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328"/>
  <workbookPr/>
  <mc:AlternateContent xmlns:mc="http://schemas.openxmlformats.org/markup-compatibility/2006">
    <mc:Choice Requires="x15">
      <x15ac:absPath xmlns:x15ac="http://schemas.microsoft.com/office/spreadsheetml/2010/11/ac" url="E:\Работа\S-Hande\Склад новороссийск\"/>
    </mc:Choice>
  </mc:AlternateContent>
  <xr:revisionPtr revIDLastSave="0" documentId="13_ncr:1_{85D78919-AB24-4610-B3B9-02A5D197B820}" xr6:coauthVersionLast="45" xr6:coauthVersionMax="46" xr10:uidLastSave="{00000000-0000-0000-0000-000000000000}"/>
  <bookViews>
    <workbookView xWindow="-120" yWindow="-120" windowWidth="29040" windowHeight="15840" xr2:uid="{00000000-000D-0000-FFFF-FFFF00000000}"/>
  </bookViews>
  <sheets>
    <sheet name="S_HANDE" sheetId="6" r:id="rId1"/>
    <sheet name="БЕЛЬЕ" sheetId="3" r:id="rId2"/>
  </sheets>
  <definedNames>
    <definedName name="_xlnm.Print_Area" localSheetId="0">S_HANDE!$A$1:$D$3107</definedName>
  </definedNames>
  <calcPr calcId="191029"/>
</workbook>
</file>

<file path=xl/calcChain.xml><?xml version="1.0" encoding="utf-8"?>
<calcChain xmlns="http://schemas.openxmlformats.org/spreadsheetml/2006/main">
  <c r="H3529" i="6" l="1"/>
  <c r="N3" i="3" l="1"/>
  <c r="N4" i="3"/>
  <c r="N5" i="3"/>
  <c r="N6" i="3"/>
  <c r="N7" i="3"/>
  <c r="N8" i="3"/>
  <c r="N9" i="3"/>
  <c r="N10" i="3"/>
  <c r="N11" i="3"/>
  <c r="N12" i="3"/>
  <c r="N13" i="3"/>
  <c r="N14" i="3"/>
  <c r="N15" i="3"/>
  <c r="N16" i="3"/>
  <c r="N17" i="3"/>
  <c r="N18" i="3"/>
  <c r="N19" i="3"/>
  <c r="N20" i="3"/>
  <c r="N21" i="3"/>
  <c r="N22" i="3"/>
  <c r="N23" i="3"/>
  <c r="N24" i="3"/>
  <c r="N25" i="3"/>
  <c r="N26" i="3"/>
  <c r="N27" i="3"/>
  <c r="N28" i="3"/>
  <c r="N29" i="3"/>
  <c r="N30" i="3"/>
  <c r="N31" i="3"/>
  <c r="N32" i="3"/>
  <c r="N33" i="3"/>
  <c r="N34" i="3"/>
  <c r="N35" i="3"/>
  <c r="N36" i="3"/>
  <c r="N37" i="3"/>
  <c r="N38" i="3"/>
  <c r="N39" i="3"/>
  <c r="N40" i="3"/>
  <c r="N41" i="3"/>
  <c r="N42" i="3"/>
  <c r="N43" i="3"/>
  <c r="N44" i="3"/>
  <c r="N45" i="3"/>
  <c r="N46" i="3"/>
  <c r="N47" i="3"/>
  <c r="N48" i="3"/>
  <c r="N49" i="3"/>
  <c r="N50" i="3"/>
  <c r="N51" i="3"/>
  <c r="N52" i="3"/>
  <c r="N53" i="3"/>
  <c r="N54" i="3"/>
  <c r="N55" i="3"/>
  <c r="N56" i="3"/>
  <c r="N57" i="3"/>
  <c r="N58" i="3"/>
  <c r="N59" i="3"/>
  <c r="N60" i="3"/>
  <c r="N61" i="3"/>
  <c r="N62" i="3"/>
  <c r="N63" i="3"/>
  <c r="N64" i="3"/>
  <c r="N65" i="3"/>
  <c r="N66" i="3"/>
  <c r="N67" i="3"/>
  <c r="N68" i="3"/>
  <c r="N69" i="3"/>
  <c r="N70" i="3"/>
  <c r="N71" i="3"/>
  <c r="N72" i="3"/>
  <c r="N73" i="3"/>
  <c r="N74" i="3"/>
  <c r="N75" i="3"/>
  <c r="N76" i="3"/>
  <c r="N77" i="3"/>
  <c r="N78" i="3"/>
  <c r="N79" i="3"/>
  <c r="N80" i="3"/>
  <c r="N81" i="3"/>
  <c r="N82" i="3"/>
  <c r="N83" i="3"/>
  <c r="N84" i="3"/>
  <c r="N85" i="3"/>
  <c r="N86" i="3"/>
  <c r="N87" i="3"/>
  <c r="N88" i="3"/>
  <c r="N89" i="3"/>
  <c r="N90" i="3"/>
  <c r="N91" i="3"/>
  <c r="N92" i="3"/>
  <c r="N93" i="3"/>
  <c r="N94" i="3"/>
  <c r="N95" i="3"/>
  <c r="N96" i="3"/>
  <c r="N97" i="3"/>
  <c r="N98" i="3"/>
  <c r="N99" i="3"/>
  <c r="N100" i="3"/>
  <c r="N101" i="3"/>
  <c r="N102" i="3"/>
  <c r="N103" i="3"/>
  <c r="N104" i="3"/>
  <c r="N105" i="3"/>
  <c r="N106" i="3"/>
  <c r="N107" i="3"/>
  <c r="N108" i="3"/>
  <c r="N109" i="3"/>
  <c r="N110" i="3"/>
  <c r="N111" i="3"/>
  <c r="N112" i="3"/>
  <c r="N113" i="3"/>
  <c r="N114" i="3"/>
  <c r="N115" i="3"/>
  <c r="N116" i="3"/>
  <c r="N117" i="3"/>
  <c r="N118" i="3"/>
  <c r="N119" i="3"/>
  <c r="N120" i="3"/>
  <c r="N121" i="3"/>
  <c r="N122" i="3"/>
  <c r="N123" i="3"/>
  <c r="N124" i="3"/>
  <c r="N125" i="3"/>
  <c r="N126" i="3"/>
  <c r="N127" i="3"/>
  <c r="N128" i="3"/>
  <c r="N129" i="3"/>
  <c r="N130" i="3"/>
  <c r="N131" i="3"/>
  <c r="N132" i="3"/>
  <c r="N133" i="3"/>
  <c r="N134" i="3"/>
  <c r="N135" i="3"/>
  <c r="N136" i="3"/>
  <c r="N137" i="3"/>
  <c r="N138" i="3"/>
  <c r="N139" i="3"/>
  <c r="N140" i="3"/>
  <c r="N141" i="3"/>
  <c r="N142" i="3"/>
  <c r="N143" i="3"/>
  <c r="N144" i="3"/>
  <c r="N145" i="3"/>
  <c r="N146" i="3"/>
  <c r="N147" i="3"/>
  <c r="N148" i="3"/>
  <c r="N149" i="3"/>
  <c r="N150" i="3"/>
  <c r="N151" i="3"/>
  <c r="N152" i="3"/>
  <c r="N153" i="3"/>
  <c r="N154" i="3"/>
  <c r="N155" i="3"/>
  <c r="N156" i="3"/>
  <c r="N157" i="3"/>
  <c r="N158" i="3"/>
  <c r="N159" i="3"/>
  <c r="N160" i="3"/>
  <c r="N161" i="3"/>
  <c r="N162" i="3"/>
  <c r="N163" i="3"/>
  <c r="N164" i="3"/>
  <c r="N165" i="3"/>
  <c r="N166" i="3"/>
  <c r="N167" i="3"/>
  <c r="N168" i="3"/>
  <c r="N169" i="3"/>
  <c r="N170" i="3"/>
  <c r="N171" i="3"/>
  <c r="N172" i="3"/>
  <c r="N173" i="3"/>
  <c r="N174" i="3"/>
  <c r="N175" i="3"/>
  <c r="N176" i="3"/>
  <c r="N177" i="3"/>
  <c r="N178" i="3"/>
  <c r="N179" i="3"/>
  <c r="N180" i="3"/>
  <c r="N181" i="3"/>
  <c r="N182" i="3"/>
  <c r="N183" i="3"/>
  <c r="N184" i="3"/>
  <c r="N185" i="3"/>
  <c r="N186" i="3"/>
  <c r="N187" i="3"/>
  <c r="N188" i="3"/>
  <c r="N189" i="3"/>
  <c r="N190" i="3"/>
  <c r="N191" i="3"/>
  <c r="N192" i="3"/>
  <c r="N193" i="3"/>
  <c r="N194" i="3"/>
  <c r="N195" i="3"/>
  <c r="N196" i="3"/>
  <c r="N197" i="3"/>
  <c r="N198" i="3"/>
  <c r="N199" i="3"/>
  <c r="N200" i="3"/>
  <c r="N201" i="3"/>
  <c r="N202" i="3"/>
  <c r="N203" i="3"/>
  <c r="N204" i="3"/>
  <c r="N205" i="3"/>
  <c r="N206" i="3"/>
  <c r="N207" i="3"/>
  <c r="N208" i="3"/>
  <c r="N209" i="3"/>
  <c r="N210" i="3"/>
  <c r="N211" i="3"/>
  <c r="N212" i="3"/>
  <c r="N213" i="3"/>
  <c r="N214" i="3"/>
  <c r="N215" i="3"/>
  <c r="N216" i="3"/>
  <c r="N217" i="3"/>
  <c r="N218" i="3"/>
  <c r="N219" i="3"/>
  <c r="N220" i="3"/>
  <c r="N221" i="3"/>
  <c r="N222" i="3"/>
  <c r="N223" i="3"/>
  <c r="N224" i="3"/>
  <c r="N225" i="3"/>
  <c r="N226" i="3"/>
  <c r="N227" i="3"/>
  <c r="N228" i="3"/>
  <c r="N229" i="3"/>
  <c r="N230" i="3"/>
  <c r="N2" i="3"/>
  <c r="I6072" i="6"/>
  <c r="I6053" i="6"/>
  <c r="I6034" i="6"/>
  <c r="I6015" i="6"/>
  <c r="I5996" i="6"/>
  <c r="I5977" i="6"/>
  <c r="I5958" i="6"/>
  <c r="I5939" i="6"/>
  <c r="I5920" i="6"/>
  <c r="I5901" i="6"/>
  <c r="I5882" i="6"/>
  <c r="I5863" i="6"/>
  <c r="I5844" i="6"/>
  <c r="I5825" i="6"/>
  <c r="I5806" i="6"/>
  <c r="I5787" i="6"/>
  <c r="I5768" i="6"/>
  <c r="I5749" i="6"/>
  <c r="I5730" i="6"/>
  <c r="I5711" i="6"/>
  <c r="I5692" i="6"/>
  <c r="I5673" i="6"/>
  <c r="I5654" i="6"/>
  <c r="I5635" i="6"/>
  <c r="I5616" i="6"/>
  <c r="I5597" i="6"/>
  <c r="I5578" i="6"/>
  <c r="I5559" i="6"/>
  <c r="I5541" i="6"/>
  <c r="I5522" i="6"/>
  <c r="I5503" i="6"/>
  <c r="I5484" i="6"/>
  <c r="I5465" i="6"/>
  <c r="I5446" i="6"/>
  <c r="I5427" i="6"/>
  <c r="I5408" i="6"/>
  <c r="I5389" i="6"/>
  <c r="I5370" i="6"/>
  <c r="I5351" i="6"/>
  <c r="I5332" i="6"/>
  <c r="I5313" i="6"/>
  <c r="I5294" i="6"/>
  <c r="I5275" i="6"/>
  <c r="I5256" i="6"/>
  <c r="I5237" i="6"/>
  <c r="I5218" i="6"/>
  <c r="I5199" i="6"/>
  <c r="I5161" i="6"/>
  <c r="I5142" i="6"/>
  <c r="I5123" i="6"/>
  <c r="I5104" i="6"/>
  <c r="I5085" i="6"/>
  <c r="I5066" i="6"/>
  <c r="I5047" i="6"/>
  <c r="I5028" i="6"/>
  <c r="I5009" i="6"/>
  <c r="I4990" i="6"/>
  <c r="I4971" i="6"/>
  <c r="I4952" i="6"/>
  <c r="I4933" i="6"/>
  <c r="I4914" i="6"/>
  <c r="I4895" i="6"/>
  <c r="I4876" i="6"/>
  <c r="I4857" i="6"/>
  <c r="I4838" i="6"/>
  <c r="I4819" i="6"/>
  <c r="I4800" i="6"/>
  <c r="I4781" i="6"/>
  <c r="I4762" i="6"/>
  <c r="I4743" i="6"/>
  <c r="I4724" i="6"/>
  <c r="I4705" i="6"/>
  <c r="I4686" i="6"/>
  <c r="I4667" i="6"/>
  <c r="I4648" i="6"/>
  <c r="I4629" i="6"/>
  <c r="I4610" i="6"/>
  <c r="I4591" i="6"/>
  <c r="I4572" i="6"/>
  <c r="I4553" i="6"/>
  <c r="I4534" i="6"/>
  <c r="I4515" i="6"/>
  <c r="I4496" i="6"/>
  <c r="I4477" i="6"/>
  <c r="I4458" i="6"/>
  <c r="I4439" i="6"/>
  <c r="I4420" i="6"/>
  <c r="I4401" i="6"/>
  <c r="I4382" i="6"/>
  <c r="I4363" i="6"/>
  <c r="I4344" i="6"/>
  <c r="I4325" i="6"/>
  <c r="I4306" i="6"/>
  <c r="I4287" i="6"/>
  <c r="I4268" i="6"/>
  <c r="I4249" i="6"/>
  <c r="I4230" i="6"/>
  <c r="I4211" i="6"/>
  <c r="I4192" i="6"/>
  <c r="I4173" i="6"/>
  <c r="I4154" i="6"/>
  <c r="I4135" i="6"/>
  <c r="I4116" i="6"/>
  <c r="I4097" i="6"/>
  <c r="I4078" i="6"/>
  <c r="I4059" i="6"/>
  <c r="I4040" i="6"/>
  <c r="I4021" i="6"/>
  <c r="I4002" i="6"/>
  <c r="I3983" i="6"/>
  <c r="I3964" i="6"/>
  <c r="I3945" i="6"/>
  <c r="I3926" i="6"/>
  <c r="I3907" i="6"/>
  <c r="I3888" i="6"/>
  <c r="I3869" i="6"/>
  <c r="I3850" i="6"/>
  <c r="I3831" i="6"/>
  <c r="I3812" i="6"/>
  <c r="I3793" i="6"/>
  <c r="I3775" i="6"/>
  <c r="I3757" i="6"/>
  <c r="I3738" i="6"/>
  <c r="I3719" i="6"/>
  <c r="I3700" i="6"/>
  <c r="I3681" i="6"/>
  <c r="I3662" i="6"/>
  <c r="I3643" i="6"/>
  <c r="I3624" i="6"/>
  <c r="I3605" i="6"/>
  <c r="I3586" i="6"/>
  <c r="I3567" i="6"/>
  <c r="I3548" i="6"/>
  <c r="I3529" i="6"/>
  <c r="I3510" i="6"/>
  <c r="I3491" i="6"/>
  <c r="I3472" i="6"/>
  <c r="I3453" i="6"/>
  <c r="I3434" i="6"/>
  <c r="I3415" i="6"/>
  <c r="I3396" i="6"/>
  <c r="I3377" i="6"/>
  <c r="I3358" i="6"/>
  <c r="I3339" i="6"/>
  <c r="I3320" i="6"/>
  <c r="I3301" i="6"/>
  <c r="I3282" i="6"/>
  <c r="I3263" i="6"/>
  <c r="I3244" i="6"/>
  <c r="I3225" i="6"/>
  <c r="I3206" i="6"/>
  <c r="I3187" i="6"/>
  <c r="I3168" i="6"/>
  <c r="I3149" i="6"/>
  <c r="I3130" i="6"/>
  <c r="I3111" i="6"/>
  <c r="I3092" i="6"/>
  <c r="I3073" i="6"/>
  <c r="I3054" i="6"/>
  <c r="I3035" i="6"/>
  <c r="I3016" i="6"/>
  <c r="I2997" i="6"/>
  <c r="I2978" i="6"/>
  <c r="I2959" i="6"/>
  <c r="I2940" i="6"/>
  <c r="I2921" i="6"/>
  <c r="I2902" i="6"/>
  <c r="I2883" i="6"/>
  <c r="I2864" i="6"/>
  <c r="I2845" i="6"/>
  <c r="I2826" i="6"/>
  <c r="I2807" i="6"/>
  <c r="I2788" i="6"/>
  <c r="I2769" i="6"/>
  <c r="I2750" i="6"/>
  <c r="I2731" i="6"/>
  <c r="I2712" i="6"/>
  <c r="I2693" i="6"/>
  <c r="I2674" i="6"/>
  <c r="I2655" i="6"/>
  <c r="I2636" i="6"/>
  <c r="I2617" i="6"/>
  <c r="I2598" i="6"/>
  <c r="I2579" i="6"/>
  <c r="I2560" i="6"/>
  <c r="I2541" i="6"/>
  <c r="I2522" i="6"/>
  <c r="I2503" i="6"/>
  <c r="I2484" i="6"/>
  <c r="I2465" i="6"/>
  <c r="I2446" i="6"/>
  <c r="I2427" i="6"/>
  <c r="I2408" i="6"/>
  <c r="I2389" i="6"/>
  <c r="I2370" i="6"/>
  <c r="I2351" i="6"/>
  <c r="I2332" i="6"/>
  <c r="I2313" i="6"/>
  <c r="I2294" i="6"/>
  <c r="I2275" i="6"/>
  <c r="I2256" i="6"/>
  <c r="I2237" i="6"/>
  <c r="I2218" i="6"/>
  <c r="I2199" i="6"/>
  <c r="I2180" i="6"/>
  <c r="I2161" i="6"/>
  <c r="I2142" i="6"/>
  <c r="I2123" i="6"/>
  <c r="I2104" i="6"/>
  <c r="I2085" i="6"/>
  <c r="I2066" i="6"/>
  <c r="I2047" i="6"/>
  <c r="I2028" i="6"/>
  <c r="I2009" i="6"/>
  <c r="I1990" i="6"/>
  <c r="I1971" i="6"/>
  <c r="I1952" i="6"/>
  <c r="I1933" i="6"/>
  <c r="I1914" i="6"/>
  <c r="I1895" i="6"/>
  <c r="I1876" i="6"/>
  <c r="I1857" i="6"/>
  <c r="I1838" i="6"/>
  <c r="I1819" i="6"/>
  <c r="I1800" i="6"/>
  <c r="I1781" i="6"/>
  <c r="I1762" i="6"/>
  <c r="I1743" i="6"/>
  <c r="I1724" i="6"/>
  <c r="I1705" i="6"/>
  <c r="I1686" i="6"/>
  <c r="I1667" i="6"/>
  <c r="I1648" i="6"/>
  <c r="I1629" i="6"/>
  <c r="I1610" i="6"/>
  <c r="I1591" i="6"/>
  <c r="I1572" i="6"/>
  <c r="I1553" i="6"/>
  <c r="I1534" i="6"/>
  <c r="I1515" i="6"/>
  <c r="I1496" i="6"/>
  <c r="I1477" i="6"/>
  <c r="I1458" i="6"/>
  <c r="I1439" i="6"/>
  <c r="I1420" i="6"/>
  <c r="I1401" i="6"/>
  <c r="I1382" i="6"/>
  <c r="I1363" i="6"/>
  <c r="I1344" i="6"/>
  <c r="I1325" i="6"/>
  <c r="I1306" i="6"/>
  <c r="I1287" i="6"/>
  <c r="I1268" i="6"/>
  <c r="I1249" i="6"/>
  <c r="I1230" i="6"/>
  <c r="I1211" i="6"/>
  <c r="I1192" i="6"/>
  <c r="I1173" i="6"/>
  <c r="I1154" i="6"/>
  <c r="I1135" i="6"/>
  <c r="I1116" i="6"/>
  <c r="I1097" i="6"/>
  <c r="I1078" i="6"/>
  <c r="I1059" i="6"/>
  <c r="I1041" i="6"/>
  <c r="I1022" i="6"/>
  <c r="I1004" i="6"/>
  <c r="I986" i="6"/>
  <c r="I967" i="6"/>
  <c r="I949" i="6"/>
  <c r="I930" i="6"/>
  <c r="I912" i="6"/>
  <c r="I893" i="6"/>
  <c r="I874" i="6"/>
  <c r="I855" i="6"/>
  <c r="I836" i="6"/>
  <c r="I817" i="6"/>
  <c r="I798" i="6"/>
  <c r="I779" i="6"/>
  <c r="I760" i="6"/>
  <c r="I741" i="6"/>
  <c r="I722" i="6"/>
  <c r="I703" i="6"/>
  <c r="I684" i="6"/>
  <c r="I665" i="6"/>
  <c r="I646" i="6"/>
  <c r="I627" i="6"/>
  <c r="I608" i="6"/>
  <c r="I589" i="6"/>
  <c r="I570" i="6"/>
  <c r="I551" i="6"/>
  <c r="I532" i="6"/>
  <c r="I513" i="6"/>
  <c r="I494" i="6"/>
  <c r="I475" i="6"/>
  <c r="I456" i="6"/>
  <c r="I437" i="6"/>
  <c r="I418" i="6"/>
  <c r="I399" i="6"/>
  <c r="I380" i="6"/>
  <c r="I361" i="6"/>
  <c r="I342" i="6"/>
  <c r="I323" i="6"/>
  <c r="I304" i="6"/>
  <c r="I285" i="6"/>
  <c r="I267" i="6"/>
  <c r="I248" i="6"/>
  <c r="I229" i="6"/>
  <c r="I210" i="6"/>
  <c r="I191" i="6"/>
  <c r="I172" i="6"/>
  <c r="I153" i="6"/>
  <c r="I134" i="6"/>
  <c r="I115" i="6"/>
  <c r="I97" i="6"/>
  <c r="I78" i="6"/>
  <c r="I59" i="6"/>
  <c r="I41" i="6"/>
  <c r="I23" i="6"/>
  <c r="I4" i="6"/>
  <c r="F4" i="6"/>
  <c r="G4" i="6"/>
  <c r="F5" i="6"/>
  <c r="G5" i="6" s="1"/>
  <c r="F6" i="6"/>
  <c r="G6" i="6" s="1"/>
  <c r="F7" i="6"/>
  <c r="G7" i="6" s="1"/>
  <c r="F8" i="6"/>
  <c r="G8" i="6" s="1"/>
  <c r="F9" i="6"/>
  <c r="G9" i="6" s="1"/>
  <c r="F10" i="6"/>
  <c r="G10" i="6"/>
  <c r="F11" i="6"/>
  <c r="G11" i="6" s="1"/>
  <c r="F12" i="6"/>
  <c r="G12" i="6" s="1"/>
  <c r="F13" i="6"/>
  <c r="G13" i="6" s="1"/>
  <c r="F14" i="6"/>
  <c r="G14" i="6" s="1"/>
  <c r="F15" i="6"/>
  <c r="G15" i="6" s="1"/>
  <c r="F16" i="6"/>
  <c r="G16" i="6" s="1"/>
  <c r="F17" i="6"/>
  <c r="G17" i="6" s="1"/>
  <c r="F18" i="6"/>
  <c r="G18" i="6" s="1"/>
  <c r="F19" i="6"/>
  <c r="G19" i="6" s="1"/>
  <c r="F20" i="6"/>
  <c r="G20" i="6" s="1"/>
  <c r="F21" i="6"/>
  <c r="G21" i="6" s="1"/>
  <c r="F22" i="6"/>
  <c r="G22" i="6"/>
  <c r="F23" i="6"/>
  <c r="G23" i="6" s="1"/>
  <c r="F24" i="6"/>
  <c r="G24" i="6" s="1"/>
  <c r="F25" i="6"/>
  <c r="G25" i="6" s="1"/>
  <c r="F26" i="6"/>
  <c r="G26" i="6" s="1"/>
  <c r="F27" i="6"/>
  <c r="G27" i="6" s="1"/>
  <c r="F28" i="6"/>
  <c r="G28" i="6" s="1"/>
  <c r="F29" i="6"/>
  <c r="G29" i="6" s="1"/>
  <c r="F30" i="6"/>
  <c r="G30" i="6" s="1"/>
  <c r="F31" i="6"/>
  <c r="G31" i="6" s="1"/>
  <c r="F32" i="6"/>
  <c r="G32" i="6"/>
  <c r="F33" i="6"/>
  <c r="G33" i="6" s="1"/>
  <c r="F34" i="6"/>
  <c r="G34" i="6" s="1"/>
  <c r="F35" i="6"/>
  <c r="G35" i="6" s="1"/>
  <c r="F36" i="6"/>
  <c r="G36" i="6" s="1"/>
  <c r="F37" i="6"/>
  <c r="G37" i="6" s="1"/>
  <c r="F38" i="6"/>
  <c r="G38" i="6" s="1"/>
  <c r="F39" i="6"/>
  <c r="G39" i="6" s="1"/>
  <c r="F40" i="6"/>
  <c r="G40" i="6" s="1"/>
  <c r="F41" i="6"/>
  <c r="G41" i="6" s="1"/>
  <c r="F42" i="6"/>
  <c r="G42" i="6" s="1"/>
  <c r="F43" i="6"/>
  <c r="G43" i="6" s="1"/>
  <c r="F44" i="6"/>
  <c r="G44" i="6" s="1"/>
  <c r="F45" i="6"/>
  <c r="G45" i="6" s="1"/>
  <c r="F46" i="6"/>
  <c r="G46" i="6" s="1"/>
  <c r="F47" i="6"/>
  <c r="G47" i="6" s="1"/>
  <c r="F48" i="6"/>
  <c r="G48" i="6"/>
  <c r="F49" i="6"/>
  <c r="G49" i="6" s="1"/>
  <c r="F50" i="6"/>
  <c r="G50" i="6" s="1"/>
  <c r="F51" i="6"/>
  <c r="G51" i="6" s="1"/>
  <c r="F52" i="6"/>
  <c r="G52" i="6" s="1"/>
  <c r="F53" i="6"/>
  <c r="G53" i="6" s="1"/>
  <c r="F54" i="6"/>
  <c r="G54" i="6" s="1"/>
  <c r="F55" i="6"/>
  <c r="G55" i="6" s="1"/>
  <c r="F56" i="6"/>
  <c r="G56" i="6" s="1"/>
  <c r="F57" i="6"/>
  <c r="G57" i="6" s="1"/>
  <c r="F58" i="6"/>
  <c r="G58" i="6" s="1"/>
  <c r="F59" i="6"/>
  <c r="G59" i="6" s="1"/>
  <c r="F60" i="6"/>
  <c r="G60" i="6" s="1"/>
  <c r="F61" i="6"/>
  <c r="G61" i="6" s="1"/>
  <c r="F62" i="6"/>
  <c r="G62" i="6" s="1"/>
  <c r="F63" i="6"/>
  <c r="G63" i="6" s="1"/>
  <c r="F64" i="6"/>
  <c r="G64" i="6" s="1"/>
  <c r="F65" i="6"/>
  <c r="G65" i="6" s="1"/>
  <c r="F66" i="6"/>
  <c r="G66" i="6" s="1"/>
  <c r="F67" i="6"/>
  <c r="G67" i="6" s="1"/>
  <c r="F68" i="6"/>
  <c r="G68" i="6" s="1"/>
  <c r="F69" i="6"/>
  <c r="G69" i="6" s="1"/>
  <c r="F70" i="6"/>
  <c r="G70" i="6" s="1"/>
  <c r="F71" i="6"/>
  <c r="G71" i="6" s="1"/>
  <c r="F72" i="6"/>
  <c r="G72" i="6" s="1"/>
  <c r="F73" i="6"/>
  <c r="G73" i="6" s="1"/>
  <c r="F74" i="6"/>
  <c r="G74" i="6" s="1"/>
  <c r="F75" i="6"/>
  <c r="G75" i="6" s="1"/>
  <c r="F76" i="6"/>
  <c r="G76" i="6" s="1"/>
  <c r="F77" i="6"/>
  <c r="G77" i="6" s="1"/>
  <c r="F78" i="6"/>
  <c r="G78" i="6" s="1"/>
  <c r="F79" i="6"/>
  <c r="G79" i="6" s="1"/>
  <c r="F80" i="6"/>
  <c r="G80" i="6" s="1"/>
  <c r="F81" i="6"/>
  <c r="G81" i="6" s="1"/>
  <c r="F82" i="6"/>
  <c r="G82" i="6" s="1"/>
  <c r="F83" i="6"/>
  <c r="G83" i="6" s="1"/>
  <c r="F84" i="6"/>
  <c r="G84" i="6" s="1"/>
  <c r="F85" i="6"/>
  <c r="G85" i="6" s="1"/>
  <c r="F86" i="6"/>
  <c r="G86" i="6" s="1"/>
  <c r="F87" i="6"/>
  <c r="G87" i="6" s="1"/>
  <c r="F88" i="6"/>
  <c r="G88" i="6" s="1"/>
  <c r="F89" i="6"/>
  <c r="G89" i="6" s="1"/>
  <c r="F90" i="6"/>
  <c r="G90" i="6" s="1"/>
  <c r="F91" i="6"/>
  <c r="G91" i="6" s="1"/>
  <c r="F92" i="6"/>
  <c r="G92" i="6" s="1"/>
  <c r="F93" i="6"/>
  <c r="G93" i="6"/>
  <c r="F94" i="6"/>
  <c r="G94" i="6" s="1"/>
  <c r="F95" i="6"/>
  <c r="G95" i="6" s="1"/>
  <c r="F96" i="6"/>
  <c r="G96" i="6" s="1"/>
  <c r="F97" i="6"/>
  <c r="G97" i="6" s="1"/>
  <c r="F98" i="6"/>
  <c r="G98" i="6" s="1"/>
  <c r="F99" i="6"/>
  <c r="G99" i="6" s="1"/>
  <c r="F100" i="6"/>
  <c r="G100" i="6" s="1"/>
  <c r="F101" i="6"/>
  <c r="G101" i="6" s="1"/>
  <c r="F102" i="6"/>
  <c r="G102" i="6" s="1"/>
  <c r="F103" i="6"/>
  <c r="G103" i="6" s="1"/>
  <c r="F104" i="6"/>
  <c r="G104" i="6" s="1"/>
  <c r="F105" i="6"/>
  <c r="G105" i="6" s="1"/>
  <c r="F106" i="6"/>
  <c r="G106" i="6" s="1"/>
  <c r="F107" i="6"/>
  <c r="G107" i="6" s="1"/>
  <c r="F108" i="6"/>
  <c r="G108" i="6" s="1"/>
  <c r="F109" i="6"/>
  <c r="G109" i="6" s="1"/>
  <c r="F110" i="6"/>
  <c r="G110" i="6" s="1"/>
  <c r="F111" i="6"/>
  <c r="G111" i="6" s="1"/>
  <c r="F112" i="6"/>
  <c r="G112" i="6" s="1"/>
  <c r="F113" i="6"/>
  <c r="G113" i="6" s="1"/>
  <c r="F114" i="6"/>
  <c r="G114" i="6"/>
  <c r="F115" i="6"/>
  <c r="G115" i="6" s="1"/>
  <c r="F116" i="6"/>
  <c r="G116" i="6" s="1"/>
  <c r="F117" i="6"/>
  <c r="G117" i="6" s="1"/>
  <c r="F118" i="6"/>
  <c r="G118" i="6" s="1"/>
  <c r="F119" i="6"/>
  <c r="G119" i="6" s="1"/>
  <c r="F120" i="6"/>
  <c r="G120" i="6" s="1"/>
  <c r="F121" i="6"/>
  <c r="G121" i="6" s="1"/>
  <c r="F122" i="6"/>
  <c r="G122" i="6" s="1"/>
  <c r="F123" i="6"/>
  <c r="G123" i="6" s="1"/>
  <c r="F124" i="6"/>
  <c r="G124" i="6" s="1"/>
  <c r="F125" i="6"/>
  <c r="G125" i="6" s="1"/>
  <c r="F126" i="6"/>
  <c r="G126" i="6" s="1"/>
  <c r="F127" i="6"/>
  <c r="G127" i="6" s="1"/>
  <c r="F128" i="6"/>
  <c r="G128" i="6" s="1"/>
  <c r="F129" i="6"/>
  <c r="G129" i="6" s="1"/>
  <c r="F130" i="6"/>
  <c r="G130" i="6" s="1"/>
  <c r="F131" i="6"/>
  <c r="G131" i="6" s="1"/>
  <c r="F132" i="6"/>
  <c r="G132" i="6" s="1"/>
  <c r="F133" i="6"/>
  <c r="G133" i="6" s="1"/>
  <c r="F134" i="6"/>
  <c r="G134" i="6" s="1"/>
  <c r="F135" i="6"/>
  <c r="G135" i="6" s="1"/>
  <c r="F136" i="6"/>
  <c r="G136" i="6" s="1"/>
  <c r="F137" i="6"/>
  <c r="G137" i="6" s="1"/>
  <c r="F138" i="6"/>
  <c r="G138" i="6" s="1"/>
  <c r="F139" i="6"/>
  <c r="G139" i="6" s="1"/>
  <c r="F140" i="6"/>
  <c r="G140" i="6" s="1"/>
  <c r="F141" i="6"/>
  <c r="G141" i="6" s="1"/>
  <c r="F142" i="6"/>
  <c r="G142" i="6" s="1"/>
  <c r="F143" i="6"/>
  <c r="G143" i="6" s="1"/>
  <c r="F144" i="6"/>
  <c r="G144" i="6" s="1"/>
  <c r="F145" i="6"/>
  <c r="G145" i="6" s="1"/>
  <c r="F146" i="6"/>
  <c r="G146" i="6" s="1"/>
  <c r="F147" i="6"/>
  <c r="G147" i="6" s="1"/>
  <c r="F148" i="6"/>
  <c r="G148" i="6" s="1"/>
  <c r="F149" i="6"/>
  <c r="G149" i="6" s="1"/>
  <c r="F150" i="6"/>
  <c r="G150" i="6" s="1"/>
  <c r="F151" i="6"/>
  <c r="G151" i="6" s="1"/>
  <c r="F152" i="6"/>
  <c r="G152" i="6" s="1"/>
  <c r="F153" i="6"/>
  <c r="G153" i="6" s="1"/>
  <c r="F154" i="6"/>
  <c r="G154" i="6" s="1"/>
  <c r="F155" i="6"/>
  <c r="G155" i="6" s="1"/>
  <c r="F156" i="6"/>
  <c r="G156" i="6" s="1"/>
  <c r="F157" i="6"/>
  <c r="G157" i="6" s="1"/>
  <c r="F158" i="6"/>
  <c r="G158" i="6" s="1"/>
  <c r="F159" i="6"/>
  <c r="G159" i="6" s="1"/>
  <c r="F160" i="6"/>
  <c r="G160" i="6" s="1"/>
  <c r="F161" i="6"/>
  <c r="G161" i="6" s="1"/>
  <c r="F162" i="6"/>
  <c r="G162" i="6" s="1"/>
  <c r="F163" i="6"/>
  <c r="G163" i="6" s="1"/>
  <c r="F164" i="6"/>
  <c r="G164" i="6" s="1"/>
  <c r="F165" i="6"/>
  <c r="G165" i="6" s="1"/>
  <c r="F166" i="6"/>
  <c r="G166" i="6" s="1"/>
  <c r="F167" i="6"/>
  <c r="G167" i="6" s="1"/>
  <c r="F168" i="6"/>
  <c r="G168" i="6" s="1"/>
  <c r="F169" i="6"/>
  <c r="G169" i="6" s="1"/>
  <c r="F170" i="6"/>
  <c r="G170" i="6" s="1"/>
  <c r="F171" i="6"/>
  <c r="G171" i="6" s="1"/>
  <c r="F172" i="6"/>
  <c r="G172" i="6" s="1"/>
  <c r="F173" i="6"/>
  <c r="G173" i="6" s="1"/>
  <c r="F174" i="6"/>
  <c r="G174" i="6" s="1"/>
  <c r="F175" i="6"/>
  <c r="G175" i="6" s="1"/>
  <c r="F176" i="6"/>
  <c r="G176" i="6" s="1"/>
  <c r="F177" i="6"/>
  <c r="G177" i="6" s="1"/>
  <c r="F178" i="6"/>
  <c r="G178" i="6" s="1"/>
  <c r="F179" i="6"/>
  <c r="G179" i="6" s="1"/>
  <c r="F180" i="6"/>
  <c r="G180" i="6" s="1"/>
  <c r="F181" i="6"/>
  <c r="G181" i="6" s="1"/>
  <c r="F182" i="6"/>
  <c r="G182" i="6" s="1"/>
  <c r="F183" i="6"/>
  <c r="G183" i="6" s="1"/>
  <c r="F184" i="6"/>
  <c r="G184" i="6" s="1"/>
  <c r="F185" i="6"/>
  <c r="G185" i="6" s="1"/>
  <c r="F186" i="6"/>
  <c r="G186" i="6" s="1"/>
  <c r="F187" i="6"/>
  <c r="G187" i="6" s="1"/>
  <c r="F188" i="6"/>
  <c r="G188" i="6" s="1"/>
  <c r="F189" i="6"/>
  <c r="G189" i="6" s="1"/>
  <c r="F190" i="6"/>
  <c r="G190" i="6" s="1"/>
  <c r="F191" i="6"/>
  <c r="G191" i="6" s="1"/>
  <c r="F192" i="6"/>
  <c r="G192" i="6" s="1"/>
  <c r="F193" i="6"/>
  <c r="G193" i="6" s="1"/>
  <c r="F194" i="6"/>
  <c r="G194" i="6" s="1"/>
  <c r="F195" i="6"/>
  <c r="G195" i="6" s="1"/>
  <c r="F196" i="6"/>
  <c r="G196" i="6" s="1"/>
  <c r="F197" i="6"/>
  <c r="G197" i="6" s="1"/>
  <c r="F198" i="6"/>
  <c r="G198" i="6" s="1"/>
  <c r="F199" i="6"/>
  <c r="G199" i="6" s="1"/>
  <c r="F200" i="6"/>
  <c r="G200" i="6" s="1"/>
  <c r="F201" i="6"/>
  <c r="G201" i="6" s="1"/>
  <c r="F202" i="6"/>
  <c r="G202" i="6" s="1"/>
  <c r="F203" i="6"/>
  <c r="G203" i="6" s="1"/>
  <c r="F204" i="6"/>
  <c r="G204" i="6" s="1"/>
  <c r="F205" i="6"/>
  <c r="G205" i="6" s="1"/>
  <c r="F206" i="6"/>
  <c r="G206" i="6" s="1"/>
  <c r="F207" i="6"/>
  <c r="G207" i="6" s="1"/>
  <c r="F208" i="6"/>
  <c r="G208" i="6" s="1"/>
  <c r="F209" i="6"/>
  <c r="G209" i="6" s="1"/>
  <c r="F210" i="6"/>
  <c r="G210" i="6" s="1"/>
  <c r="F211" i="6"/>
  <c r="G211" i="6" s="1"/>
  <c r="F212" i="6"/>
  <c r="G212" i="6" s="1"/>
  <c r="F213" i="6"/>
  <c r="G213" i="6" s="1"/>
  <c r="F214" i="6"/>
  <c r="G214" i="6" s="1"/>
  <c r="F215" i="6"/>
  <c r="G215" i="6" s="1"/>
  <c r="F216" i="6"/>
  <c r="G216" i="6" s="1"/>
  <c r="F217" i="6"/>
  <c r="G217" i="6" s="1"/>
  <c r="F218" i="6"/>
  <c r="G218" i="6" s="1"/>
  <c r="F219" i="6"/>
  <c r="G219" i="6" s="1"/>
  <c r="F220" i="6"/>
  <c r="G220" i="6" s="1"/>
  <c r="F221" i="6"/>
  <c r="G221" i="6" s="1"/>
  <c r="F222" i="6"/>
  <c r="G222" i="6" s="1"/>
  <c r="F223" i="6"/>
  <c r="G223" i="6" s="1"/>
  <c r="F224" i="6"/>
  <c r="G224" i="6" s="1"/>
  <c r="F225" i="6"/>
  <c r="G225" i="6" s="1"/>
  <c r="F226" i="6"/>
  <c r="G226" i="6" s="1"/>
  <c r="F227" i="6"/>
  <c r="G227" i="6" s="1"/>
  <c r="F228" i="6"/>
  <c r="G228" i="6" s="1"/>
  <c r="F229" i="6"/>
  <c r="G229" i="6" s="1"/>
  <c r="F230" i="6"/>
  <c r="G230" i="6" s="1"/>
  <c r="F231" i="6"/>
  <c r="G231" i="6" s="1"/>
  <c r="F232" i="6"/>
  <c r="G232" i="6" s="1"/>
  <c r="F233" i="6"/>
  <c r="G233" i="6" s="1"/>
  <c r="F234" i="6"/>
  <c r="G234" i="6" s="1"/>
  <c r="F235" i="6"/>
  <c r="G235" i="6" s="1"/>
  <c r="F236" i="6"/>
  <c r="G236" i="6" s="1"/>
  <c r="F237" i="6"/>
  <c r="G237" i="6" s="1"/>
  <c r="F238" i="6"/>
  <c r="G238" i="6" s="1"/>
  <c r="F239" i="6"/>
  <c r="G239" i="6" s="1"/>
  <c r="F240" i="6"/>
  <c r="G240" i="6" s="1"/>
  <c r="F241" i="6"/>
  <c r="G241" i="6" s="1"/>
  <c r="F242" i="6"/>
  <c r="G242" i="6" s="1"/>
  <c r="F243" i="6"/>
  <c r="G243" i="6" s="1"/>
  <c r="F244" i="6"/>
  <c r="G244" i="6" s="1"/>
  <c r="F245" i="6"/>
  <c r="G245" i="6" s="1"/>
  <c r="F246" i="6"/>
  <c r="G246" i="6" s="1"/>
  <c r="F247" i="6"/>
  <c r="G247" i="6" s="1"/>
  <c r="F248" i="6"/>
  <c r="G248" i="6" s="1"/>
  <c r="F249" i="6"/>
  <c r="G249" i="6" s="1"/>
  <c r="F250" i="6"/>
  <c r="G250" i="6" s="1"/>
  <c r="F251" i="6"/>
  <c r="G251" i="6" s="1"/>
  <c r="F252" i="6"/>
  <c r="G252" i="6" s="1"/>
  <c r="F253" i="6"/>
  <c r="G253" i="6" s="1"/>
  <c r="F254" i="6"/>
  <c r="G254" i="6" s="1"/>
  <c r="F255" i="6"/>
  <c r="G255" i="6" s="1"/>
  <c r="F256" i="6"/>
  <c r="G256" i="6" s="1"/>
  <c r="F257" i="6"/>
  <c r="G257" i="6" s="1"/>
  <c r="F258" i="6"/>
  <c r="G258" i="6" s="1"/>
  <c r="F259" i="6"/>
  <c r="G259" i="6" s="1"/>
  <c r="F260" i="6"/>
  <c r="G260" i="6" s="1"/>
  <c r="F261" i="6"/>
  <c r="G261" i="6" s="1"/>
  <c r="F262" i="6"/>
  <c r="G262" i="6" s="1"/>
  <c r="F263" i="6"/>
  <c r="G263" i="6" s="1"/>
  <c r="F264" i="6"/>
  <c r="G264" i="6" s="1"/>
  <c r="F265" i="6"/>
  <c r="G265" i="6" s="1"/>
  <c r="F266" i="6"/>
  <c r="G266" i="6" s="1"/>
  <c r="F267" i="6"/>
  <c r="G267" i="6" s="1"/>
  <c r="F268" i="6"/>
  <c r="G268" i="6" s="1"/>
  <c r="F269" i="6"/>
  <c r="G269" i="6" s="1"/>
  <c r="F270" i="6"/>
  <c r="G270" i="6" s="1"/>
  <c r="F271" i="6"/>
  <c r="G271" i="6" s="1"/>
  <c r="F272" i="6"/>
  <c r="G272" i="6" s="1"/>
  <c r="F273" i="6"/>
  <c r="G273" i="6" s="1"/>
  <c r="F274" i="6"/>
  <c r="G274" i="6" s="1"/>
  <c r="F275" i="6"/>
  <c r="G275" i="6" s="1"/>
  <c r="F276" i="6"/>
  <c r="G276" i="6" s="1"/>
  <c r="F277" i="6"/>
  <c r="G277" i="6" s="1"/>
  <c r="F278" i="6"/>
  <c r="G278" i="6" s="1"/>
  <c r="F279" i="6"/>
  <c r="G279" i="6" s="1"/>
  <c r="F280" i="6"/>
  <c r="G280" i="6" s="1"/>
  <c r="F281" i="6"/>
  <c r="G281" i="6" s="1"/>
  <c r="F282" i="6"/>
  <c r="G282" i="6" s="1"/>
  <c r="F283" i="6"/>
  <c r="G283" i="6" s="1"/>
  <c r="F284" i="6"/>
  <c r="G284" i="6" s="1"/>
  <c r="F285" i="6"/>
  <c r="G285" i="6" s="1"/>
  <c r="F286" i="6"/>
  <c r="G286" i="6" s="1"/>
  <c r="F287" i="6"/>
  <c r="G287" i="6" s="1"/>
  <c r="F288" i="6"/>
  <c r="G288" i="6" s="1"/>
  <c r="F289" i="6"/>
  <c r="G289" i="6" s="1"/>
  <c r="F290" i="6"/>
  <c r="G290" i="6" s="1"/>
  <c r="F291" i="6"/>
  <c r="G291" i="6" s="1"/>
  <c r="F292" i="6"/>
  <c r="G292" i="6" s="1"/>
  <c r="F293" i="6"/>
  <c r="G293" i="6" s="1"/>
  <c r="F294" i="6"/>
  <c r="G294" i="6" s="1"/>
  <c r="F295" i="6"/>
  <c r="G295" i="6" s="1"/>
  <c r="F296" i="6"/>
  <c r="G296" i="6" s="1"/>
  <c r="F297" i="6"/>
  <c r="G297" i="6" s="1"/>
  <c r="F298" i="6"/>
  <c r="G298" i="6" s="1"/>
  <c r="F299" i="6"/>
  <c r="G299" i="6" s="1"/>
  <c r="F300" i="6"/>
  <c r="G300" i="6" s="1"/>
  <c r="F301" i="6"/>
  <c r="G301" i="6"/>
  <c r="F302" i="6"/>
  <c r="G302" i="6" s="1"/>
  <c r="F303" i="6"/>
  <c r="G303" i="6" s="1"/>
  <c r="F304" i="6"/>
  <c r="G304" i="6" s="1"/>
  <c r="F305" i="6"/>
  <c r="G305" i="6" s="1"/>
  <c r="F306" i="6"/>
  <c r="G306" i="6" s="1"/>
  <c r="F307" i="6"/>
  <c r="G307" i="6" s="1"/>
  <c r="F308" i="6"/>
  <c r="G308" i="6" s="1"/>
  <c r="F309" i="6"/>
  <c r="G309" i="6" s="1"/>
  <c r="F310" i="6"/>
  <c r="G310" i="6" s="1"/>
  <c r="F311" i="6"/>
  <c r="G311" i="6" s="1"/>
  <c r="F312" i="6"/>
  <c r="G312" i="6" s="1"/>
  <c r="F313" i="6"/>
  <c r="G313" i="6" s="1"/>
  <c r="F314" i="6"/>
  <c r="G314" i="6" s="1"/>
  <c r="F315" i="6"/>
  <c r="G315" i="6" s="1"/>
  <c r="F316" i="6"/>
  <c r="G316" i="6" s="1"/>
  <c r="F317" i="6"/>
  <c r="G317" i="6" s="1"/>
  <c r="F318" i="6"/>
  <c r="G318" i="6" s="1"/>
  <c r="F319" i="6"/>
  <c r="G319" i="6" s="1"/>
  <c r="F320" i="6"/>
  <c r="G320" i="6" s="1"/>
  <c r="F321" i="6"/>
  <c r="G321" i="6" s="1"/>
  <c r="F322" i="6"/>
  <c r="G322" i="6" s="1"/>
  <c r="F323" i="6"/>
  <c r="G323" i="6" s="1"/>
  <c r="F324" i="6"/>
  <c r="G324" i="6" s="1"/>
  <c r="F325" i="6"/>
  <c r="G325" i="6" s="1"/>
  <c r="F326" i="6"/>
  <c r="G326" i="6" s="1"/>
  <c r="F327" i="6"/>
  <c r="G327" i="6" s="1"/>
  <c r="F328" i="6"/>
  <c r="G328" i="6" s="1"/>
  <c r="F329" i="6"/>
  <c r="G329" i="6" s="1"/>
  <c r="F330" i="6"/>
  <c r="G330" i="6" s="1"/>
  <c r="F331" i="6"/>
  <c r="G331" i="6" s="1"/>
  <c r="F332" i="6"/>
  <c r="G332" i="6" s="1"/>
  <c r="F333" i="6"/>
  <c r="G333" i="6" s="1"/>
  <c r="F334" i="6"/>
  <c r="G334" i="6" s="1"/>
  <c r="F335" i="6"/>
  <c r="G335" i="6" s="1"/>
  <c r="F336" i="6"/>
  <c r="G336" i="6" s="1"/>
  <c r="F337" i="6"/>
  <c r="G337" i="6" s="1"/>
  <c r="F338" i="6"/>
  <c r="G338" i="6" s="1"/>
  <c r="F339" i="6"/>
  <c r="G339" i="6" s="1"/>
  <c r="F340" i="6"/>
  <c r="G340" i="6" s="1"/>
  <c r="F341" i="6"/>
  <c r="G341" i="6" s="1"/>
  <c r="F342" i="6"/>
  <c r="G342" i="6" s="1"/>
  <c r="F343" i="6"/>
  <c r="G343" i="6" s="1"/>
  <c r="F344" i="6"/>
  <c r="G344" i="6" s="1"/>
  <c r="F345" i="6"/>
  <c r="G345" i="6" s="1"/>
  <c r="F346" i="6"/>
  <c r="G346" i="6"/>
  <c r="F347" i="6"/>
  <c r="G347" i="6" s="1"/>
  <c r="F348" i="6"/>
  <c r="G348" i="6" s="1"/>
  <c r="F349" i="6"/>
  <c r="G349" i="6" s="1"/>
  <c r="F350" i="6"/>
  <c r="G350" i="6" s="1"/>
  <c r="F351" i="6"/>
  <c r="G351" i="6" s="1"/>
  <c r="F352" i="6"/>
  <c r="G352" i="6" s="1"/>
  <c r="F353" i="6"/>
  <c r="G353" i="6" s="1"/>
  <c r="F354" i="6"/>
  <c r="G354" i="6" s="1"/>
  <c r="F355" i="6"/>
  <c r="G355" i="6" s="1"/>
  <c r="F356" i="6"/>
  <c r="G356" i="6" s="1"/>
  <c r="F357" i="6"/>
  <c r="G357" i="6" s="1"/>
  <c r="F358" i="6"/>
  <c r="G358" i="6" s="1"/>
  <c r="F359" i="6"/>
  <c r="G359" i="6" s="1"/>
  <c r="F360" i="6"/>
  <c r="G360" i="6" s="1"/>
  <c r="F361" i="6"/>
  <c r="G361" i="6" s="1"/>
  <c r="F362" i="6"/>
  <c r="G362" i="6" s="1"/>
  <c r="F363" i="6"/>
  <c r="G363" i="6" s="1"/>
  <c r="F364" i="6"/>
  <c r="G364" i="6" s="1"/>
  <c r="F365" i="6"/>
  <c r="G365" i="6" s="1"/>
  <c r="F366" i="6"/>
  <c r="G366" i="6" s="1"/>
  <c r="F367" i="6"/>
  <c r="G367" i="6" s="1"/>
  <c r="F368" i="6"/>
  <c r="G368" i="6" s="1"/>
  <c r="F369" i="6"/>
  <c r="G369" i="6" s="1"/>
  <c r="F370" i="6"/>
  <c r="G370" i="6" s="1"/>
  <c r="F371" i="6"/>
  <c r="G371" i="6" s="1"/>
  <c r="F372" i="6"/>
  <c r="G372" i="6" s="1"/>
  <c r="F373" i="6"/>
  <c r="G373" i="6" s="1"/>
  <c r="F374" i="6"/>
  <c r="G374" i="6" s="1"/>
  <c r="F375" i="6"/>
  <c r="G375" i="6" s="1"/>
  <c r="F376" i="6"/>
  <c r="G376" i="6" s="1"/>
  <c r="F377" i="6"/>
  <c r="G377" i="6" s="1"/>
  <c r="F378" i="6"/>
  <c r="G378" i="6" s="1"/>
  <c r="F379" i="6"/>
  <c r="G379" i="6" s="1"/>
  <c r="F380" i="6"/>
  <c r="G380" i="6" s="1"/>
  <c r="F381" i="6"/>
  <c r="G381" i="6" s="1"/>
  <c r="F382" i="6"/>
  <c r="G382" i="6" s="1"/>
  <c r="F383" i="6"/>
  <c r="G383" i="6" s="1"/>
  <c r="F384" i="6"/>
  <c r="G384" i="6" s="1"/>
  <c r="F385" i="6"/>
  <c r="G385" i="6" s="1"/>
  <c r="F386" i="6"/>
  <c r="G386" i="6" s="1"/>
  <c r="F387" i="6"/>
  <c r="G387" i="6" s="1"/>
  <c r="F388" i="6"/>
  <c r="G388" i="6" s="1"/>
  <c r="F389" i="6"/>
  <c r="G389" i="6" s="1"/>
  <c r="F390" i="6"/>
  <c r="G390" i="6" s="1"/>
  <c r="F391" i="6"/>
  <c r="G391" i="6" s="1"/>
  <c r="F392" i="6"/>
  <c r="G392" i="6" s="1"/>
  <c r="F393" i="6"/>
  <c r="G393" i="6" s="1"/>
  <c r="F394" i="6"/>
  <c r="G394" i="6" s="1"/>
  <c r="F395" i="6"/>
  <c r="G395" i="6" s="1"/>
  <c r="F396" i="6"/>
  <c r="G396" i="6" s="1"/>
  <c r="F397" i="6"/>
  <c r="G397" i="6" s="1"/>
  <c r="F398" i="6"/>
  <c r="G398" i="6" s="1"/>
  <c r="F399" i="6"/>
  <c r="G399" i="6" s="1"/>
  <c r="F400" i="6"/>
  <c r="G400" i="6" s="1"/>
  <c r="F401" i="6"/>
  <c r="G401" i="6" s="1"/>
  <c r="F402" i="6"/>
  <c r="G402" i="6" s="1"/>
  <c r="F403" i="6"/>
  <c r="G403" i="6" s="1"/>
  <c r="F404" i="6"/>
  <c r="G404" i="6" s="1"/>
  <c r="F405" i="6"/>
  <c r="G405" i="6" s="1"/>
  <c r="F406" i="6"/>
  <c r="G406" i="6" s="1"/>
  <c r="F407" i="6"/>
  <c r="G407" i="6" s="1"/>
  <c r="F408" i="6"/>
  <c r="G408" i="6" s="1"/>
  <c r="F409" i="6"/>
  <c r="G409" i="6" s="1"/>
  <c r="F410" i="6"/>
  <c r="G410" i="6" s="1"/>
  <c r="F411" i="6"/>
  <c r="G411" i="6" s="1"/>
  <c r="F412" i="6"/>
  <c r="G412" i="6" s="1"/>
  <c r="F413" i="6"/>
  <c r="G413" i="6" s="1"/>
  <c r="F414" i="6"/>
  <c r="G414" i="6" s="1"/>
  <c r="F415" i="6"/>
  <c r="G415" i="6" s="1"/>
  <c r="F416" i="6"/>
  <c r="G416" i="6" s="1"/>
  <c r="F417" i="6"/>
  <c r="G417" i="6"/>
  <c r="F418" i="6"/>
  <c r="G418" i="6" s="1"/>
  <c r="F419" i="6"/>
  <c r="G419" i="6" s="1"/>
  <c r="F420" i="6"/>
  <c r="G420" i="6" s="1"/>
  <c r="F421" i="6"/>
  <c r="G421" i="6" s="1"/>
  <c r="F422" i="6"/>
  <c r="G422" i="6" s="1"/>
  <c r="F423" i="6"/>
  <c r="G423" i="6" s="1"/>
  <c r="F424" i="6"/>
  <c r="G424" i="6" s="1"/>
  <c r="F425" i="6"/>
  <c r="G425" i="6" s="1"/>
  <c r="F426" i="6"/>
  <c r="G426" i="6" s="1"/>
  <c r="F427" i="6"/>
  <c r="G427" i="6" s="1"/>
  <c r="F428" i="6"/>
  <c r="G428" i="6" s="1"/>
  <c r="F429" i="6"/>
  <c r="G429" i="6" s="1"/>
  <c r="F430" i="6"/>
  <c r="G430" i="6" s="1"/>
  <c r="F431" i="6"/>
  <c r="G431" i="6" s="1"/>
  <c r="F432" i="6"/>
  <c r="G432" i="6" s="1"/>
  <c r="F433" i="6"/>
  <c r="G433" i="6" s="1"/>
  <c r="F434" i="6"/>
  <c r="G434" i="6" s="1"/>
  <c r="F435" i="6"/>
  <c r="G435" i="6" s="1"/>
  <c r="F436" i="6"/>
  <c r="G436" i="6" s="1"/>
  <c r="F437" i="6"/>
  <c r="G437" i="6" s="1"/>
  <c r="F438" i="6"/>
  <c r="G438" i="6" s="1"/>
  <c r="F439" i="6"/>
  <c r="G439" i="6" s="1"/>
  <c r="F440" i="6"/>
  <c r="G440" i="6" s="1"/>
  <c r="F441" i="6"/>
  <c r="G441" i="6" s="1"/>
  <c r="F442" i="6"/>
  <c r="G442" i="6" s="1"/>
  <c r="F443" i="6"/>
  <c r="G443" i="6" s="1"/>
  <c r="F444" i="6"/>
  <c r="G444" i="6" s="1"/>
  <c r="F445" i="6"/>
  <c r="G445" i="6" s="1"/>
  <c r="F446" i="6"/>
  <c r="G446" i="6" s="1"/>
  <c r="F447" i="6"/>
  <c r="G447" i="6" s="1"/>
  <c r="F448" i="6"/>
  <c r="G448" i="6" s="1"/>
  <c r="F449" i="6"/>
  <c r="G449" i="6" s="1"/>
  <c r="F450" i="6"/>
  <c r="G450" i="6" s="1"/>
  <c r="F451" i="6"/>
  <c r="G451" i="6" s="1"/>
  <c r="F452" i="6"/>
  <c r="G452" i="6" s="1"/>
  <c r="F453" i="6"/>
  <c r="G453" i="6" s="1"/>
  <c r="F454" i="6"/>
  <c r="G454" i="6" s="1"/>
  <c r="F455" i="6"/>
  <c r="G455" i="6" s="1"/>
  <c r="F456" i="6"/>
  <c r="G456" i="6" s="1"/>
  <c r="F457" i="6"/>
  <c r="G457" i="6" s="1"/>
  <c r="F458" i="6"/>
  <c r="G458" i="6" s="1"/>
  <c r="F459" i="6"/>
  <c r="G459" i="6" s="1"/>
  <c r="F460" i="6"/>
  <c r="G460" i="6" s="1"/>
  <c r="F461" i="6"/>
  <c r="G461" i="6" s="1"/>
  <c r="F462" i="6"/>
  <c r="G462" i="6" s="1"/>
  <c r="F463" i="6"/>
  <c r="G463" i="6" s="1"/>
  <c r="F464" i="6"/>
  <c r="G464" i="6" s="1"/>
  <c r="F465" i="6"/>
  <c r="G465" i="6" s="1"/>
  <c r="F466" i="6"/>
  <c r="G466" i="6" s="1"/>
  <c r="F467" i="6"/>
  <c r="G467" i="6" s="1"/>
  <c r="F468" i="6"/>
  <c r="G468" i="6" s="1"/>
  <c r="F469" i="6"/>
  <c r="G469" i="6" s="1"/>
  <c r="F470" i="6"/>
  <c r="G470" i="6" s="1"/>
  <c r="F471" i="6"/>
  <c r="G471" i="6" s="1"/>
  <c r="F472" i="6"/>
  <c r="G472" i="6" s="1"/>
  <c r="F473" i="6"/>
  <c r="G473" i="6" s="1"/>
  <c r="F474" i="6"/>
  <c r="G474" i="6" s="1"/>
  <c r="F475" i="6"/>
  <c r="G475" i="6" s="1"/>
  <c r="F476" i="6"/>
  <c r="G476" i="6" s="1"/>
  <c r="F477" i="6"/>
  <c r="G477" i="6" s="1"/>
  <c r="F478" i="6"/>
  <c r="G478" i="6" s="1"/>
  <c r="F479" i="6"/>
  <c r="G479" i="6" s="1"/>
  <c r="F480" i="6"/>
  <c r="G480" i="6" s="1"/>
  <c r="F481" i="6"/>
  <c r="G481" i="6" s="1"/>
  <c r="F482" i="6"/>
  <c r="G482" i="6" s="1"/>
  <c r="F483" i="6"/>
  <c r="G483" i="6" s="1"/>
  <c r="F484" i="6"/>
  <c r="G484" i="6" s="1"/>
  <c r="F485" i="6"/>
  <c r="G485" i="6" s="1"/>
  <c r="F486" i="6"/>
  <c r="G486" i="6" s="1"/>
  <c r="F487" i="6"/>
  <c r="G487" i="6"/>
  <c r="F488" i="6"/>
  <c r="G488" i="6" s="1"/>
  <c r="F489" i="6"/>
  <c r="G489" i="6" s="1"/>
  <c r="F490" i="6"/>
  <c r="G490" i="6" s="1"/>
  <c r="F491" i="6"/>
  <c r="G491" i="6" s="1"/>
  <c r="F492" i="6"/>
  <c r="G492" i="6" s="1"/>
  <c r="F493" i="6"/>
  <c r="G493" i="6" s="1"/>
  <c r="F494" i="6"/>
  <c r="G494" i="6" s="1"/>
  <c r="F495" i="6"/>
  <c r="G495" i="6" s="1"/>
  <c r="F496" i="6"/>
  <c r="G496" i="6" s="1"/>
  <c r="F497" i="6"/>
  <c r="G497" i="6" s="1"/>
  <c r="F498" i="6"/>
  <c r="G498" i="6"/>
  <c r="F499" i="6"/>
  <c r="G499" i="6" s="1"/>
  <c r="F500" i="6"/>
  <c r="G500" i="6" s="1"/>
  <c r="F501" i="6"/>
  <c r="G501" i="6" s="1"/>
  <c r="F502" i="6"/>
  <c r="G502" i="6" s="1"/>
  <c r="F503" i="6"/>
  <c r="G503" i="6" s="1"/>
  <c r="F504" i="6"/>
  <c r="G504" i="6" s="1"/>
  <c r="F505" i="6"/>
  <c r="G505" i="6" s="1"/>
  <c r="F506" i="6"/>
  <c r="G506" i="6" s="1"/>
  <c r="F507" i="6"/>
  <c r="G507" i="6" s="1"/>
  <c r="F508" i="6"/>
  <c r="G508" i="6" s="1"/>
  <c r="F509" i="6"/>
  <c r="G509" i="6" s="1"/>
  <c r="F510" i="6"/>
  <c r="G510" i="6" s="1"/>
  <c r="F511" i="6"/>
  <c r="G511" i="6" s="1"/>
  <c r="F512" i="6"/>
  <c r="G512" i="6" s="1"/>
  <c r="F513" i="6"/>
  <c r="G513" i="6" s="1"/>
  <c r="F514" i="6"/>
  <c r="G514" i="6" s="1"/>
  <c r="F515" i="6"/>
  <c r="G515" i="6" s="1"/>
  <c r="F516" i="6"/>
  <c r="G516" i="6" s="1"/>
  <c r="F517" i="6"/>
  <c r="G517" i="6" s="1"/>
  <c r="F518" i="6"/>
  <c r="G518" i="6" s="1"/>
  <c r="F519" i="6"/>
  <c r="G519" i="6" s="1"/>
  <c r="F520" i="6"/>
  <c r="G520" i="6" s="1"/>
  <c r="F521" i="6"/>
  <c r="G521" i="6" s="1"/>
  <c r="F522" i="6"/>
  <c r="G522" i="6" s="1"/>
  <c r="F523" i="6"/>
  <c r="G523" i="6" s="1"/>
  <c r="F524" i="6"/>
  <c r="G524" i="6" s="1"/>
  <c r="F525" i="6"/>
  <c r="G525" i="6" s="1"/>
  <c r="F526" i="6"/>
  <c r="G526" i="6"/>
  <c r="F527" i="6"/>
  <c r="G527" i="6" s="1"/>
  <c r="F528" i="6"/>
  <c r="G528" i="6" s="1"/>
  <c r="F529" i="6"/>
  <c r="G529" i="6" s="1"/>
  <c r="F530" i="6"/>
  <c r="G530" i="6" s="1"/>
  <c r="F531" i="6"/>
  <c r="G531" i="6" s="1"/>
  <c r="F532" i="6"/>
  <c r="G532" i="6" s="1"/>
  <c r="F533" i="6"/>
  <c r="G533" i="6" s="1"/>
  <c r="F534" i="6"/>
  <c r="G534" i="6" s="1"/>
  <c r="F535" i="6"/>
  <c r="G535" i="6" s="1"/>
  <c r="F536" i="6"/>
  <c r="G536" i="6" s="1"/>
  <c r="F537" i="6"/>
  <c r="G537" i="6" s="1"/>
  <c r="F538" i="6"/>
  <c r="G538" i="6" s="1"/>
  <c r="F539" i="6"/>
  <c r="G539" i="6" s="1"/>
  <c r="F540" i="6"/>
  <c r="G540" i="6" s="1"/>
  <c r="F541" i="6"/>
  <c r="G541" i="6" s="1"/>
  <c r="F542" i="6"/>
  <c r="G542" i="6" s="1"/>
  <c r="F543" i="6"/>
  <c r="G543" i="6" s="1"/>
  <c r="F544" i="6"/>
  <c r="G544" i="6" s="1"/>
  <c r="F545" i="6"/>
  <c r="G545" i="6" s="1"/>
  <c r="F546" i="6"/>
  <c r="G546" i="6" s="1"/>
  <c r="F547" i="6"/>
  <c r="G547" i="6" s="1"/>
  <c r="F548" i="6"/>
  <c r="G548" i="6" s="1"/>
  <c r="F549" i="6"/>
  <c r="G549" i="6" s="1"/>
  <c r="F550" i="6"/>
  <c r="G550" i="6" s="1"/>
  <c r="F551" i="6"/>
  <c r="G551" i="6" s="1"/>
  <c r="F552" i="6"/>
  <c r="G552" i="6" s="1"/>
  <c r="F553" i="6"/>
  <c r="G553" i="6" s="1"/>
  <c r="F554" i="6"/>
  <c r="G554" i="6" s="1"/>
  <c r="F555" i="6"/>
  <c r="G555" i="6" s="1"/>
  <c r="F556" i="6"/>
  <c r="G556" i="6" s="1"/>
  <c r="F557" i="6"/>
  <c r="G557" i="6" s="1"/>
  <c r="F558" i="6"/>
  <c r="G558" i="6" s="1"/>
  <c r="F559" i="6"/>
  <c r="G559" i="6"/>
  <c r="F560" i="6"/>
  <c r="G560" i="6" s="1"/>
  <c r="F561" i="6"/>
  <c r="G561" i="6" s="1"/>
  <c r="F562" i="6"/>
  <c r="G562" i="6" s="1"/>
  <c r="F563" i="6"/>
  <c r="G563" i="6" s="1"/>
  <c r="F564" i="6"/>
  <c r="G564" i="6" s="1"/>
  <c r="F565" i="6"/>
  <c r="G565" i="6" s="1"/>
  <c r="F566" i="6"/>
  <c r="G566" i="6" s="1"/>
  <c r="F567" i="6"/>
  <c r="G567" i="6" s="1"/>
  <c r="F568" i="6"/>
  <c r="G568" i="6" s="1"/>
  <c r="F569" i="6"/>
  <c r="G569" i="6" s="1"/>
  <c r="F570" i="6"/>
  <c r="G570" i="6" s="1"/>
  <c r="F571" i="6"/>
  <c r="G571" i="6"/>
  <c r="F572" i="6"/>
  <c r="G572" i="6" s="1"/>
  <c r="F573" i="6"/>
  <c r="G573" i="6" s="1"/>
  <c r="F574" i="6"/>
  <c r="G574" i="6" s="1"/>
  <c r="F575" i="6"/>
  <c r="G575" i="6" s="1"/>
  <c r="F576" i="6"/>
  <c r="G576" i="6" s="1"/>
  <c r="F577" i="6"/>
  <c r="G577" i="6" s="1"/>
  <c r="F578" i="6"/>
  <c r="G578" i="6" s="1"/>
  <c r="F579" i="6"/>
  <c r="G579" i="6" s="1"/>
  <c r="F580" i="6"/>
  <c r="G580" i="6" s="1"/>
  <c r="F581" i="6"/>
  <c r="G581" i="6" s="1"/>
  <c r="F582" i="6"/>
  <c r="G582" i="6" s="1"/>
  <c r="F583" i="6"/>
  <c r="G583" i="6" s="1"/>
  <c r="F584" i="6"/>
  <c r="G584" i="6" s="1"/>
  <c r="F585" i="6"/>
  <c r="G585" i="6" s="1"/>
  <c r="F586" i="6"/>
  <c r="G586" i="6" s="1"/>
  <c r="F587" i="6"/>
  <c r="G587" i="6" s="1"/>
  <c r="F588" i="6"/>
  <c r="G588" i="6" s="1"/>
  <c r="F589" i="6"/>
  <c r="G589" i="6" s="1"/>
  <c r="F590" i="6"/>
  <c r="G590" i="6" s="1"/>
  <c r="F591" i="6"/>
  <c r="G591" i="6" s="1"/>
  <c r="F592" i="6"/>
  <c r="G592" i="6" s="1"/>
  <c r="F593" i="6"/>
  <c r="G593" i="6" s="1"/>
  <c r="F594" i="6"/>
  <c r="G594" i="6" s="1"/>
  <c r="F595" i="6"/>
  <c r="G595" i="6" s="1"/>
  <c r="F596" i="6"/>
  <c r="G596" i="6" s="1"/>
  <c r="F597" i="6"/>
  <c r="G597" i="6" s="1"/>
  <c r="F598" i="6"/>
  <c r="G598" i="6" s="1"/>
  <c r="F599" i="6"/>
  <c r="G599" i="6" s="1"/>
  <c r="F600" i="6"/>
  <c r="G600" i="6" s="1"/>
  <c r="F601" i="6"/>
  <c r="G601" i="6" s="1"/>
  <c r="F602" i="6"/>
  <c r="G602" i="6" s="1"/>
  <c r="F603" i="6"/>
  <c r="G603" i="6" s="1"/>
  <c r="F604" i="6"/>
  <c r="G604" i="6" s="1"/>
  <c r="F605" i="6"/>
  <c r="G605" i="6"/>
  <c r="F606" i="6"/>
  <c r="G606" i="6" s="1"/>
  <c r="F607" i="6"/>
  <c r="G607" i="6" s="1"/>
  <c r="F608" i="6"/>
  <c r="G608" i="6" s="1"/>
  <c r="F609" i="6"/>
  <c r="G609" i="6" s="1"/>
  <c r="F610" i="6"/>
  <c r="G610" i="6" s="1"/>
  <c r="F611" i="6"/>
  <c r="G611" i="6" s="1"/>
  <c r="F612" i="6"/>
  <c r="G612" i="6" s="1"/>
  <c r="F613" i="6"/>
  <c r="G613" i="6" s="1"/>
  <c r="F614" i="6"/>
  <c r="G614" i="6" s="1"/>
  <c r="F615" i="6"/>
  <c r="G615" i="6" s="1"/>
  <c r="F616" i="6"/>
  <c r="G616" i="6" s="1"/>
  <c r="F617" i="6"/>
  <c r="G617" i="6" s="1"/>
  <c r="F618" i="6"/>
  <c r="G618" i="6" s="1"/>
  <c r="F619" i="6"/>
  <c r="G619" i="6" s="1"/>
  <c r="F620" i="6"/>
  <c r="G620" i="6" s="1"/>
  <c r="F621" i="6"/>
  <c r="G621" i="6" s="1"/>
  <c r="F622" i="6"/>
  <c r="G622" i="6" s="1"/>
  <c r="F623" i="6"/>
  <c r="G623" i="6" s="1"/>
  <c r="F624" i="6"/>
  <c r="G624" i="6" s="1"/>
  <c r="F625" i="6"/>
  <c r="G625" i="6" s="1"/>
  <c r="F626" i="6"/>
  <c r="G626" i="6" s="1"/>
  <c r="F627" i="6"/>
  <c r="G627" i="6" s="1"/>
  <c r="F628" i="6"/>
  <c r="G628" i="6" s="1"/>
  <c r="F629" i="6"/>
  <c r="G629" i="6" s="1"/>
  <c r="F630" i="6"/>
  <c r="G630" i="6" s="1"/>
  <c r="F631" i="6"/>
  <c r="G631" i="6" s="1"/>
  <c r="F632" i="6"/>
  <c r="G632" i="6" s="1"/>
  <c r="F633" i="6"/>
  <c r="G633" i="6" s="1"/>
  <c r="F634" i="6"/>
  <c r="G634" i="6" s="1"/>
  <c r="F635" i="6"/>
  <c r="G635" i="6" s="1"/>
  <c r="F636" i="6"/>
  <c r="G636" i="6" s="1"/>
  <c r="F637" i="6"/>
  <c r="G637" i="6" s="1"/>
  <c r="F638" i="6"/>
  <c r="G638" i="6" s="1"/>
  <c r="F639" i="6"/>
  <c r="G639" i="6" s="1"/>
  <c r="F640" i="6"/>
  <c r="G640" i="6" s="1"/>
  <c r="F641" i="6"/>
  <c r="G641" i="6" s="1"/>
  <c r="F642" i="6"/>
  <c r="G642" i="6" s="1"/>
  <c r="F643" i="6"/>
  <c r="G643" i="6" s="1"/>
  <c r="F644" i="6"/>
  <c r="G644" i="6" s="1"/>
  <c r="F645" i="6"/>
  <c r="G645" i="6" s="1"/>
  <c r="F646" i="6"/>
  <c r="G646" i="6" s="1"/>
  <c r="F647" i="6"/>
  <c r="G647" i="6" s="1"/>
  <c r="F648" i="6"/>
  <c r="G648" i="6" s="1"/>
  <c r="F649" i="6"/>
  <c r="G649" i="6" s="1"/>
  <c r="F650" i="6"/>
  <c r="G650" i="6" s="1"/>
  <c r="F651" i="6"/>
  <c r="G651" i="6" s="1"/>
  <c r="F652" i="6"/>
  <c r="G652" i="6" s="1"/>
  <c r="F653" i="6"/>
  <c r="G653" i="6" s="1"/>
  <c r="F654" i="6"/>
  <c r="G654" i="6" s="1"/>
  <c r="F655" i="6"/>
  <c r="G655" i="6" s="1"/>
  <c r="F656" i="6"/>
  <c r="G656" i="6" s="1"/>
  <c r="F657" i="6"/>
  <c r="G657" i="6" s="1"/>
  <c r="F658" i="6"/>
  <c r="G658" i="6" s="1"/>
  <c r="F659" i="6"/>
  <c r="G659" i="6" s="1"/>
  <c r="F660" i="6"/>
  <c r="G660" i="6" s="1"/>
  <c r="F661" i="6"/>
  <c r="G661" i="6" s="1"/>
  <c r="F662" i="6"/>
  <c r="G662" i="6" s="1"/>
  <c r="F663" i="6"/>
  <c r="G663" i="6" s="1"/>
  <c r="F664" i="6"/>
  <c r="G664" i="6" s="1"/>
  <c r="F665" i="6"/>
  <c r="G665" i="6" s="1"/>
  <c r="F666" i="6"/>
  <c r="G666" i="6" s="1"/>
  <c r="F667" i="6"/>
  <c r="G667" i="6" s="1"/>
  <c r="F668" i="6"/>
  <c r="G668" i="6" s="1"/>
  <c r="F669" i="6"/>
  <c r="G669" i="6" s="1"/>
  <c r="F670" i="6"/>
  <c r="G670" i="6" s="1"/>
  <c r="F671" i="6"/>
  <c r="G671" i="6" s="1"/>
  <c r="F672" i="6"/>
  <c r="G672" i="6" s="1"/>
  <c r="F673" i="6"/>
  <c r="G673" i="6" s="1"/>
  <c r="F674" i="6"/>
  <c r="G674" i="6" s="1"/>
  <c r="F675" i="6"/>
  <c r="G675" i="6" s="1"/>
  <c r="F676" i="6"/>
  <c r="G676" i="6" s="1"/>
  <c r="F677" i="6"/>
  <c r="G677" i="6" s="1"/>
  <c r="F678" i="6"/>
  <c r="G678" i="6" s="1"/>
  <c r="F679" i="6"/>
  <c r="G679" i="6"/>
  <c r="F680" i="6"/>
  <c r="G680" i="6" s="1"/>
  <c r="F681" i="6"/>
  <c r="G681" i="6" s="1"/>
  <c r="F682" i="6"/>
  <c r="G682" i="6" s="1"/>
  <c r="F683" i="6"/>
  <c r="G683" i="6" s="1"/>
  <c r="F684" i="6"/>
  <c r="G684" i="6" s="1"/>
  <c r="F685" i="6"/>
  <c r="G685" i="6" s="1"/>
  <c r="F686" i="6"/>
  <c r="G686" i="6" s="1"/>
  <c r="F687" i="6"/>
  <c r="G687" i="6" s="1"/>
  <c r="F688" i="6"/>
  <c r="G688" i="6" s="1"/>
  <c r="F689" i="6"/>
  <c r="G689" i="6" s="1"/>
  <c r="F690" i="6"/>
  <c r="G690" i="6" s="1"/>
  <c r="F691" i="6"/>
  <c r="G691" i="6" s="1"/>
  <c r="F692" i="6"/>
  <c r="G692" i="6" s="1"/>
  <c r="F693" i="6"/>
  <c r="G693" i="6" s="1"/>
  <c r="F694" i="6"/>
  <c r="G694" i="6" s="1"/>
  <c r="F695" i="6"/>
  <c r="G695" i="6" s="1"/>
  <c r="F696" i="6"/>
  <c r="G696" i="6" s="1"/>
  <c r="F697" i="6"/>
  <c r="G697" i="6" s="1"/>
  <c r="F698" i="6"/>
  <c r="G698" i="6" s="1"/>
  <c r="F699" i="6"/>
  <c r="G699" i="6" s="1"/>
  <c r="F700" i="6"/>
  <c r="G700" i="6" s="1"/>
  <c r="F701" i="6"/>
  <c r="G701" i="6" s="1"/>
  <c r="F702" i="6"/>
  <c r="G702" i="6" s="1"/>
  <c r="F703" i="6"/>
  <c r="G703" i="6" s="1"/>
  <c r="F704" i="6"/>
  <c r="G704" i="6" s="1"/>
  <c r="F705" i="6"/>
  <c r="G705" i="6" s="1"/>
  <c r="F706" i="6"/>
  <c r="G706" i="6" s="1"/>
  <c r="F707" i="6"/>
  <c r="G707" i="6" s="1"/>
  <c r="F708" i="6"/>
  <c r="G708" i="6" s="1"/>
  <c r="F709" i="6"/>
  <c r="G709" i="6" s="1"/>
  <c r="F710" i="6"/>
  <c r="G710" i="6" s="1"/>
  <c r="F711" i="6"/>
  <c r="G711" i="6" s="1"/>
  <c r="F712" i="6"/>
  <c r="G712" i="6" s="1"/>
  <c r="F713" i="6"/>
  <c r="G713" i="6" s="1"/>
  <c r="F714" i="6"/>
  <c r="G714" i="6" s="1"/>
  <c r="F715" i="6"/>
  <c r="G715" i="6" s="1"/>
  <c r="F716" i="6"/>
  <c r="G716" i="6" s="1"/>
  <c r="F717" i="6"/>
  <c r="G717" i="6" s="1"/>
  <c r="F718" i="6"/>
  <c r="G718" i="6"/>
  <c r="F719" i="6"/>
  <c r="G719" i="6" s="1"/>
  <c r="F720" i="6"/>
  <c r="G720" i="6" s="1"/>
  <c r="F721" i="6"/>
  <c r="G721" i="6" s="1"/>
  <c r="F722" i="6"/>
  <c r="G722" i="6" s="1"/>
  <c r="F723" i="6"/>
  <c r="G723" i="6" s="1"/>
  <c r="F724" i="6"/>
  <c r="G724" i="6" s="1"/>
  <c r="F725" i="6"/>
  <c r="G725" i="6" s="1"/>
  <c r="F726" i="6"/>
  <c r="G726" i="6" s="1"/>
  <c r="F727" i="6"/>
  <c r="G727" i="6" s="1"/>
  <c r="F728" i="6"/>
  <c r="G728" i="6" s="1"/>
  <c r="F729" i="6"/>
  <c r="G729" i="6" s="1"/>
  <c r="F730" i="6"/>
  <c r="G730" i="6" s="1"/>
  <c r="F731" i="6"/>
  <c r="G731" i="6" s="1"/>
  <c r="F732" i="6"/>
  <c r="G732" i="6" s="1"/>
  <c r="F733" i="6"/>
  <c r="G733" i="6" s="1"/>
  <c r="F734" i="6"/>
  <c r="G734" i="6" s="1"/>
  <c r="F735" i="6"/>
  <c r="G735" i="6" s="1"/>
  <c r="F736" i="6"/>
  <c r="G736" i="6" s="1"/>
  <c r="F737" i="6"/>
  <c r="G737" i="6" s="1"/>
  <c r="F738" i="6"/>
  <c r="G738" i="6" s="1"/>
  <c r="F739" i="6"/>
  <c r="G739" i="6" s="1"/>
  <c r="F740" i="6"/>
  <c r="G740" i="6" s="1"/>
  <c r="F741" i="6"/>
  <c r="G741" i="6" s="1"/>
  <c r="F742" i="6"/>
  <c r="G742" i="6" s="1"/>
  <c r="F743" i="6"/>
  <c r="G743" i="6" s="1"/>
  <c r="F744" i="6"/>
  <c r="G744" i="6" s="1"/>
  <c r="F745" i="6"/>
  <c r="G745" i="6" s="1"/>
  <c r="F746" i="6"/>
  <c r="G746" i="6" s="1"/>
  <c r="F747" i="6"/>
  <c r="G747" i="6" s="1"/>
  <c r="F748" i="6"/>
  <c r="G748" i="6" s="1"/>
  <c r="F749" i="6"/>
  <c r="G749" i="6" s="1"/>
  <c r="F750" i="6"/>
  <c r="G750" i="6" s="1"/>
  <c r="F751" i="6"/>
  <c r="G751" i="6" s="1"/>
  <c r="F752" i="6"/>
  <c r="G752" i="6" s="1"/>
  <c r="F753" i="6"/>
  <c r="G753" i="6" s="1"/>
  <c r="F754" i="6"/>
  <c r="G754" i="6" s="1"/>
  <c r="F755" i="6"/>
  <c r="G755" i="6" s="1"/>
  <c r="F756" i="6"/>
  <c r="G756" i="6" s="1"/>
  <c r="F757" i="6"/>
  <c r="G757" i="6" s="1"/>
  <c r="F758" i="6"/>
  <c r="G758" i="6"/>
  <c r="F759" i="6"/>
  <c r="G759" i="6" s="1"/>
  <c r="F760" i="6"/>
  <c r="G760" i="6" s="1"/>
  <c r="F761" i="6"/>
  <c r="G761" i="6" s="1"/>
  <c r="F762" i="6"/>
  <c r="G762" i="6" s="1"/>
  <c r="F763" i="6"/>
  <c r="G763" i="6" s="1"/>
  <c r="F764" i="6"/>
  <c r="G764" i="6" s="1"/>
  <c r="F765" i="6"/>
  <c r="G765" i="6" s="1"/>
  <c r="F766" i="6"/>
  <c r="G766" i="6" s="1"/>
  <c r="F767" i="6"/>
  <c r="G767" i="6" s="1"/>
  <c r="F768" i="6"/>
  <c r="G768" i="6" s="1"/>
  <c r="F769" i="6"/>
  <c r="G769" i="6" s="1"/>
  <c r="F770" i="6"/>
  <c r="G770" i="6" s="1"/>
  <c r="F771" i="6"/>
  <c r="G771" i="6" s="1"/>
  <c r="F772" i="6"/>
  <c r="G772" i="6" s="1"/>
  <c r="F773" i="6"/>
  <c r="G773" i="6" s="1"/>
  <c r="F774" i="6"/>
  <c r="G774" i="6" s="1"/>
  <c r="F775" i="6"/>
  <c r="G775" i="6" s="1"/>
  <c r="F776" i="6"/>
  <c r="G776" i="6" s="1"/>
  <c r="F777" i="6"/>
  <c r="G777" i="6" s="1"/>
  <c r="F778" i="6"/>
  <c r="G778" i="6" s="1"/>
  <c r="F779" i="6"/>
  <c r="G779" i="6" s="1"/>
  <c r="F780" i="6"/>
  <c r="G780" i="6" s="1"/>
  <c r="F781" i="6"/>
  <c r="G781" i="6" s="1"/>
  <c r="F782" i="6"/>
  <c r="G782" i="6" s="1"/>
  <c r="F783" i="6"/>
  <c r="G783" i="6" s="1"/>
  <c r="F784" i="6"/>
  <c r="G784" i="6" s="1"/>
  <c r="F785" i="6"/>
  <c r="G785" i="6" s="1"/>
  <c r="F786" i="6"/>
  <c r="G786" i="6" s="1"/>
  <c r="F787" i="6"/>
  <c r="G787" i="6" s="1"/>
  <c r="F788" i="6"/>
  <c r="G788" i="6" s="1"/>
  <c r="F789" i="6"/>
  <c r="G789" i="6" s="1"/>
  <c r="F790" i="6"/>
  <c r="G790" i="6" s="1"/>
  <c r="F791" i="6"/>
  <c r="G791" i="6" s="1"/>
  <c r="F792" i="6"/>
  <c r="G792" i="6" s="1"/>
  <c r="F793" i="6"/>
  <c r="G793" i="6" s="1"/>
  <c r="F794" i="6"/>
  <c r="G794" i="6" s="1"/>
  <c r="F795" i="6"/>
  <c r="G795" i="6" s="1"/>
  <c r="F796" i="6"/>
  <c r="G796" i="6" s="1"/>
  <c r="F797" i="6"/>
  <c r="G797" i="6" s="1"/>
  <c r="F798" i="6"/>
  <c r="G798" i="6" s="1"/>
  <c r="F799" i="6"/>
  <c r="G799" i="6" s="1"/>
  <c r="F800" i="6"/>
  <c r="G800" i="6" s="1"/>
  <c r="F801" i="6"/>
  <c r="G801" i="6" s="1"/>
  <c r="F802" i="6"/>
  <c r="G802" i="6" s="1"/>
  <c r="F803" i="6"/>
  <c r="G803" i="6" s="1"/>
  <c r="F804" i="6"/>
  <c r="G804" i="6" s="1"/>
  <c r="F805" i="6"/>
  <c r="G805" i="6"/>
  <c r="F806" i="6"/>
  <c r="G806" i="6" s="1"/>
  <c r="F807" i="6"/>
  <c r="G807" i="6" s="1"/>
  <c r="F808" i="6"/>
  <c r="G808" i="6" s="1"/>
  <c r="F809" i="6"/>
  <c r="G809" i="6" s="1"/>
  <c r="F810" i="6"/>
  <c r="G810" i="6" s="1"/>
  <c r="F811" i="6"/>
  <c r="G811" i="6" s="1"/>
  <c r="F812" i="6"/>
  <c r="G812" i="6" s="1"/>
  <c r="F813" i="6"/>
  <c r="G813" i="6" s="1"/>
  <c r="F814" i="6"/>
  <c r="G814" i="6" s="1"/>
  <c r="F815" i="6"/>
  <c r="G815" i="6" s="1"/>
  <c r="F816" i="6"/>
  <c r="G816" i="6" s="1"/>
  <c r="F817" i="6"/>
  <c r="G817" i="6" s="1"/>
  <c r="F818" i="6"/>
  <c r="G818" i="6" s="1"/>
  <c r="F819" i="6"/>
  <c r="G819" i="6" s="1"/>
  <c r="F820" i="6"/>
  <c r="G820" i="6" s="1"/>
  <c r="F821" i="6"/>
  <c r="G821" i="6" s="1"/>
  <c r="F822" i="6"/>
  <c r="G822" i="6" s="1"/>
  <c r="F823" i="6"/>
  <c r="G823" i="6" s="1"/>
  <c r="F824" i="6"/>
  <c r="G824" i="6" s="1"/>
  <c r="F825" i="6"/>
  <c r="G825" i="6" s="1"/>
  <c r="F826" i="6"/>
  <c r="G826" i="6" s="1"/>
  <c r="F827" i="6"/>
  <c r="G827" i="6" s="1"/>
  <c r="F828" i="6"/>
  <c r="G828" i="6" s="1"/>
  <c r="F829" i="6"/>
  <c r="G829" i="6" s="1"/>
  <c r="F830" i="6"/>
  <c r="G830" i="6" s="1"/>
  <c r="F831" i="6"/>
  <c r="G831" i="6" s="1"/>
  <c r="F832" i="6"/>
  <c r="G832" i="6" s="1"/>
  <c r="F833" i="6"/>
  <c r="G833" i="6" s="1"/>
  <c r="F834" i="6"/>
  <c r="G834" i="6" s="1"/>
  <c r="F835" i="6"/>
  <c r="G835" i="6" s="1"/>
  <c r="F836" i="6"/>
  <c r="G836" i="6" s="1"/>
  <c r="F837" i="6"/>
  <c r="G837" i="6"/>
  <c r="F838" i="6"/>
  <c r="G838" i="6" s="1"/>
  <c r="F839" i="6"/>
  <c r="G839" i="6" s="1"/>
  <c r="F840" i="6"/>
  <c r="G840" i="6" s="1"/>
  <c r="F841" i="6"/>
  <c r="G841" i="6" s="1"/>
  <c r="F842" i="6"/>
  <c r="G842" i="6" s="1"/>
  <c r="F843" i="6"/>
  <c r="G843" i="6" s="1"/>
  <c r="F844" i="6"/>
  <c r="G844" i="6" s="1"/>
  <c r="F845" i="6"/>
  <c r="G845" i="6" s="1"/>
  <c r="F846" i="6"/>
  <c r="G846" i="6" s="1"/>
  <c r="F847" i="6"/>
  <c r="G847" i="6" s="1"/>
  <c r="F848" i="6"/>
  <c r="G848" i="6" s="1"/>
  <c r="F849" i="6"/>
  <c r="G849" i="6" s="1"/>
  <c r="F850" i="6"/>
  <c r="G850" i="6" s="1"/>
  <c r="F851" i="6"/>
  <c r="G851" i="6" s="1"/>
  <c r="F852" i="6"/>
  <c r="G852" i="6" s="1"/>
  <c r="F853" i="6"/>
  <c r="G853" i="6" s="1"/>
  <c r="F854" i="6"/>
  <c r="G854" i="6" s="1"/>
  <c r="F855" i="6"/>
  <c r="G855" i="6" s="1"/>
  <c r="F856" i="6"/>
  <c r="G856" i="6" s="1"/>
  <c r="F857" i="6"/>
  <c r="G857" i="6" s="1"/>
  <c r="F858" i="6"/>
  <c r="G858" i="6" s="1"/>
  <c r="F859" i="6"/>
  <c r="G859" i="6" s="1"/>
  <c r="F860" i="6"/>
  <c r="G860" i="6"/>
  <c r="F861" i="6"/>
  <c r="G861" i="6" s="1"/>
  <c r="F862" i="6"/>
  <c r="G862" i="6" s="1"/>
  <c r="F863" i="6"/>
  <c r="G863" i="6" s="1"/>
  <c r="F864" i="6"/>
  <c r="G864" i="6" s="1"/>
  <c r="F865" i="6"/>
  <c r="G865" i="6" s="1"/>
  <c r="F866" i="6"/>
  <c r="G866" i="6" s="1"/>
  <c r="F867" i="6"/>
  <c r="G867" i="6" s="1"/>
  <c r="F868" i="6"/>
  <c r="G868" i="6" s="1"/>
  <c r="F869" i="6"/>
  <c r="G869" i="6" s="1"/>
  <c r="F870" i="6"/>
  <c r="G870" i="6" s="1"/>
  <c r="F871" i="6"/>
  <c r="G871" i="6" s="1"/>
  <c r="F872" i="6"/>
  <c r="G872" i="6" s="1"/>
  <c r="F873" i="6"/>
  <c r="G873" i="6"/>
  <c r="F874" i="6"/>
  <c r="G874" i="6" s="1"/>
  <c r="F875" i="6"/>
  <c r="G875" i="6" s="1"/>
  <c r="F876" i="6"/>
  <c r="G876" i="6" s="1"/>
  <c r="F877" i="6"/>
  <c r="G877" i="6" s="1"/>
  <c r="F878" i="6"/>
  <c r="G878" i="6" s="1"/>
  <c r="F879" i="6"/>
  <c r="G879" i="6" s="1"/>
  <c r="F880" i="6"/>
  <c r="G880" i="6" s="1"/>
  <c r="F881" i="6"/>
  <c r="G881" i="6" s="1"/>
  <c r="F882" i="6"/>
  <c r="G882" i="6" s="1"/>
  <c r="F883" i="6"/>
  <c r="G883" i="6" s="1"/>
  <c r="F884" i="6"/>
  <c r="G884" i="6" s="1"/>
  <c r="F885" i="6"/>
  <c r="G885" i="6" s="1"/>
  <c r="F886" i="6"/>
  <c r="G886" i="6" s="1"/>
  <c r="F887" i="6"/>
  <c r="G887" i="6" s="1"/>
  <c r="F888" i="6"/>
  <c r="G888" i="6" s="1"/>
  <c r="F889" i="6"/>
  <c r="G889" i="6" s="1"/>
  <c r="F890" i="6"/>
  <c r="G890" i="6" s="1"/>
  <c r="F891" i="6"/>
  <c r="G891" i="6" s="1"/>
  <c r="F892" i="6"/>
  <c r="G892" i="6" s="1"/>
  <c r="F893" i="6"/>
  <c r="G893" i="6" s="1"/>
  <c r="F894" i="6"/>
  <c r="G894" i="6" s="1"/>
  <c r="F895" i="6"/>
  <c r="G895" i="6"/>
  <c r="F896" i="6"/>
  <c r="G896" i="6" s="1"/>
  <c r="F897" i="6"/>
  <c r="G897" i="6" s="1"/>
  <c r="F898" i="6"/>
  <c r="G898" i="6" s="1"/>
  <c r="F899" i="6"/>
  <c r="G899" i="6" s="1"/>
  <c r="F900" i="6"/>
  <c r="G900" i="6" s="1"/>
  <c r="F901" i="6"/>
  <c r="G901" i="6" s="1"/>
  <c r="F902" i="6"/>
  <c r="G902" i="6" s="1"/>
  <c r="F903" i="6"/>
  <c r="G903" i="6" s="1"/>
  <c r="F904" i="6"/>
  <c r="G904" i="6" s="1"/>
  <c r="F905" i="6"/>
  <c r="G905" i="6" s="1"/>
  <c r="F906" i="6"/>
  <c r="G906" i="6" s="1"/>
  <c r="F907" i="6"/>
  <c r="G907" i="6" s="1"/>
  <c r="F908" i="6"/>
  <c r="G908" i="6" s="1"/>
  <c r="F909" i="6"/>
  <c r="G909" i="6" s="1"/>
  <c r="F910" i="6"/>
  <c r="G910" i="6" s="1"/>
  <c r="F911" i="6"/>
  <c r="G911" i="6" s="1"/>
  <c r="F912" i="6"/>
  <c r="G912" i="6" s="1"/>
  <c r="F913" i="6"/>
  <c r="G913" i="6" s="1"/>
  <c r="F914" i="6"/>
  <c r="G914" i="6" s="1"/>
  <c r="F915" i="6"/>
  <c r="G915" i="6" s="1"/>
  <c r="F916" i="6"/>
  <c r="G916" i="6"/>
  <c r="F917" i="6"/>
  <c r="G917" i="6" s="1"/>
  <c r="F918" i="6"/>
  <c r="G918" i="6" s="1"/>
  <c r="F919" i="6"/>
  <c r="G919" i="6" s="1"/>
  <c r="F920" i="6"/>
  <c r="G920" i="6" s="1"/>
  <c r="F921" i="6"/>
  <c r="G921" i="6" s="1"/>
  <c r="F922" i="6"/>
  <c r="G922" i="6" s="1"/>
  <c r="F923" i="6"/>
  <c r="G923" i="6" s="1"/>
  <c r="F924" i="6"/>
  <c r="G924" i="6" s="1"/>
  <c r="F925" i="6"/>
  <c r="G925" i="6" s="1"/>
  <c r="F926" i="6"/>
  <c r="G926" i="6" s="1"/>
  <c r="F927" i="6"/>
  <c r="G927" i="6" s="1"/>
  <c r="F928" i="6"/>
  <c r="G928" i="6" s="1"/>
  <c r="F929" i="6"/>
  <c r="G929" i="6" s="1"/>
  <c r="F930" i="6"/>
  <c r="G930" i="6" s="1"/>
  <c r="F931" i="6"/>
  <c r="G931" i="6"/>
  <c r="F932" i="6"/>
  <c r="G932" i="6" s="1"/>
  <c r="F933" i="6"/>
  <c r="G933" i="6" s="1"/>
  <c r="F934" i="6"/>
  <c r="G934" i="6" s="1"/>
  <c r="F935" i="6"/>
  <c r="G935" i="6" s="1"/>
  <c r="F936" i="6"/>
  <c r="G936" i="6" s="1"/>
  <c r="F937" i="6"/>
  <c r="G937" i="6" s="1"/>
  <c r="F938" i="6"/>
  <c r="G938" i="6" s="1"/>
  <c r="F939" i="6"/>
  <c r="G939" i="6" s="1"/>
  <c r="F940" i="6"/>
  <c r="G940" i="6" s="1"/>
  <c r="F941" i="6"/>
  <c r="G941" i="6" s="1"/>
  <c r="F942" i="6"/>
  <c r="G942" i="6" s="1"/>
  <c r="F943" i="6"/>
  <c r="G943" i="6" s="1"/>
  <c r="F944" i="6"/>
  <c r="G944" i="6" s="1"/>
  <c r="F945" i="6"/>
  <c r="G945" i="6" s="1"/>
  <c r="F946" i="6"/>
  <c r="G946" i="6" s="1"/>
  <c r="F947" i="6"/>
  <c r="G947" i="6" s="1"/>
  <c r="F948" i="6"/>
  <c r="G948" i="6" s="1"/>
  <c r="F949" i="6"/>
  <c r="G949" i="6" s="1"/>
  <c r="F950" i="6"/>
  <c r="G950" i="6" s="1"/>
  <c r="F951" i="6"/>
  <c r="G951" i="6" s="1"/>
  <c r="F952" i="6"/>
  <c r="G952" i="6" s="1"/>
  <c r="F953" i="6"/>
  <c r="G953" i="6" s="1"/>
  <c r="F954" i="6"/>
  <c r="G954" i="6" s="1"/>
  <c r="F955" i="6"/>
  <c r="G955" i="6" s="1"/>
  <c r="F956" i="6"/>
  <c r="G956" i="6" s="1"/>
  <c r="F957" i="6"/>
  <c r="G957" i="6" s="1"/>
  <c r="F958" i="6"/>
  <c r="G958" i="6" s="1"/>
  <c r="F959" i="6"/>
  <c r="G959" i="6" s="1"/>
  <c r="F960" i="6"/>
  <c r="G960" i="6" s="1"/>
  <c r="F961" i="6"/>
  <c r="G961" i="6" s="1"/>
  <c r="F962" i="6"/>
  <c r="G962" i="6"/>
  <c r="F963" i="6"/>
  <c r="G963" i="6" s="1"/>
  <c r="F964" i="6"/>
  <c r="G964" i="6" s="1"/>
  <c r="F965" i="6"/>
  <c r="G965" i="6" s="1"/>
  <c r="F966" i="6"/>
  <c r="G966" i="6" s="1"/>
  <c r="F967" i="6"/>
  <c r="G967" i="6" s="1"/>
  <c r="F968" i="6"/>
  <c r="G968" i="6" s="1"/>
  <c r="F969" i="6"/>
  <c r="G969" i="6" s="1"/>
  <c r="F970" i="6"/>
  <c r="G970" i="6" s="1"/>
  <c r="F971" i="6"/>
  <c r="G971" i="6" s="1"/>
  <c r="F972" i="6"/>
  <c r="G972" i="6" s="1"/>
  <c r="F973" i="6"/>
  <c r="G973" i="6" s="1"/>
  <c r="F974" i="6"/>
  <c r="G974" i="6" s="1"/>
  <c r="F975" i="6"/>
  <c r="G975" i="6" s="1"/>
  <c r="F976" i="6"/>
  <c r="G976" i="6" s="1"/>
  <c r="F977" i="6"/>
  <c r="G977" i="6" s="1"/>
  <c r="F978" i="6"/>
  <c r="G978" i="6" s="1"/>
  <c r="F979" i="6"/>
  <c r="G979" i="6" s="1"/>
  <c r="F980" i="6"/>
  <c r="G980" i="6" s="1"/>
  <c r="F981" i="6"/>
  <c r="G981" i="6" s="1"/>
  <c r="F982" i="6"/>
  <c r="G982" i="6" s="1"/>
  <c r="F983" i="6"/>
  <c r="G983" i="6" s="1"/>
  <c r="F984" i="6"/>
  <c r="G984" i="6" s="1"/>
  <c r="F985" i="6"/>
  <c r="G985" i="6" s="1"/>
  <c r="F986" i="6"/>
  <c r="G986" i="6" s="1"/>
  <c r="F987" i="6"/>
  <c r="G987" i="6" s="1"/>
  <c r="F988" i="6"/>
  <c r="G988" i="6" s="1"/>
  <c r="F989" i="6"/>
  <c r="G989" i="6" s="1"/>
  <c r="F990" i="6"/>
  <c r="G990" i="6" s="1"/>
  <c r="F991" i="6"/>
  <c r="G991" i="6" s="1"/>
  <c r="F992" i="6"/>
  <c r="G992" i="6" s="1"/>
  <c r="F993" i="6"/>
  <c r="G993" i="6" s="1"/>
  <c r="F994" i="6"/>
  <c r="G994" i="6" s="1"/>
  <c r="F995" i="6"/>
  <c r="G995" i="6" s="1"/>
  <c r="F996" i="6"/>
  <c r="G996" i="6" s="1"/>
  <c r="F997" i="6"/>
  <c r="G997" i="6" s="1"/>
  <c r="F998" i="6"/>
  <c r="G998" i="6" s="1"/>
  <c r="F999" i="6"/>
  <c r="G999" i="6" s="1"/>
  <c r="F1000" i="6"/>
  <c r="G1000" i="6" s="1"/>
  <c r="F1001" i="6"/>
  <c r="G1001" i="6"/>
  <c r="F1002" i="6"/>
  <c r="G1002" i="6" s="1"/>
  <c r="F1003" i="6"/>
  <c r="G1003" i="6" s="1"/>
  <c r="F1004" i="6"/>
  <c r="G1004" i="6" s="1"/>
  <c r="F1005" i="6"/>
  <c r="G1005" i="6" s="1"/>
  <c r="F1006" i="6"/>
  <c r="G1006" i="6" s="1"/>
  <c r="F1007" i="6"/>
  <c r="G1007" i="6" s="1"/>
  <c r="F1008" i="6"/>
  <c r="G1008" i="6" s="1"/>
  <c r="F1009" i="6"/>
  <c r="G1009" i="6" s="1"/>
  <c r="F1010" i="6"/>
  <c r="G1010" i="6" s="1"/>
  <c r="F1011" i="6"/>
  <c r="G1011" i="6" s="1"/>
  <c r="F1012" i="6"/>
  <c r="G1012" i="6" s="1"/>
  <c r="F1013" i="6"/>
  <c r="G1013" i="6" s="1"/>
  <c r="F1014" i="6"/>
  <c r="G1014" i="6" s="1"/>
  <c r="F1015" i="6"/>
  <c r="G1015" i="6" s="1"/>
  <c r="F1016" i="6"/>
  <c r="G1016" i="6" s="1"/>
  <c r="F1017" i="6"/>
  <c r="G1017" i="6" s="1"/>
  <c r="F1018" i="6"/>
  <c r="G1018" i="6" s="1"/>
  <c r="F1019" i="6"/>
  <c r="G1019" i="6" s="1"/>
  <c r="F1020" i="6"/>
  <c r="G1020" i="6" s="1"/>
  <c r="F1021" i="6"/>
  <c r="G1021" i="6" s="1"/>
  <c r="F1022" i="6"/>
  <c r="G1022" i="6" s="1"/>
  <c r="F1023" i="6"/>
  <c r="G1023" i="6" s="1"/>
  <c r="F1024" i="6"/>
  <c r="G1024" i="6" s="1"/>
  <c r="F1025" i="6"/>
  <c r="G1025" i="6" s="1"/>
  <c r="F1026" i="6"/>
  <c r="G1026" i="6" s="1"/>
  <c r="F1027" i="6"/>
  <c r="G1027" i="6" s="1"/>
  <c r="F1028" i="6"/>
  <c r="G1028" i="6" s="1"/>
  <c r="F1029" i="6"/>
  <c r="G1029" i="6" s="1"/>
  <c r="F1030" i="6"/>
  <c r="G1030" i="6" s="1"/>
  <c r="F1031" i="6"/>
  <c r="G1031" i="6" s="1"/>
  <c r="F1032" i="6"/>
  <c r="G1032" i="6" s="1"/>
  <c r="F1033" i="6"/>
  <c r="G1033" i="6" s="1"/>
  <c r="F1034" i="6"/>
  <c r="G1034" i="6" s="1"/>
  <c r="F1035" i="6"/>
  <c r="G1035" i="6" s="1"/>
  <c r="F1036" i="6"/>
  <c r="G1036" i="6" s="1"/>
  <c r="F1037" i="6"/>
  <c r="G1037" i="6" s="1"/>
  <c r="F1038" i="6"/>
  <c r="G1038" i="6" s="1"/>
  <c r="F1039" i="6"/>
  <c r="G1039" i="6" s="1"/>
  <c r="F1040" i="6"/>
  <c r="G1040" i="6" s="1"/>
  <c r="F1041" i="6"/>
  <c r="G1041" i="6" s="1"/>
  <c r="F1042" i="6"/>
  <c r="G1042" i="6" s="1"/>
  <c r="F1043" i="6"/>
  <c r="G1043" i="6"/>
  <c r="F1044" i="6"/>
  <c r="G1044" i="6" s="1"/>
  <c r="F1045" i="6"/>
  <c r="G1045" i="6" s="1"/>
  <c r="F1046" i="6"/>
  <c r="G1046" i="6" s="1"/>
  <c r="F1047" i="6"/>
  <c r="G1047" i="6" s="1"/>
  <c r="F1048" i="6"/>
  <c r="G1048" i="6" s="1"/>
  <c r="F1049" i="6"/>
  <c r="G1049" i="6" s="1"/>
  <c r="F1050" i="6"/>
  <c r="G1050" i="6" s="1"/>
  <c r="F1051" i="6"/>
  <c r="G1051" i="6" s="1"/>
  <c r="F1052" i="6"/>
  <c r="G1052" i="6" s="1"/>
  <c r="F1053" i="6"/>
  <c r="G1053" i="6" s="1"/>
  <c r="F1054" i="6"/>
  <c r="G1054" i="6" s="1"/>
  <c r="F1055" i="6"/>
  <c r="G1055" i="6" s="1"/>
  <c r="F1056" i="6"/>
  <c r="G1056" i="6" s="1"/>
  <c r="F1057" i="6"/>
  <c r="G1057" i="6" s="1"/>
  <c r="F1058" i="6"/>
  <c r="G1058" i="6" s="1"/>
  <c r="F1059" i="6"/>
  <c r="G1059" i="6" s="1"/>
  <c r="F1060" i="6"/>
  <c r="G1060" i="6" s="1"/>
  <c r="F1061" i="6"/>
  <c r="G1061" i="6" s="1"/>
  <c r="F1062" i="6"/>
  <c r="G1062" i="6" s="1"/>
  <c r="F1063" i="6"/>
  <c r="G1063" i="6" s="1"/>
  <c r="F1064" i="6"/>
  <c r="G1064" i="6" s="1"/>
  <c r="F1065" i="6"/>
  <c r="G1065" i="6" s="1"/>
  <c r="F1066" i="6"/>
  <c r="G1066" i="6" s="1"/>
  <c r="F1067" i="6"/>
  <c r="G1067" i="6" s="1"/>
  <c r="F1068" i="6"/>
  <c r="G1068" i="6" s="1"/>
  <c r="F1069" i="6"/>
  <c r="G1069" i="6" s="1"/>
  <c r="F1070" i="6"/>
  <c r="G1070" i="6" s="1"/>
  <c r="F1071" i="6"/>
  <c r="G1071" i="6" s="1"/>
  <c r="F1072" i="6"/>
  <c r="G1072" i="6" s="1"/>
  <c r="F1073" i="6"/>
  <c r="G1073" i="6" s="1"/>
  <c r="F1074" i="6"/>
  <c r="G1074" i="6"/>
  <c r="F1075" i="6"/>
  <c r="G1075" i="6" s="1"/>
  <c r="F1076" i="6"/>
  <c r="G1076" i="6" s="1"/>
  <c r="F1077" i="6"/>
  <c r="G1077" i="6" s="1"/>
  <c r="F1078" i="6"/>
  <c r="G1078" i="6" s="1"/>
  <c r="F1079" i="6"/>
  <c r="G1079" i="6" s="1"/>
  <c r="F1080" i="6"/>
  <c r="G1080" i="6" s="1"/>
  <c r="F1081" i="6"/>
  <c r="G1081" i="6" s="1"/>
  <c r="F1082" i="6"/>
  <c r="G1082" i="6" s="1"/>
  <c r="F1083" i="6"/>
  <c r="G1083" i="6" s="1"/>
  <c r="F1084" i="6"/>
  <c r="G1084" i="6" s="1"/>
  <c r="F1085" i="6"/>
  <c r="G1085" i="6" s="1"/>
  <c r="F1086" i="6"/>
  <c r="G1086" i="6" s="1"/>
  <c r="F1087" i="6"/>
  <c r="G1087" i="6" s="1"/>
  <c r="F1088" i="6"/>
  <c r="G1088" i="6" s="1"/>
  <c r="F1089" i="6"/>
  <c r="G1089" i="6" s="1"/>
  <c r="F1090" i="6"/>
  <c r="G1090" i="6" s="1"/>
  <c r="F1091" i="6"/>
  <c r="G1091" i="6" s="1"/>
  <c r="F1092" i="6"/>
  <c r="G1092" i="6" s="1"/>
  <c r="F1093" i="6"/>
  <c r="G1093" i="6" s="1"/>
  <c r="F1094" i="6"/>
  <c r="G1094" i="6" s="1"/>
  <c r="F1095" i="6"/>
  <c r="G1095" i="6" s="1"/>
  <c r="F1096" i="6"/>
  <c r="G1096" i="6" s="1"/>
  <c r="F1097" i="6"/>
  <c r="G1097" i="6" s="1"/>
  <c r="F1098" i="6"/>
  <c r="G1098" i="6" s="1"/>
  <c r="F1099" i="6"/>
  <c r="G1099" i="6" s="1"/>
  <c r="F1100" i="6"/>
  <c r="G1100" i="6" s="1"/>
  <c r="F1101" i="6"/>
  <c r="G1101" i="6" s="1"/>
  <c r="F1102" i="6"/>
  <c r="G1102" i="6" s="1"/>
  <c r="F1103" i="6"/>
  <c r="G1103" i="6" s="1"/>
  <c r="F1104" i="6"/>
  <c r="G1104" i="6" s="1"/>
  <c r="F1105" i="6"/>
  <c r="G1105" i="6" s="1"/>
  <c r="F1106" i="6"/>
  <c r="G1106" i="6" s="1"/>
  <c r="F1107" i="6"/>
  <c r="G1107" i="6" s="1"/>
  <c r="F1108" i="6"/>
  <c r="G1108" i="6" s="1"/>
  <c r="F1109" i="6"/>
  <c r="G1109" i="6"/>
  <c r="F1110" i="6"/>
  <c r="G1110" i="6" s="1"/>
  <c r="F1111" i="6"/>
  <c r="G1111" i="6" s="1"/>
  <c r="F1112" i="6"/>
  <c r="G1112" i="6" s="1"/>
  <c r="F1113" i="6"/>
  <c r="G1113" i="6" s="1"/>
  <c r="F1114" i="6"/>
  <c r="G1114" i="6" s="1"/>
  <c r="F1115" i="6"/>
  <c r="G1115" i="6" s="1"/>
  <c r="F1116" i="6"/>
  <c r="G1116" i="6" s="1"/>
  <c r="F1117" i="6"/>
  <c r="G1117" i="6" s="1"/>
  <c r="F1118" i="6"/>
  <c r="G1118" i="6" s="1"/>
  <c r="F1119" i="6"/>
  <c r="G1119" i="6" s="1"/>
  <c r="F1120" i="6"/>
  <c r="G1120" i="6" s="1"/>
  <c r="F1121" i="6"/>
  <c r="G1121" i="6" s="1"/>
  <c r="F1122" i="6"/>
  <c r="G1122" i="6" s="1"/>
  <c r="F1123" i="6"/>
  <c r="G1123" i="6" s="1"/>
  <c r="F1124" i="6"/>
  <c r="G1124" i="6" s="1"/>
  <c r="F1125" i="6"/>
  <c r="G1125" i="6" s="1"/>
  <c r="F1126" i="6"/>
  <c r="G1126" i="6" s="1"/>
  <c r="F1127" i="6"/>
  <c r="G1127" i="6" s="1"/>
  <c r="F1128" i="6"/>
  <c r="G1128" i="6" s="1"/>
  <c r="F1129" i="6"/>
  <c r="G1129" i="6" s="1"/>
  <c r="F1130" i="6"/>
  <c r="G1130" i="6" s="1"/>
  <c r="F1131" i="6"/>
  <c r="G1131" i="6" s="1"/>
  <c r="F1132" i="6"/>
  <c r="G1132" i="6" s="1"/>
  <c r="F1133" i="6"/>
  <c r="G1133" i="6" s="1"/>
  <c r="F1134" i="6"/>
  <c r="G1134" i="6"/>
  <c r="F1135" i="6"/>
  <c r="G1135" i="6" s="1"/>
  <c r="F1136" i="6"/>
  <c r="G1136" i="6" s="1"/>
  <c r="F1137" i="6"/>
  <c r="G1137" i="6" s="1"/>
  <c r="F1138" i="6"/>
  <c r="G1138" i="6" s="1"/>
  <c r="F1139" i="6"/>
  <c r="G1139" i="6" s="1"/>
  <c r="F1140" i="6"/>
  <c r="G1140" i="6" s="1"/>
  <c r="F1141" i="6"/>
  <c r="G1141" i="6" s="1"/>
  <c r="F1142" i="6"/>
  <c r="G1142" i="6" s="1"/>
  <c r="F1143" i="6"/>
  <c r="G1143" i="6" s="1"/>
  <c r="F1144" i="6"/>
  <c r="G1144" i="6" s="1"/>
  <c r="F1145" i="6"/>
  <c r="G1145" i="6" s="1"/>
  <c r="F1146" i="6"/>
  <c r="G1146" i="6" s="1"/>
  <c r="F1147" i="6"/>
  <c r="G1147" i="6" s="1"/>
  <c r="F1148" i="6"/>
  <c r="G1148" i="6" s="1"/>
  <c r="F1149" i="6"/>
  <c r="G1149" i="6" s="1"/>
  <c r="F1150" i="6"/>
  <c r="G1150" i="6" s="1"/>
  <c r="F1151" i="6"/>
  <c r="G1151" i="6" s="1"/>
  <c r="F1152" i="6"/>
  <c r="G1152" i="6" s="1"/>
  <c r="F1153" i="6"/>
  <c r="G1153" i="6" s="1"/>
  <c r="F1154" i="6"/>
  <c r="G1154" i="6" s="1"/>
  <c r="F1155" i="6"/>
  <c r="G1155" i="6" s="1"/>
  <c r="F1156" i="6"/>
  <c r="G1156" i="6" s="1"/>
  <c r="F1157" i="6"/>
  <c r="G1157" i="6" s="1"/>
  <c r="F1158" i="6"/>
  <c r="G1158" i="6" s="1"/>
  <c r="F1159" i="6"/>
  <c r="G1159" i="6" s="1"/>
  <c r="F1160" i="6"/>
  <c r="G1160" i="6" s="1"/>
  <c r="F1161" i="6"/>
  <c r="G1161" i="6" s="1"/>
  <c r="F1162" i="6"/>
  <c r="G1162" i="6" s="1"/>
  <c r="F1163" i="6"/>
  <c r="G1163" i="6" s="1"/>
  <c r="F1164" i="6"/>
  <c r="G1164" i="6" s="1"/>
  <c r="F1165" i="6"/>
  <c r="G1165" i="6" s="1"/>
  <c r="F1166" i="6"/>
  <c r="G1166" i="6" s="1"/>
  <c r="F1167" i="6"/>
  <c r="G1167" i="6" s="1"/>
  <c r="F1168" i="6"/>
  <c r="G1168" i="6" s="1"/>
  <c r="F1169" i="6"/>
  <c r="G1169" i="6" s="1"/>
  <c r="F1170" i="6"/>
  <c r="G1170" i="6" s="1"/>
  <c r="F1171" i="6"/>
  <c r="G1171" i="6" s="1"/>
  <c r="F1172" i="6"/>
  <c r="G1172" i="6" s="1"/>
  <c r="F1173" i="6"/>
  <c r="G1173" i="6" s="1"/>
  <c r="F1174" i="6"/>
  <c r="G1174" i="6" s="1"/>
  <c r="F1175" i="6"/>
  <c r="G1175" i="6" s="1"/>
  <c r="F1176" i="6"/>
  <c r="G1176" i="6" s="1"/>
  <c r="F1177" i="6"/>
  <c r="G1177" i="6" s="1"/>
  <c r="F1178" i="6"/>
  <c r="G1178" i="6" s="1"/>
  <c r="F1179" i="6"/>
  <c r="G1179" i="6" s="1"/>
  <c r="F1180" i="6"/>
  <c r="G1180" i="6" s="1"/>
  <c r="F1181" i="6"/>
  <c r="G1181" i="6" s="1"/>
  <c r="F1182" i="6"/>
  <c r="G1182" i="6" s="1"/>
  <c r="F1183" i="6"/>
  <c r="G1183" i="6" s="1"/>
  <c r="F1184" i="6"/>
  <c r="G1184" i="6" s="1"/>
  <c r="F1185" i="6"/>
  <c r="G1185" i="6" s="1"/>
  <c r="F1186" i="6"/>
  <c r="G1186" i="6" s="1"/>
  <c r="F1187" i="6"/>
  <c r="G1187" i="6" s="1"/>
  <c r="F1188" i="6"/>
  <c r="G1188" i="6" s="1"/>
  <c r="F1189" i="6"/>
  <c r="G1189" i="6" s="1"/>
  <c r="F1190" i="6"/>
  <c r="G1190" i="6" s="1"/>
  <c r="F1191" i="6"/>
  <c r="G1191" i="6" s="1"/>
  <c r="F1192" i="6"/>
  <c r="G1192" i="6" s="1"/>
  <c r="F1193" i="6"/>
  <c r="G1193" i="6"/>
  <c r="F1194" i="6"/>
  <c r="G1194" i="6" s="1"/>
  <c r="F1195" i="6"/>
  <c r="G1195" i="6" s="1"/>
  <c r="F1196" i="6"/>
  <c r="G1196" i="6" s="1"/>
  <c r="F1197" i="6"/>
  <c r="G1197" i="6" s="1"/>
  <c r="F1198" i="6"/>
  <c r="G1198" i="6" s="1"/>
  <c r="F1199" i="6"/>
  <c r="G1199" i="6" s="1"/>
  <c r="F1200" i="6"/>
  <c r="G1200" i="6" s="1"/>
  <c r="F1201" i="6"/>
  <c r="G1201" i="6" s="1"/>
  <c r="F1202" i="6"/>
  <c r="G1202" i="6" s="1"/>
  <c r="F1203" i="6"/>
  <c r="G1203" i="6" s="1"/>
  <c r="F1204" i="6"/>
  <c r="G1204" i="6" s="1"/>
  <c r="F1205" i="6"/>
  <c r="G1205" i="6" s="1"/>
  <c r="F1206" i="6"/>
  <c r="G1206" i="6" s="1"/>
  <c r="F1207" i="6"/>
  <c r="G1207" i="6" s="1"/>
  <c r="F1208" i="6"/>
  <c r="G1208" i="6" s="1"/>
  <c r="F1209" i="6"/>
  <c r="G1209" i="6" s="1"/>
  <c r="F1210" i="6"/>
  <c r="G1210" i="6" s="1"/>
  <c r="F1211" i="6"/>
  <c r="G1211" i="6" s="1"/>
  <c r="F1212" i="6"/>
  <c r="G1212" i="6" s="1"/>
  <c r="F1213" i="6"/>
  <c r="G1213" i="6" s="1"/>
  <c r="F1214" i="6"/>
  <c r="G1214" i="6"/>
  <c r="F1215" i="6"/>
  <c r="G1215" i="6" s="1"/>
  <c r="F1216" i="6"/>
  <c r="G1216" i="6" s="1"/>
  <c r="F1217" i="6"/>
  <c r="G1217" i="6" s="1"/>
  <c r="F1218" i="6"/>
  <c r="G1218" i="6" s="1"/>
  <c r="F1219" i="6"/>
  <c r="G1219" i="6" s="1"/>
  <c r="F1220" i="6"/>
  <c r="G1220" i="6" s="1"/>
  <c r="F1221" i="6"/>
  <c r="G1221" i="6" s="1"/>
  <c r="F1222" i="6"/>
  <c r="G1222" i="6" s="1"/>
  <c r="F1223" i="6"/>
  <c r="G1223" i="6" s="1"/>
  <c r="F1224" i="6"/>
  <c r="G1224" i="6" s="1"/>
  <c r="F1225" i="6"/>
  <c r="G1225" i="6" s="1"/>
  <c r="F1226" i="6"/>
  <c r="G1226" i="6" s="1"/>
  <c r="F1227" i="6"/>
  <c r="G1227" i="6" s="1"/>
  <c r="F1228" i="6"/>
  <c r="G1228" i="6" s="1"/>
  <c r="F1229" i="6"/>
  <c r="G1229" i="6" s="1"/>
  <c r="F1230" i="6"/>
  <c r="G1230" i="6" s="1"/>
  <c r="F1231" i="6"/>
  <c r="G1231" i="6" s="1"/>
  <c r="F1232" i="6"/>
  <c r="G1232" i="6" s="1"/>
  <c r="F1233" i="6"/>
  <c r="G1233" i="6" s="1"/>
  <c r="F1234" i="6"/>
  <c r="G1234" i="6" s="1"/>
  <c r="F1235" i="6"/>
  <c r="G1235" i="6" s="1"/>
  <c r="F1236" i="6"/>
  <c r="G1236" i="6" s="1"/>
  <c r="F1237" i="6"/>
  <c r="G1237" i="6" s="1"/>
  <c r="F1238" i="6"/>
  <c r="G1238" i="6" s="1"/>
  <c r="F1239" i="6"/>
  <c r="G1239" i="6" s="1"/>
  <c r="F1240" i="6"/>
  <c r="G1240" i="6" s="1"/>
  <c r="F1241" i="6"/>
  <c r="G1241" i="6" s="1"/>
  <c r="F1242" i="6"/>
  <c r="G1242" i="6" s="1"/>
  <c r="F1243" i="6"/>
  <c r="G1243" i="6" s="1"/>
  <c r="F1244" i="6"/>
  <c r="G1244" i="6" s="1"/>
  <c r="F1245" i="6"/>
  <c r="G1245" i="6" s="1"/>
  <c r="F1246" i="6"/>
  <c r="G1246" i="6" s="1"/>
  <c r="F1247" i="6"/>
  <c r="G1247" i="6" s="1"/>
  <c r="F1248" i="6"/>
  <c r="G1248" i="6" s="1"/>
  <c r="F1249" i="6"/>
  <c r="G1249" i="6" s="1"/>
  <c r="F1250" i="6"/>
  <c r="G1250" i="6" s="1"/>
  <c r="F1251" i="6"/>
  <c r="G1251" i="6" s="1"/>
  <c r="F1252" i="6"/>
  <c r="G1252" i="6" s="1"/>
  <c r="F1253" i="6"/>
  <c r="G1253" i="6" s="1"/>
  <c r="F1254" i="6"/>
  <c r="G1254" i="6" s="1"/>
  <c r="F1255" i="6"/>
  <c r="G1255" i="6" s="1"/>
  <c r="F1256" i="6"/>
  <c r="G1256" i="6" s="1"/>
  <c r="F1257" i="6"/>
  <c r="G1257" i="6" s="1"/>
  <c r="F1258" i="6"/>
  <c r="G1258" i="6" s="1"/>
  <c r="F1259" i="6"/>
  <c r="G1259" i="6" s="1"/>
  <c r="F1260" i="6"/>
  <c r="G1260" i="6" s="1"/>
  <c r="F1261" i="6"/>
  <c r="G1261" i="6" s="1"/>
  <c r="F1262" i="6"/>
  <c r="G1262" i="6" s="1"/>
  <c r="F1263" i="6"/>
  <c r="G1263" i="6" s="1"/>
  <c r="F1264" i="6"/>
  <c r="G1264" i="6" s="1"/>
  <c r="F1265" i="6"/>
  <c r="G1265" i="6" s="1"/>
  <c r="F1266" i="6"/>
  <c r="G1266" i="6" s="1"/>
  <c r="F1267" i="6"/>
  <c r="G1267" i="6" s="1"/>
  <c r="F1268" i="6"/>
  <c r="G1268" i="6" s="1"/>
  <c r="F1269" i="6"/>
  <c r="G1269" i="6" s="1"/>
  <c r="F1270" i="6"/>
  <c r="G1270" i="6" s="1"/>
  <c r="F1271" i="6"/>
  <c r="G1271" i="6" s="1"/>
  <c r="F1272" i="6"/>
  <c r="G1272" i="6" s="1"/>
  <c r="F1273" i="6"/>
  <c r="G1273" i="6" s="1"/>
  <c r="F1274" i="6"/>
  <c r="G1274" i="6" s="1"/>
  <c r="F1275" i="6"/>
  <c r="G1275" i="6" s="1"/>
  <c r="F1276" i="6"/>
  <c r="G1276" i="6" s="1"/>
  <c r="F1277" i="6"/>
  <c r="G1277" i="6" s="1"/>
  <c r="F1278" i="6"/>
  <c r="G1278" i="6" s="1"/>
  <c r="F1279" i="6"/>
  <c r="G1279" i="6" s="1"/>
  <c r="F1280" i="6"/>
  <c r="G1280" i="6" s="1"/>
  <c r="F1281" i="6"/>
  <c r="G1281" i="6" s="1"/>
  <c r="F1282" i="6"/>
  <c r="G1282" i="6" s="1"/>
  <c r="F1283" i="6"/>
  <c r="G1283" i="6" s="1"/>
  <c r="F1284" i="6"/>
  <c r="G1284" i="6" s="1"/>
  <c r="F1285" i="6"/>
  <c r="G1285" i="6"/>
  <c r="F1286" i="6"/>
  <c r="G1286" i="6" s="1"/>
  <c r="F1287" i="6"/>
  <c r="G1287" i="6" s="1"/>
  <c r="F1288" i="6"/>
  <c r="G1288" i="6" s="1"/>
  <c r="F1289" i="6"/>
  <c r="G1289" i="6" s="1"/>
  <c r="F1290" i="6"/>
  <c r="G1290" i="6" s="1"/>
  <c r="F1291" i="6"/>
  <c r="G1291" i="6" s="1"/>
  <c r="F1292" i="6"/>
  <c r="G1292" i="6" s="1"/>
  <c r="F1293" i="6"/>
  <c r="G1293" i="6" s="1"/>
  <c r="F1294" i="6"/>
  <c r="G1294" i="6" s="1"/>
  <c r="F1295" i="6"/>
  <c r="G1295" i="6" s="1"/>
  <c r="F1296" i="6"/>
  <c r="G1296" i="6" s="1"/>
  <c r="F1297" i="6"/>
  <c r="G1297" i="6" s="1"/>
  <c r="F1298" i="6"/>
  <c r="G1298" i="6" s="1"/>
  <c r="F1299" i="6"/>
  <c r="G1299" i="6" s="1"/>
  <c r="F1300" i="6"/>
  <c r="G1300" i="6" s="1"/>
  <c r="F1301" i="6"/>
  <c r="G1301" i="6" s="1"/>
  <c r="F1302" i="6"/>
  <c r="G1302" i="6" s="1"/>
  <c r="F1303" i="6"/>
  <c r="G1303" i="6" s="1"/>
  <c r="F1304" i="6"/>
  <c r="G1304" i="6" s="1"/>
  <c r="F1305" i="6"/>
  <c r="G1305" i="6" s="1"/>
  <c r="F1306" i="6"/>
  <c r="G1306" i="6" s="1"/>
  <c r="F1307" i="6"/>
  <c r="G1307" i="6" s="1"/>
  <c r="F1308" i="6"/>
  <c r="G1308" i="6" s="1"/>
  <c r="F1309" i="6"/>
  <c r="G1309" i="6" s="1"/>
  <c r="F1310" i="6"/>
  <c r="G1310" i="6" s="1"/>
  <c r="F1311" i="6"/>
  <c r="G1311" i="6" s="1"/>
  <c r="F1312" i="6"/>
  <c r="G1312" i="6" s="1"/>
  <c r="F1313" i="6"/>
  <c r="G1313" i="6" s="1"/>
  <c r="F1314" i="6"/>
  <c r="G1314" i="6" s="1"/>
  <c r="F1315" i="6"/>
  <c r="G1315" i="6" s="1"/>
  <c r="F1316" i="6"/>
  <c r="G1316" i="6" s="1"/>
  <c r="F1317" i="6"/>
  <c r="G1317" i="6" s="1"/>
  <c r="F1318" i="6"/>
  <c r="G1318" i="6" s="1"/>
  <c r="F1319" i="6"/>
  <c r="G1319" i="6" s="1"/>
  <c r="F1320" i="6"/>
  <c r="G1320" i="6" s="1"/>
  <c r="F1321" i="6"/>
  <c r="G1321" i="6" s="1"/>
  <c r="F1322" i="6"/>
  <c r="G1322" i="6" s="1"/>
  <c r="F1323" i="6"/>
  <c r="G1323" i="6" s="1"/>
  <c r="F1324" i="6"/>
  <c r="G1324" i="6" s="1"/>
  <c r="F1325" i="6"/>
  <c r="G1325" i="6" s="1"/>
  <c r="F1326" i="6"/>
  <c r="G1326" i="6" s="1"/>
  <c r="F1327" i="6"/>
  <c r="G1327" i="6" s="1"/>
  <c r="F1328" i="6"/>
  <c r="G1328" i="6" s="1"/>
  <c r="F1329" i="6"/>
  <c r="G1329" i="6" s="1"/>
  <c r="F1330" i="6"/>
  <c r="G1330" i="6" s="1"/>
  <c r="F1331" i="6"/>
  <c r="G1331" i="6" s="1"/>
  <c r="F1332" i="6"/>
  <c r="G1332" i="6" s="1"/>
  <c r="F1333" i="6"/>
  <c r="G1333" i="6" s="1"/>
  <c r="F1334" i="6"/>
  <c r="G1334" i="6" s="1"/>
  <c r="F1335" i="6"/>
  <c r="G1335" i="6" s="1"/>
  <c r="F1336" i="6"/>
  <c r="G1336" i="6" s="1"/>
  <c r="F1337" i="6"/>
  <c r="G1337" i="6" s="1"/>
  <c r="F1338" i="6"/>
  <c r="G1338" i="6" s="1"/>
  <c r="F1339" i="6"/>
  <c r="G1339" i="6" s="1"/>
  <c r="F1340" i="6"/>
  <c r="G1340" i="6" s="1"/>
  <c r="F1341" i="6"/>
  <c r="G1341" i="6" s="1"/>
  <c r="F1342" i="6"/>
  <c r="G1342" i="6" s="1"/>
  <c r="F1343" i="6"/>
  <c r="G1343" i="6" s="1"/>
  <c r="F1344" i="6"/>
  <c r="G1344" i="6" s="1"/>
  <c r="F1345" i="6"/>
  <c r="G1345" i="6" s="1"/>
  <c r="F1346" i="6"/>
  <c r="G1346" i="6" s="1"/>
  <c r="F1347" i="6"/>
  <c r="G1347" i="6" s="1"/>
  <c r="F1348" i="6"/>
  <c r="G1348" i="6" s="1"/>
  <c r="F1349" i="6"/>
  <c r="G1349" i="6" s="1"/>
  <c r="F1350" i="6"/>
  <c r="G1350" i="6" s="1"/>
  <c r="F1351" i="6"/>
  <c r="G1351" i="6" s="1"/>
  <c r="F1352" i="6"/>
  <c r="G1352" i="6" s="1"/>
  <c r="F1353" i="6"/>
  <c r="G1353" i="6" s="1"/>
  <c r="F1354" i="6"/>
  <c r="G1354" i="6" s="1"/>
  <c r="F1355" i="6"/>
  <c r="G1355" i="6" s="1"/>
  <c r="F1356" i="6"/>
  <c r="G1356" i="6" s="1"/>
  <c r="F1357" i="6"/>
  <c r="G1357" i="6" s="1"/>
  <c r="F1358" i="6"/>
  <c r="G1358" i="6" s="1"/>
  <c r="F1359" i="6"/>
  <c r="G1359" i="6" s="1"/>
  <c r="F1360" i="6"/>
  <c r="G1360" i="6" s="1"/>
  <c r="F1361" i="6"/>
  <c r="G1361" i="6" s="1"/>
  <c r="F1362" i="6"/>
  <c r="G1362" i="6" s="1"/>
  <c r="F1363" i="6"/>
  <c r="G1363" i="6" s="1"/>
  <c r="F1364" i="6"/>
  <c r="G1364" i="6" s="1"/>
  <c r="F1365" i="6"/>
  <c r="G1365" i="6" s="1"/>
  <c r="F1366" i="6"/>
  <c r="G1366" i="6" s="1"/>
  <c r="F1367" i="6"/>
  <c r="G1367" i="6" s="1"/>
  <c r="F1368" i="6"/>
  <c r="G1368" i="6" s="1"/>
  <c r="F1369" i="6"/>
  <c r="G1369" i="6" s="1"/>
  <c r="F1370" i="6"/>
  <c r="G1370" i="6" s="1"/>
  <c r="F1371" i="6"/>
  <c r="G1371" i="6" s="1"/>
  <c r="F1372" i="6"/>
  <c r="G1372" i="6" s="1"/>
  <c r="F1373" i="6"/>
  <c r="G1373" i="6" s="1"/>
  <c r="F1374" i="6"/>
  <c r="G1374" i="6" s="1"/>
  <c r="F1375" i="6"/>
  <c r="G1375" i="6" s="1"/>
  <c r="F1376" i="6"/>
  <c r="G1376" i="6" s="1"/>
  <c r="F1377" i="6"/>
  <c r="G1377" i="6" s="1"/>
  <c r="F1378" i="6"/>
  <c r="G1378" i="6" s="1"/>
  <c r="F1379" i="6"/>
  <c r="G1379" i="6" s="1"/>
  <c r="F1380" i="6"/>
  <c r="G1380" i="6" s="1"/>
  <c r="F1381" i="6"/>
  <c r="G1381" i="6" s="1"/>
  <c r="F1382" i="6"/>
  <c r="G1382" i="6" s="1"/>
  <c r="F1383" i="6"/>
  <c r="G1383" i="6"/>
  <c r="F1384" i="6"/>
  <c r="G1384" i="6" s="1"/>
  <c r="F1385" i="6"/>
  <c r="G1385" i="6" s="1"/>
  <c r="F1386" i="6"/>
  <c r="G1386" i="6" s="1"/>
  <c r="F1387" i="6"/>
  <c r="G1387" i="6" s="1"/>
  <c r="F1388" i="6"/>
  <c r="G1388" i="6" s="1"/>
  <c r="F1389" i="6"/>
  <c r="G1389" i="6" s="1"/>
  <c r="F1390" i="6"/>
  <c r="G1390" i="6" s="1"/>
  <c r="F1391" i="6"/>
  <c r="G1391" i="6" s="1"/>
  <c r="F1392" i="6"/>
  <c r="G1392" i="6" s="1"/>
  <c r="F1393" i="6"/>
  <c r="G1393" i="6" s="1"/>
  <c r="F1394" i="6"/>
  <c r="G1394" i="6" s="1"/>
  <c r="F1395" i="6"/>
  <c r="G1395" i="6" s="1"/>
  <c r="F1396" i="6"/>
  <c r="G1396" i="6" s="1"/>
  <c r="F1397" i="6"/>
  <c r="G1397" i="6" s="1"/>
  <c r="F1398" i="6"/>
  <c r="G1398" i="6" s="1"/>
  <c r="F1399" i="6"/>
  <c r="G1399" i="6" s="1"/>
  <c r="F1400" i="6"/>
  <c r="G1400" i="6" s="1"/>
  <c r="F1401" i="6"/>
  <c r="G1401" i="6" s="1"/>
  <c r="F1402" i="6"/>
  <c r="G1402" i="6" s="1"/>
  <c r="F1403" i="6"/>
  <c r="G1403" i="6" s="1"/>
  <c r="F1404" i="6"/>
  <c r="G1404" i="6" s="1"/>
  <c r="F1405" i="6"/>
  <c r="G1405" i="6" s="1"/>
  <c r="F1406" i="6"/>
  <c r="G1406" i="6" s="1"/>
  <c r="F1407" i="6"/>
  <c r="G1407" i="6" s="1"/>
  <c r="F1408" i="6"/>
  <c r="G1408" i="6" s="1"/>
  <c r="F1409" i="6"/>
  <c r="G1409" i="6" s="1"/>
  <c r="F1410" i="6"/>
  <c r="G1410" i="6" s="1"/>
  <c r="F1411" i="6"/>
  <c r="G1411" i="6" s="1"/>
  <c r="F1412" i="6"/>
  <c r="G1412" i="6" s="1"/>
  <c r="F1413" i="6"/>
  <c r="G1413" i="6" s="1"/>
  <c r="F1414" i="6"/>
  <c r="G1414" i="6" s="1"/>
  <c r="F1415" i="6"/>
  <c r="G1415" i="6" s="1"/>
  <c r="F1416" i="6"/>
  <c r="G1416" i="6" s="1"/>
  <c r="F1417" i="6"/>
  <c r="G1417" i="6" s="1"/>
  <c r="F1418" i="6"/>
  <c r="G1418" i="6" s="1"/>
  <c r="F1419" i="6"/>
  <c r="G1419" i="6" s="1"/>
  <c r="F1420" i="6"/>
  <c r="G1420" i="6" s="1"/>
  <c r="F1421" i="6"/>
  <c r="G1421" i="6" s="1"/>
  <c r="F1422" i="6"/>
  <c r="G1422" i="6" s="1"/>
  <c r="F1423" i="6"/>
  <c r="G1423" i="6" s="1"/>
  <c r="F1424" i="6"/>
  <c r="G1424" i="6" s="1"/>
  <c r="F1425" i="6"/>
  <c r="G1425" i="6" s="1"/>
  <c r="F1426" i="6"/>
  <c r="G1426" i="6" s="1"/>
  <c r="F1427" i="6"/>
  <c r="G1427" i="6" s="1"/>
  <c r="F1428" i="6"/>
  <c r="G1428" i="6" s="1"/>
  <c r="F1429" i="6"/>
  <c r="G1429" i="6" s="1"/>
  <c r="F1430" i="6"/>
  <c r="G1430" i="6" s="1"/>
  <c r="F1431" i="6"/>
  <c r="G1431" i="6" s="1"/>
  <c r="F1432" i="6"/>
  <c r="G1432" i="6" s="1"/>
  <c r="F1433" i="6"/>
  <c r="G1433" i="6" s="1"/>
  <c r="F1434" i="6"/>
  <c r="G1434" i="6" s="1"/>
  <c r="F1435" i="6"/>
  <c r="G1435" i="6" s="1"/>
  <c r="F1436" i="6"/>
  <c r="G1436" i="6" s="1"/>
  <c r="F1437" i="6"/>
  <c r="G1437" i="6" s="1"/>
  <c r="F1438" i="6"/>
  <c r="G1438" i="6" s="1"/>
  <c r="F1439" i="6"/>
  <c r="G1439" i="6" s="1"/>
  <c r="F1440" i="6"/>
  <c r="G1440" i="6" s="1"/>
  <c r="F1441" i="6"/>
  <c r="G1441" i="6" s="1"/>
  <c r="F1442" i="6"/>
  <c r="G1442" i="6" s="1"/>
  <c r="F1443" i="6"/>
  <c r="G1443" i="6" s="1"/>
  <c r="F1444" i="6"/>
  <c r="G1444" i="6" s="1"/>
  <c r="F1445" i="6"/>
  <c r="G1445" i="6" s="1"/>
  <c r="F1446" i="6"/>
  <c r="G1446" i="6" s="1"/>
  <c r="F1447" i="6"/>
  <c r="G1447" i="6" s="1"/>
  <c r="F1448" i="6"/>
  <c r="G1448" i="6" s="1"/>
  <c r="F1449" i="6"/>
  <c r="G1449" i="6" s="1"/>
  <c r="F1450" i="6"/>
  <c r="G1450" i="6" s="1"/>
  <c r="F1451" i="6"/>
  <c r="G1451" i="6" s="1"/>
  <c r="F1452" i="6"/>
  <c r="G1452" i="6" s="1"/>
  <c r="F1453" i="6"/>
  <c r="G1453" i="6" s="1"/>
  <c r="F1454" i="6"/>
  <c r="G1454" i="6" s="1"/>
  <c r="F1455" i="6"/>
  <c r="G1455" i="6" s="1"/>
  <c r="F1456" i="6"/>
  <c r="G1456" i="6" s="1"/>
  <c r="F1457" i="6"/>
  <c r="G1457" i="6"/>
  <c r="F1458" i="6"/>
  <c r="G1458" i="6" s="1"/>
  <c r="F1459" i="6"/>
  <c r="G1459" i="6" s="1"/>
  <c r="F1460" i="6"/>
  <c r="G1460" i="6" s="1"/>
  <c r="F1461" i="6"/>
  <c r="G1461" i="6" s="1"/>
  <c r="F1462" i="6"/>
  <c r="G1462" i="6" s="1"/>
  <c r="F1463" i="6"/>
  <c r="G1463" i="6" s="1"/>
  <c r="F1464" i="6"/>
  <c r="G1464" i="6" s="1"/>
  <c r="F1465" i="6"/>
  <c r="G1465" i="6" s="1"/>
  <c r="F1466" i="6"/>
  <c r="G1466" i="6" s="1"/>
  <c r="F1467" i="6"/>
  <c r="G1467" i="6" s="1"/>
  <c r="F1468" i="6"/>
  <c r="G1468" i="6" s="1"/>
  <c r="F1469" i="6"/>
  <c r="G1469" i="6" s="1"/>
  <c r="F1470" i="6"/>
  <c r="G1470" i="6" s="1"/>
  <c r="F1471" i="6"/>
  <c r="G1471" i="6" s="1"/>
  <c r="F1472" i="6"/>
  <c r="G1472" i="6" s="1"/>
  <c r="F1473" i="6"/>
  <c r="G1473" i="6" s="1"/>
  <c r="F1474" i="6"/>
  <c r="G1474" i="6" s="1"/>
  <c r="F1475" i="6"/>
  <c r="G1475" i="6" s="1"/>
  <c r="F1476" i="6"/>
  <c r="G1476" i="6" s="1"/>
  <c r="F1477" i="6"/>
  <c r="G1477" i="6" s="1"/>
  <c r="F1478" i="6"/>
  <c r="G1478" i="6" s="1"/>
  <c r="F1479" i="6"/>
  <c r="G1479" i="6" s="1"/>
  <c r="F1480" i="6"/>
  <c r="G1480" i="6" s="1"/>
  <c r="F1481" i="6"/>
  <c r="G1481" i="6" s="1"/>
  <c r="F1482" i="6"/>
  <c r="G1482" i="6" s="1"/>
  <c r="F1483" i="6"/>
  <c r="G1483" i="6" s="1"/>
  <c r="F1484" i="6"/>
  <c r="G1484" i="6" s="1"/>
  <c r="F1485" i="6"/>
  <c r="G1485" i="6" s="1"/>
  <c r="F1486" i="6"/>
  <c r="G1486" i="6" s="1"/>
  <c r="F1487" i="6"/>
  <c r="G1487" i="6" s="1"/>
  <c r="F1488" i="6"/>
  <c r="G1488" i="6" s="1"/>
  <c r="F1489" i="6"/>
  <c r="G1489" i="6" s="1"/>
  <c r="F1490" i="6"/>
  <c r="G1490" i="6" s="1"/>
  <c r="F1491" i="6"/>
  <c r="G1491" i="6" s="1"/>
  <c r="F1492" i="6"/>
  <c r="G1492" i="6" s="1"/>
  <c r="F1493" i="6"/>
  <c r="G1493" i="6" s="1"/>
  <c r="F1494" i="6"/>
  <c r="G1494" i="6" s="1"/>
  <c r="F1495" i="6"/>
  <c r="G1495" i="6" s="1"/>
  <c r="F1496" i="6"/>
  <c r="G1496" i="6" s="1"/>
  <c r="F1497" i="6"/>
  <c r="G1497" i="6" s="1"/>
  <c r="F1498" i="6"/>
  <c r="G1498" i="6" s="1"/>
  <c r="F1499" i="6"/>
  <c r="G1499" i="6" s="1"/>
  <c r="F1500" i="6"/>
  <c r="G1500" i="6" s="1"/>
  <c r="F1501" i="6"/>
  <c r="G1501" i="6" s="1"/>
  <c r="F1502" i="6"/>
  <c r="G1502" i="6" s="1"/>
  <c r="F1503" i="6"/>
  <c r="G1503" i="6" s="1"/>
  <c r="F1504" i="6"/>
  <c r="G1504" i="6" s="1"/>
  <c r="F1505" i="6"/>
  <c r="G1505" i="6" s="1"/>
  <c r="F1506" i="6"/>
  <c r="G1506" i="6" s="1"/>
  <c r="F1507" i="6"/>
  <c r="G1507" i="6" s="1"/>
  <c r="F1508" i="6"/>
  <c r="G1508" i="6"/>
  <c r="F1509" i="6"/>
  <c r="G1509" i="6" s="1"/>
  <c r="F1510" i="6"/>
  <c r="G1510" i="6" s="1"/>
  <c r="F1511" i="6"/>
  <c r="G1511" i="6" s="1"/>
  <c r="F1512" i="6"/>
  <c r="G1512" i="6" s="1"/>
  <c r="F1513" i="6"/>
  <c r="G1513" i="6" s="1"/>
  <c r="F1514" i="6"/>
  <c r="G1514" i="6" s="1"/>
  <c r="F1515" i="6"/>
  <c r="G1515" i="6"/>
  <c r="F1516" i="6"/>
  <c r="G1516" i="6" s="1"/>
  <c r="F1517" i="6"/>
  <c r="G1517" i="6" s="1"/>
  <c r="F1518" i="6"/>
  <c r="G1518" i="6" s="1"/>
  <c r="F1519" i="6"/>
  <c r="G1519" i="6" s="1"/>
  <c r="F1520" i="6"/>
  <c r="G1520" i="6" s="1"/>
  <c r="F1521" i="6"/>
  <c r="G1521" i="6" s="1"/>
  <c r="F1522" i="6"/>
  <c r="G1522" i="6" s="1"/>
  <c r="F1523" i="6"/>
  <c r="G1523" i="6" s="1"/>
  <c r="F1524" i="6"/>
  <c r="G1524" i="6" s="1"/>
  <c r="F1525" i="6"/>
  <c r="G1525" i="6" s="1"/>
  <c r="F1526" i="6"/>
  <c r="G1526" i="6" s="1"/>
  <c r="F1527" i="6"/>
  <c r="G1527" i="6" s="1"/>
  <c r="F1528" i="6"/>
  <c r="G1528" i="6" s="1"/>
  <c r="F1529" i="6"/>
  <c r="G1529" i="6" s="1"/>
  <c r="F1530" i="6"/>
  <c r="G1530" i="6" s="1"/>
  <c r="F1531" i="6"/>
  <c r="G1531" i="6" s="1"/>
  <c r="F1532" i="6"/>
  <c r="G1532" i="6" s="1"/>
  <c r="F1533" i="6"/>
  <c r="G1533" i="6" s="1"/>
  <c r="F1534" i="6"/>
  <c r="G1534" i="6" s="1"/>
  <c r="F1535" i="6"/>
  <c r="G1535" i="6" s="1"/>
  <c r="F1536" i="6"/>
  <c r="G1536" i="6" s="1"/>
  <c r="F1537" i="6"/>
  <c r="G1537" i="6" s="1"/>
  <c r="F1538" i="6"/>
  <c r="G1538" i="6" s="1"/>
  <c r="F1539" i="6"/>
  <c r="G1539" i="6" s="1"/>
  <c r="F1540" i="6"/>
  <c r="G1540" i="6" s="1"/>
  <c r="F1541" i="6"/>
  <c r="G1541" i="6" s="1"/>
  <c r="F1542" i="6"/>
  <c r="G1542" i="6" s="1"/>
  <c r="F1543" i="6"/>
  <c r="G1543" i="6" s="1"/>
  <c r="F1544" i="6"/>
  <c r="G1544" i="6" s="1"/>
  <c r="F1545" i="6"/>
  <c r="G1545" i="6" s="1"/>
  <c r="F1546" i="6"/>
  <c r="G1546" i="6" s="1"/>
  <c r="F1547" i="6"/>
  <c r="G1547" i="6" s="1"/>
  <c r="F1548" i="6"/>
  <c r="G1548" i="6" s="1"/>
  <c r="F1549" i="6"/>
  <c r="G1549" i="6" s="1"/>
  <c r="F1550" i="6"/>
  <c r="G1550" i="6" s="1"/>
  <c r="F1551" i="6"/>
  <c r="G1551" i="6" s="1"/>
  <c r="F1552" i="6"/>
  <c r="G1552" i="6" s="1"/>
  <c r="F1553" i="6"/>
  <c r="G1553" i="6" s="1"/>
  <c r="F1554" i="6"/>
  <c r="G1554" i="6" s="1"/>
  <c r="F1555" i="6"/>
  <c r="G1555" i="6" s="1"/>
  <c r="F1556" i="6"/>
  <c r="G1556" i="6" s="1"/>
  <c r="F1557" i="6"/>
  <c r="G1557" i="6" s="1"/>
  <c r="F1558" i="6"/>
  <c r="G1558" i="6" s="1"/>
  <c r="F1559" i="6"/>
  <c r="G1559" i="6" s="1"/>
  <c r="F1560" i="6"/>
  <c r="G1560" i="6" s="1"/>
  <c r="F1561" i="6"/>
  <c r="G1561" i="6" s="1"/>
  <c r="F1562" i="6"/>
  <c r="G1562" i="6" s="1"/>
  <c r="F1563" i="6"/>
  <c r="G1563" i="6"/>
  <c r="F1564" i="6"/>
  <c r="G1564" i="6" s="1"/>
  <c r="F1565" i="6"/>
  <c r="G1565" i="6" s="1"/>
  <c r="F1566" i="6"/>
  <c r="G1566" i="6" s="1"/>
  <c r="F1567" i="6"/>
  <c r="G1567" i="6" s="1"/>
  <c r="F1568" i="6"/>
  <c r="G1568" i="6" s="1"/>
  <c r="F1569" i="6"/>
  <c r="G1569" i="6" s="1"/>
  <c r="F1570" i="6"/>
  <c r="G1570" i="6" s="1"/>
  <c r="F1571" i="6"/>
  <c r="G1571" i="6"/>
  <c r="F1572" i="6"/>
  <c r="G1572" i="6" s="1"/>
  <c r="F1573" i="6"/>
  <c r="G1573" i="6" s="1"/>
  <c r="F1574" i="6"/>
  <c r="G1574" i="6" s="1"/>
  <c r="F1575" i="6"/>
  <c r="G1575" i="6" s="1"/>
  <c r="F1576" i="6"/>
  <c r="G1576" i="6" s="1"/>
  <c r="F1577" i="6"/>
  <c r="G1577" i="6" s="1"/>
  <c r="F1578" i="6"/>
  <c r="G1578" i="6" s="1"/>
  <c r="F1579" i="6"/>
  <c r="G1579" i="6" s="1"/>
  <c r="F1580" i="6"/>
  <c r="G1580" i="6" s="1"/>
  <c r="F1581" i="6"/>
  <c r="G1581" i="6" s="1"/>
  <c r="F1582" i="6"/>
  <c r="G1582" i="6" s="1"/>
  <c r="F1583" i="6"/>
  <c r="G1583" i="6" s="1"/>
  <c r="F1584" i="6"/>
  <c r="G1584" i="6" s="1"/>
  <c r="F1585" i="6"/>
  <c r="G1585" i="6" s="1"/>
  <c r="F1586" i="6"/>
  <c r="G1586" i="6" s="1"/>
  <c r="F1587" i="6"/>
  <c r="G1587" i="6" s="1"/>
  <c r="F1588" i="6"/>
  <c r="G1588" i="6" s="1"/>
  <c r="F1589" i="6"/>
  <c r="G1589" i="6" s="1"/>
  <c r="F1590" i="6"/>
  <c r="G1590" i="6" s="1"/>
  <c r="F1591" i="6"/>
  <c r="G1591" i="6" s="1"/>
  <c r="F1592" i="6"/>
  <c r="G1592" i="6" s="1"/>
  <c r="F1593" i="6"/>
  <c r="G1593" i="6" s="1"/>
  <c r="F1594" i="6"/>
  <c r="G1594" i="6" s="1"/>
  <c r="F1595" i="6"/>
  <c r="G1595" i="6" s="1"/>
  <c r="F1596" i="6"/>
  <c r="G1596" i="6" s="1"/>
  <c r="F1597" i="6"/>
  <c r="G1597" i="6" s="1"/>
  <c r="F1598" i="6"/>
  <c r="G1598" i="6" s="1"/>
  <c r="F1599" i="6"/>
  <c r="G1599" i="6" s="1"/>
  <c r="F1600" i="6"/>
  <c r="G1600" i="6" s="1"/>
  <c r="F1601" i="6"/>
  <c r="G1601" i="6" s="1"/>
  <c r="F1602" i="6"/>
  <c r="G1602" i="6" s="1"/>
  <c r="F1603" i="6"/>
  <c r="G1603" i="6" s="1"/>
  <c r="F1604" i="6"/>
  <c r="G1604" i="6" s="1"/>
  <c r="F1605" i="6"/>
  <c r="G1605" i="6" s="1"/>
  <c r="F1606" i="6"/>
  <c r="G1606" i="6" s="1"/>
  <c r="F1607" i="6"/>
  <c r="G1607" i="6" s="1"/>
  <c r="F1608" i="6"/>
  <c r="G1608" i="6" s="1"/>
  <c r="F1609" i="6"/>
  <c r="G1609" i="6" s="1"/>
  <c r="F1610" i="6"/>
  <c r="G1610" i="6" s="1"/>
  <c r="F1611" i="6"/>
  <c r="G1611" i="6" s="1"/>
  <c r="F1612" i="6"/>
  <c r="G1612" i="6" s="1"/>
  <c r="F1613" i="6"/>
  <c r="G1613" i="6" s="1"/>
  <c r="F1614" i="6"/>
  <c r="G1614" i="6" s="1"/>
  <c r="F1615" i="6"/>
  <c r="G1615" i="6" s="1"/>
  <c r="F1616" i="6"/>
  <c r="G1616" i="6" s="1"/>
  <c r="F1617" i="6"/>
  <c r="G1617" i="6" s="1"/>
  <c r="F1618" i="6"/>
  <c r="G1618" i="6" s="1"/>
  <c r="F1619" i="6"/>
  <c r="G1619" i="6" s="1"/>
  <c r="F1620" i="6"/>
  <c r="G1620" i="6" s="1"/>
  <c r="F1621" i="6"/>
  <c r="G1621" i="6" s="1"/>
  <c r="F1622" i="6"/>
  <c r="G1622" i="6" s="1"/>
  <c r="F1623" i="6"/>
  <c r="G1623" i="6" s="1"/>
  <c r="F1624" i="6"/>
  <c r="G1624" i="6" s="1"/>
  <c r="F1625" i="6"/>
  <c r="G1625" i="6" s="1"/>
  <c r="F1626" i="6"/>
  <c r="G1626" i="6" s="1"/>
  <c r="F1627" i="6"/>
  <c r="G1627" i="6" s="1"/>
  <c r="F1628" i="6"/>
  <c r="G1628" i="6"/>
  <c r="F1629" i="6"/>
  <c r="G1629" i="6" s="1"/>
  <c r="F1630" i="6"/>
  <c r="G1630" i="6" s="1"/>
  <c r="F1631" i="6"/>
  <c r="G1631" i="6" s="1"/>
  <c r="F1632" i="6"/>
  <c r="G1632" i="6" s="1"/>
  <c r="F1633" i="6"/>
  <c r="G1633" i="6" s="1"/>
  <c r="F1634" i="6"/>
  <c r="G1634" i="6" s="1"/>
  <c r="F1635" i="6"/>
  <c r="G1635" i="6" s="1"/>
  <c r="F1636" i="6"/>
  <c r="G1636" i="6" s="1"/>
  <c r="F1637" i="6"/>
  <c r="G1637" i="6"/>
  <c r="F1638" i="6"/>
  <c r="G1638" i="6"/>
  <c r="F1639" i="6"/>
  <c r="G1639" i="6" s="1"/>
  <c r="F1640" i="6"/>
  <c r="G1640" i="6" s="1"/>
  <c r="F1641" i="6"/>
  <c r="G1641" i="6" s="1"/>
  <c r="F1642" i="6"/>
  <c r="G1642" i="6" s="1"/>
  <c r="F1643" i="6"/>
  <c r="G1643" i="6" s="1"/>
  <c r="F1644" i="6"/>
  <c r="G1644" i="6" s="1"/>
  <c r="F1645" i="6"/>
  <c r="G1645" i="6" s="1"/>
  <c r="F1646" i="6"/>
  <c r="G1646" i="6" s="1"/>
  <c r="F1647" i="6"/>
  <c r="G1647" i="6"/>
  <c r="F1648" i="6"/>
  <c r="G1648" i="6" s="1"/>
  <c r="F1649" i="6"/>
  <c r="G1649" i="6" s="1"/>
  <c r="F1650" i="6"/>
  <c r="G1650" i="6" s="1"/>
  <c r="F1651" i="6"/>
  <c r="G1651" i="6" s="1"/>
  <c r="F1652" i="6"/>
  <c r="G1652" i="6" s="1"/>
  <c r="F1653" i="6"/>
  <c r="G1653" i="6" s="1"/>
  <c r="F1654" i="6"/>
  <c r="G1654" i="6" s="1"/>
  <c r="F1655" i="6"/>
  <c r="G1655" i="6" s="1"/>
  <c r="F1656" i="6"/>
  <c r="G1656" i="6" s="1"/>
  <c r="F1657" i="6"/>
  <c r="G1657" i="6" s="1"/>
  <c r="F1658" i="6"/>
  <c r="G1658" i="6" s="1"/>
  <c r="F1659" i="6"/>
  <c r="G1659" i="6" s="1"/>
  <c r="F1660" i="6"/>
  <c r="G1660" i="6" s="1"/>
  <c r="F1661" i="6"/>
  <c r="G1661" i="6" s="1"/>
  <c r="F1662" i="6"/>
  <c r="G1662" i="6" s="1"/>
  <c r="F1663" i="6"/>
  <c r="G1663" i="6" s="1"/>
  <c r="F1664" i="6"/>
  <c r="G1664" i="6" s="1"/>
  <c r="F1665" i="6"/>
  <c r="G1665" i="6" s="1"/>
  <c r="F1666" i="6"/>
  <c r="G1666" i="6" s="1"/>
  <c r="F1667" i="6"/>
  <c r="G1667" i="6" s="1"/>
  <c r="F1668" i="6"/>
  <c r="G1668" i="6" s="1"/>
  <c r="F1669" i="6"/>
  <c r="G1669" i="6" s="1"/>
  <c r="F1670" i="6"/>
  <c r="G1670" i="6" s="1"/>
  <c r="F1671" i="6"/>
  <c r="G1671" i="6"/>
  <c r="F1672" i="6"/>
  <c r="G1672" i="6" s="1"/>
  <c r="F1673" i="6"/>
  <c r="G1673" i="6" s="1"/>
  <c r="F1674" i="6"/>
  <c r="G1674" i="6" s="1"/>
  <c r="F1675" i="6"/>
  <c r="G1675" i="6" s="1"/>
  <c r="F1676" i="6"/>
  <c r="G1676" i="6" s="1"/>
  <c r="F1677" i="6"/>
  <c r="G1677" i="6" s="1"/>
  <c r="F1678" i="6"/>
  <c r="G1678" i="6" s="1"/>
  <c r="F1679" i="6"/>
  <c r="G1679" i="6" s="1"/>
  <c r="F1680" i="6"/>
  <c r="G1680" i="6" s="1"/>
  <c r="F1681" i="6"/>
  <c r="G1681" i="6" s="1"/>
  <c r="F1682" i="6"/>
  <c r="G1682" i="6" s="1"/>
  <c r="F1683" i="6"/>
  <c r="G1683" i="6" s="1"/>
  <c r="F1684" i="6"/>
  <c r="G1684" i="6" s="1"/>
  <c r="F1685" i="6"/>
  <c r="G1685" i="6" s="1"/>
  <c r="F1686" i="6"/>
  <c r="G1686" i="6" s="1"/>
  <c r="F1687" i="6"/>
  <c r="G1687" i="6" s="1"/>
  <c r="F1688" i="6"/>
  <c r="G1688" i="6" s="1"/>
  <c r="F1689" i="6"/>
  <c r="G1689" i="6" s="1"/>
  <c r="F1690" i="6"/>
  <c r="G1690" i="6" s="1"/>
  <c r="F1691" i="6"/>
  <c r="G1691" i="6" s="1"/>
  <c r="F1692" i="6"/>
  <c r="G1692" i="6" s="1"/>
  <c r="F1693" i="6"/>
  <c r="G1693" i="6" s="1"/>
  <c r="F1694" i="6"/>
  <c r="G1694" i="6"/>
  <c r="F1695" i="6"/>
  <c r="G1695" i="6" s="1"/>
  <c r="F1696" i="6"/>
  <c r="G1696" i="6" s="1"/>
  <c r="F1697" i="6"/>
  <c r="G1697" i="6" s="1"/>
  <c r="F1698" i="6"/>
  <c r="G1698" i="6" s="1"/>
  <c r="F1699" i="6"/>
  <c r="G1699" i="6" s="1"/>
  <c r="F1700" i="6"/>
  <c r="G1700" i="6" s="1"/>
  <c r="F1701" i="6"/>
  <c r="G1701" i="6" s="1"/>
  <c r="F1702" i="6"/>
  <c r="G1702" i="6" s="1"/>
  <c r="F1703" i="6"/>
  <c r="G1703" i="6" s="1"/>
  <c r="F1704" i="6"/>
  <c r="G1704" i="6" s="1"/>
  <c r="F1705" i="6"/>
  <c r="G1705" i="6" s="1"/>
  <c r="F1706" i="6"/>
  <c r="G1706" i="6" s="1"/>
  <c r="F1707" i="6"/>
  <c r="G1707" i="6" s="1"/>
  <c r="F1708" i="6"/>
  <c r="G1708" i="6" s="1"/>
  <c r="F1709" i="6"/>
  <c r="G1709" i="6" s="1"/>
  <c r="F1710" i="6"/>
  <c r="G1710" i="6" s="1"/>
  <c r="F1711" i="6"/>
  <c r="G1711" i="6" s="1"/>
  <c r="F1712" i="6"/>
  <c r="G1712" i="6" s="1"/>
  <c r="F1713" i="6"/>
  <c r="G1713" i="6" s="1"/>
  <c r="F1714" i="6"/>
  <c r="G1714" i="6" s="1"/>
  <c r="F1715" i="6"/>
  <c r="G1715" i="6" s="1"/>
  <c r="F1716" i="6"/>
  <c r="G1716" i="6" s="1"/>
  <c r="F1717" i="6"/>
  <c r="G1717" i="6" s="1"/>
  <c r="F1718" i="6"/>
  <c r="G1718" i="6" s="1"/>
  <c r="F1719" i="6"/>
  <c r="G1719" i="6" s="1"/>
  <c r="F1720" i="6"/>
  <c r="G1720" i="6" s="1"/>
  <c r="F1721" i="6"/>
  <c r="G1721" i="6" s="1"/>
  <c r="F1722" i="6"/>
  <c r="G1722" i="6" s="1"/>
  <c r="F1723" i="6"/>
  <c r="G1723" i="6" s="1"/>
  <c r="F1724" i="6"/>
  <c r="G1724" i="6" s="1"/>
  <c r="F1725" i="6"/>
  <c r="G1725" i="6" s="1"/>
  <c r="F1726" i="6"/>
  <c r="G1726" i="6" s="1"/>
  <c r="F1727" i="6"/>
  <c r="G1727" i="6"/>
  <c r="F1728" i="6"/>
  <c r="G1728" i="6" s="1"/>
  <c r="F1729" i="6"/>
  <c r="G1729" i="6" s="1"/>
  <c r="F1730" i="6"/>
  <c r="G1730" i="6" s="1"/>
  <c r="F1731" i="6"/>
  <c r="G1731" i="6" s="1"/>
  <c r="F1732" i="6"/>
  <c r="G1732" i="6" s="1"/>
  <c r="F1733" i="6"/>
  <c r="G1733" i="6" s="1"/>
  <c r="F1734" i="6"/>
  <c r="G1734" i="6" s="1"/>
  <c r="F1735" i="6"/>
  <c r="G1735" i="6" s="1"/>
  <c r="F1736" i="6"/>
  <c r="G1736" i="6" s="1"/>
  <c r="F1737" i="6"/>
  <c r="G1737" i="6" s="1"/>
  <c r="F1738" i="6"/>
  <c r="G1738" i="6" s="1"/>
  <c r="F1739" i="6"/>
  <c r="G1739" i="6" s="1"/>
  <c r="F1740" i="6"/>
  <c r="G1740" i="6" s="1"/>
  <c r="F1741" i="6"/>
  <c r="G1741" i="6" s="1"/>
  <c r="F1742" i="6"/>
  <c r="G1742" i="6" s="1"/>
  <c r="F1743" i="6"/>
  <c r="G1743" i="6" s="1"/>
  <c r="F1744" i="6"/>
  <c r="G1744" i="6" s="1"/>
  <c r="F1745" i="6"/>
  <c r="G1745" i="6" s="1"/>
  <c r="F1746" i="6"/>
  <c r="G1746" i="6" s="1"/>
  <c r="F1747" i="6"/>
  <c r="G1747" i="6" s="1"/>
  <c r="F1748" i="6"/>
  <c r="G1748" i="6" s="1"/>
  <c r="F1749" i="6"/>
  <c r="G1749" i="6" s="1"/>
  <c r="F1750" i="6"/>
  <c r="G1750" i="6" s="1"/>
  <c r="F1751" i="6"/>
  <c r="G1751" i="6" s="1"/>
  <c r="F1752" i="6"/>
  <c r="G1752" i="6" s="1"/>
  <c r="F1753" i="6"/>
  <c r="G1753" i="6" s="1"/>
  <c r="F1754" i="6"/>
  <c r="G1754" i="6" s="1"/>
  <c r="F1755" i="6"/>
  <c r="G1755" i="6" s="1"/>
  <c r="F1756" i="6"/>
  <c r="G1756" i="6" s="1"/>
  <c r="F1757" i="6"/>
  <c r="G1757" i="6" s="1"/>
  <c r="F1758" i="6"/>
  <c r="G1758" i="6" s="1"/>
  <c r="F1759" i="6"/>
  <c r="G1759" i="6" s="1"/>
  <c r="F1760" i="6"/>
  <c r="G1760" i="6" s="1"/>
  <c r="F1761" i="6"/>
  <c r="G1761" i="6" s="1"/>
  <c r="F1762" i="6"/>
  <c r="G1762" i="6" s="1"/>
  <c r="F1763" i="6"/>
  <c r="G1763" i="6" s="1"/>
  <c r="F1764" i="6"/>
  <c r="G1764" i="6" s="1"/>
  <c r="F1765" i="6"/>
  <c r="G1765" i="6"/>
  <c r="F1766" i="6"/>
  <c r="G1766" i="6" s="1"/>
  <c r="F1767" i="6"/>
  <c r="G1767" i="6" s="1"/>
  <c r="F1768" i="6"/>
  <c r="G1768" i="6" s="1"/>
  <c r="F1769" i="6"/>
  <c r="G1769" i="6" s="1"/>
  <c r="F1770" i="6"/>
  <c r="G1770" i="6" s="1"/>
  <c r="F1771" i="6"/>
  <c r="G1771" i="6" s="1"/>
  <c r="F1772" i="6"/>
  <c r="G1772" i="6" s="1"/>
  <c r="F1773" i="6"/>
  <c r="G1773" i="6" s="1"/>
  <c r="F1774" i="6"/>
  <c r="G1774" i="6" s="1"/>
  <c r="F1775" i="6"/>
  <c r="G1775" i="6" s="1"/>
  <c r="F1776" i="6"/>
  <c r="G1776" i="6"/>
  <c r="F1777" i="6"/>
  <c r="G1777" i="6" s="1"/>
  <c r="F1778" i="6"/>
  <c r="G1778" i="6" s="1"/>
  <c r="F1779" i="6"/>
  <c r="G1779" i="6" s="1"/>
  <c r="F1780" i="6"/>
  <c r="G1780" i="6" s="1"/>
  <c r="F1781" i="6"/>
  <c r="G1781" i="6" s="1"/>
  <c r="F1782" i="6"/>
  <c r="G1782" i="6" s="1"/>
  <c r="F1783" i="6"/>
  <c r="G1783" i="6" s="1"/>
  <c r="F1784" i="6"/>
  <c r="G1784" i="6" s="1"/>
  <c r="F1785" i="6"/>
  <c r="G1785" i="6" s="1"/>
  <c r="F1786" i="6"/>
  <c r="G1786" i="6" s="1"/>
  <c r="F1787" i="6"/>
  <c r="G1787" i="6" s="1"/>
  <c r="F1788" i="6"/>
  <c r="G1788" i="6" s="1"/>
  <c r="F1789" i="6"/>
  <c r="G1789" i="6" s="1"/>
  <c r="F1790" i="6"/>
  <c r="G1790" i="6" s="1"/>
  <c r="F1791" i="6"/>
  <c r="G1791" i="6" s="1"/>
  <c r="F1792" i="6"/>
  <c r="G1792" i="6" s="1"/>
  <c r="F1793" i="6"/>
  <c r="G1793" i="6" s="1"/>
  <c r="F1794" i="6"/>
  <c r="G1794" i="6" s="1"/>
  <c r="F1795" i="6"/>
  <c r="G1795" i="6" s="1"/>
  <c r="F1796" i="6"/>
  <c r="G1796" i="6" s="1"/>
  <c r="F1797" i="6"/>
  <c r="G1797" i="6" s="1"/>
  <c r="F1798" i="6"/>
  <c r="G1798" i="6" s="1"/>
  <c r="F1799" i="6"/>
  <c r="G1799" i="6"/>
  <c r="F1800" i="6"/>
  <c r="G1800" i="6" s="1"/>
  <c r="F1801" i="6"/>
  <c r="G1801" i="6" s="1"/>
  <c r="F1802" i="6"/>
  <c r="G1802" i="6" s="1"/>
  <c r="F1803" i="6"/>
  <c r="G1803" i="6" s="1"/>
  <c r="F1804" i="6"/>
  <c r="G1804" i="6" s="1"/>
  <c r="F1805" i="6"/>
  <c r="G1805" i="6" s="1"/>
  <c r="F1806" i="6"/>
  <c r="G1806" i="6" s="1"/>
  <c r="F1807" i="6"/>
  <c r="G1807" i="6" s="1"/>
  <c r="F1808" i="6"/>
  <c r="G1808" i="6" s="1"/>
  <c r="F1809" i="6"/>
  <c r="G1809" i="6" s="1"/>
  <c r="F1810" i="6"/>
  <c r="G1810" i="6" s="1"/>
  <c r="F1811" i="6"/>
  <c r="G1811" i="6" s="1"/>
  <c r="F1812" i="6"/>
  <c r="G1812" i="6" s="1"/>
  <c r="F1813" i="6"/>
  <c r="G1813" i="6" s="1"/>
  <c r="F1814" i="6"/>
  <c r="G1814" i="6" s="1"/>
  <c r="F1815" i="6"/>
  <c r="G1815" i="6" s="1"/>
  <c r="F1816" i="6"/>
  <c r="G1816" i="6" s="1"/>
  <c r="F1817" i="6"/>
  <c r="G1817" i="6" s="1"/>
  <c r="F1818" i="6"/>
  <c r="G1818" i="6" s="1"/>
  <c r="F1819" i="6"/>
  <c r="G1819" i="6" s="1"/>
  <c r="F1820" i="6"/>
  <c r="G1820" i="6" s="1"/>
  <c r="F1821" i="6"/>
  <c r="G1821" i="6" s="1"/>
  <c r="F1822" i="6"/>
  <c r="G1822" i="6" s="1"/>
  <c r="F1823" i="6"/>
  <c r="G1823" i="6" s="1"/>
  <c r="F1824" i="6"/>
  <c r="G1824" i="6" s="1"/>
  <c r="F1825" i="6"/>
  <c r="G1825" i="6" s="1"/>
  <c r="F1826" i="6"/>
  <c r="G1826" i="6" s="1"/>
  <c r="F1827" i="6"/>
  <c r="G1827" i="6" s="1"/>
  <c r="F1828" i="6"/>
  <c r="G1828" i="6" s="1"/>
  <c r="F1829" i="6"/>
  <c r="G1829" i="6" s="1"/>
  <c r="F1830" i="6"/>
  <c r="G1830" i="6" s="1"/>
  <c r="F1831" i="6"/>
  <c r="G1831" i="6" s="1"/>
  <c r="F1832" i="6"/>
  <c r="G1832" i="6" s="1"/>
  <c r="F1833" i="6"/>
  <c r="G1833" i="6" s="1"/>
  <c r="F1834" i="6"/>
  <c r="G1834" i="6" s="1"/>
  <c r="F1835" i="6"/>
  <c r="G1835" i="6" s="1"/>
  <c r="F1836" i="6"/>
  <c r="G1836" i="6" s="1"/>
  <c r="F1837" i="6"/>
  <c r="G1837" i="6" s="1"/>
  <c r="F1838" i="6"/>
  <c r="G1838" i="6" s="1"/>
  <c r="F1839" i="6"/>
  <c r="G1839" i="6" s="1"/>
  <c r="F1840" i="6"/>
  <c r="G1840" i="6" s="1"/>
  <c r="F1841" i="6"/>
  <c r="G1841" i="6" s="1"/>
  <c r="F1842" i="6"/>
  <c r="G1842" i="6" s="1"/>
  <c r="F1843" i="6"/>
  <c r="G1843" i="6" s="1"/>
  <c r="F1844" i="6"/>
  <c r="G1844" i="6" s="1"/>
  <c r="F1845" i="6"/>
  <c r="G1845" i="6" s="1"/>
  <c r="F1846" i="6"/>
  <c r="G1846" i="6" s="1"/>
  <c r="F1847" i="6"/>
  <c r="G1847" i="6" s="1"/>
  <c r="F1848" i="6"/>
  <c r="G1848" i="6" s="1"/>
  <c r="F1849" i="6"/>
  <c r="G1849" i="6" s="1"/>
  <c r="F1850" i="6"/>
  <c r="G1850" i="6" s="1"/>
  <c r="F1851" i="6"/>
  <c r="G1851" i="6" s="1"/>
  <c r="F1852" i="6"/>
  <c r="G1852" i="6" s="1"/>
  <c r="F1853" i="6"/>
  <c r="G1853" i="6" s="1"/>
  <c r="F1854" i="6"/>
  <c r="G1854" i="6" s="1"/>
  <c r="F1855" i="6"/>
  <c r="G1855" i="6" s="1"/>
  <c r="F1856" i="6"/>
  <c r="G1856" i="6" s="1"/>
  <c r="F1857" i="6"/>
  <c r="G1857" i="6" s="1"/>
  <c r="F1858" i="6"/>
  <c r="G1858" i="6" s="1"/>
  <c r="F1859" i="6"/>
  <c r="G1859" i="6" s="1"/>
  <c r="F1860" i="6"/>
  <c r="G1860" i="6" s="1"/>
  <c r="F1861" i="6"/>
  <c r="G1861" i="6" s="1"/>
  <c r="F1862" i="6"/>
  <c r="G1862" i="6" s="1"/>
  <c r="F1863" i="6"/>
  <c r="G1863" i="6" s="1"/>
  <c r="F1864" i="6"/>
  <c r="G1864" i="6" s="1"/>
  <c r="F1865" i="6"/>
  <c r="G1865" i="6" s="1"/>
  <c r="F1866" i="6"/>
  <c r="G1866" i="6" s="1"/>
  <c r="F1867" i="6"/>
  <c r="G1867" i="6" s="1"/>
  <c r="F1868" i="6"/>
  <c r="G1868" i="6" s="1"/>
  <c r="F1869" i="6"/>
  <c r="G1869" i="6" s="1"/>
  <c r="F1870" i="6"/>
  <c r="G1870" i="6" s="1"/>
  <c r="F1871" i="6"/>
  <c r="G1871" i="6" s="1"/>
  <c r="F1872" i="6"/>
  <c r="G1872" i="6" s="1"/>
  <c r="F1873" i="6"/>
  <c r="G1873" i="6" s="1"/>
  <c r="F1874" i="6"/>
  <c r="G1874" i="6" s="1"/>
  <c r="F1875" i="6"/>
  <c r="G1875" i="6" s="1"/>
  <c r="F1876" i="6"/>
  <c r="G1876" i="6" s="1"/>
  <c r="F1877" i="6"/>
  <c r="G1877" i="6" s="1"/>
  <c r="F1878" i="6"/>
  <c r="G1878" i="6" s="1"/>
  <c r="F1879" i="6"/>
  <c r="G1879" i="6" s="1"/>
  <c r="F1880" i="6"/>
  <c r="G1880" i="6" s="1"/>
  <c r="F1881" i="6"/>
  <c r="G1881" i="6" s="1"/>
  <c r="F1882" i="6"/>
  <c r="G1882" i="6" s="1"/>
  <c r="F1883" i="6"/>
  <c r="G1883" i="6" s="1"/>
  <c r="F1884" i="6"/>
  <c r="G1884" i="6" s="1"/>
  <c r="F1885" i="6"/>
  <c r="G1885" i="6" s="1"/>
  <c r="F1886" i="6"/>
  <c r="G1886" i="6" s="1"/>
  <c r="F1887" i="6"/>
  <c r="G1887" i="6" s="1"/>
  <c r="F1888" i="6"/>
  <c r="G1888" i="6" s="1"/>
  <c r="F1889" i="6"/>
  <c r="G1889" i="6" s="1"/>
  <c r="F1890" i="6"/>
  <c r="G1890" i="6" s="1"/>
  <c r="F1891" i="6"/>
  <c r="G1891" i="6" s="1"/>
  <c r="F1892" i="6"/>
  <c r="G1892" i="6" s="1"/>
  <c r="F1893" i="6"/>
  <c r="G1893" i="6" s="1"/>
  <c r="F1894" i="6"/>
  <c r="G1894" i="6" s="1"/>
  <c r="F1895" i="6"/>
  <c r="G1895" i="6" s="1"/>
  <c r="F1896" i="6"/>
  <c r="G1896" i="6" s="1"/>
  <c r="F1897" i="6"/>
  <c r="G1897" i="6" s="1"/>
  <c r="F1898" i="6"/>
  <c r="G1898" i="6" s="1"/>
  <c r="F1899" i="6"/>
  <c r="G1899" i="6" s="1"/>
  <c r="F1900" i="6"/>
  <c r="G1900" i="6" s="1"/>
  <c r="F1901" i="6"/>
  <c r="G1901" i="6" s="1"/>
  <c r="F1902" i="6"/>
  <c r="G1902" i="6" s="1"/>
  <c r="F1903" i="6"/>
  <c r="G1903" i="6" s="1"/>
  <c r="F1904" i="6"/>
  <c r="G1904" i="6" s="1"/>
  <c r="F1905" i="6"/>
  <c r="G1905" i="6" s="1"/>
  <c r="F1906" i="6"/>
  <c r="G1906" i="6" s="1"/>
  <c r="F1907" i="6"/>
  <c r="G1907" i="6" s="1"/>
  <c r="F1908" i="6"/>
  <c r="G1908" i="6" s="1"/>
  <c r="F1909" i="6"/>
  <c r="G1909" i="6" s="1"/>
  <c r="F1910" i="6"/>
  <c r="G1910" i="6" s="1"/>
  <c r="F1911" i="6"/>
  <c r="G1911" i="6" s="1"/>
  <c r="F1912" i="6"/>
  <c r="G1912" i="6" s="1"/>
  <c r="F1913" i="6"/>
  <c r="G1913" i="6" s="1"/>
  <c r="F1914" i="6"/>
  <c r="G1914" i="6" s="1"/>
  <c r="F1915" i="6"/>
  <c r="G1915" i="6" s="1"/>
  <c r="F1916" i="6"/>
  <c r="G1916" i="6" s="1"/>
  <c r="F1917" i="6"/>
  <c r="G1917" i="6" s="1"/>
  <c r="F1918" i="6"/>
  <c r="G1918" i="6"/>
  <c r="F1919" i="6"/>
  <c r="G1919" i="6" s="1"/>
  <c r="F1920" i="6"/>
  <c r="G1920" i="6" s="1"/>
  <c r="F1921" i="6"/>
  <c r="G1921" i="6" s="1"/>
  <c r="F1922" i="6"/>
  <c r="G1922" i="6" s="1"/>
  <c r="F1923" i="6"/>
  <c r="G1923" i="6" s="1"/>
  <c r="F1924" i="6"/>
  <c r="G1924" i="6" s="1"/>
  <c r="F1925" i="6"/>
  <c r="G1925" i="6" s="1"/>
  <c r="F1926" i="6"/>
  <c r="G1926" i="6" s="1"/>
  <c r="F1927" i="6"/>
  <c r="G1927" i="6" s="1"/>
  <c r="F1928" i="6"/>
  <c r="G1928" i="6" s="1"/>
  <c r="F1929" i="6"/>
  <c r="G1929" i="6" s="1"/>
  <c r="F1930" i="6"/>
  <c r="G1930" i="6" s="1"/>
  <c r="F1931" i="6"/>
  <c r="G1931" i="6" s="1"/>
  <c r="F1932" i="6"/>
  <c r="G1932" i="6" s="1"/>
  <c r="F1933" i="6"/>
  <c r="G1933" i="6" s="1"/>
  <c r="F1934" i="6"/>
  <c r="G1934" i="6" s="1"/>
  <c r="F1935" i="6"/>
  <c r="G1935" i="6" s="1"/>
  <c r="F1936" i="6"/>
  <c r="G1936" i="6" s="1"/>
  <c r="F1937" i="6"/>
  <c r="G1937" i="6" s="1"/>
  <c r="F1938" i="6"/>
  <c r="G1938" i="6" s="1"/>
  <c r="F1939" i="6"/>
  <c r="G1939" i="6" s="1"/>
  <c r="F1940" i="6"/>
  <c r="G1940" i="6" s="1"/>
  <c r="F1941" i="6"/>
  <c r="G1941" i="6" s="1"/>
  <c r="F1942" i="6"/>
  <c r="G1942" i="6" s="1"/>
  <c r="F1943" i="6"/>
  <c r="G1943" i="6" s="1"/>
  <c r="F1944" i="6"/>
  <c r="G1944" i="6" s="1"/>
  <c r="F1945" i="6"/>
  <c r="G1945" i="6" s="1"/>
  <c r="F1946" i="6"/>
  <c r="G1946" i="6" s="1"/>
  <c r="F1947" i="6"/>
  <c r="G1947" i="6" s="1"/>
  <c r="F1948" i="6"/>
  <c r="G1948" i="6" s="1"/>
  <c r="F1949" i="6"/>
  <c r="G1949" i="6" s="1"/>
  <c r="F1950" i="6"/>
  <c r="G1950" i="6" s="1"/>
  <c r="F1951" i="6"/>
  <c r="G1951" i="6" s="1"/>
  <c r="F1952" i="6"/>
  <c r="G1952" i="6" s="1"/>
  <c r="F1953" i="6"/>
  <c r="G1953" i="6" s="1"/>
  <c r="F1954" i="6"/>
  <c r="G1954" i="6" s="1"/>
  <c r="F1955" i="6"/>
  <c r="G1955" i="6" s="1"/>
  <c r="F1956" i="6"/>
  <c r="G1956" i="6" s="1"/>
  <c r="F1957" i="6"/>
  <c r="G1957" i="6" s="1"/>
  <c r="F1958" i="6"/>
  <c r="G1958" i="6" s="1"/>
  <c r="F1959" i="6"/>
  <c r="G1959" i="6" s="1"/>
  <c r="F1960" i="6"/>
  <c r="G1960" i="6" s="1"/>
  <c r="F1961" i="6"/>
  <c r="G1961" i="6" s="1"/>
  <c r="F1962" i="6"/>
  <c r="G1962" i="6" s="1"/>
  <c r="F1963" i="6"/>
  <c r="G1963" i="6" s="1"/>
  <c r="F1964" i="6"/>
  <c r="G1964" i="6" s="1"/>
  <c r="F1965" i="6"/>
  <c r="G1965" i="6" s="1"/>
  <c r="F1966" i="6"/>
  <c r="G1966" i="6" s="1"/>
  <c r="F1967" i="6"/>
  <c r="G1967" i="6" s="1"/>
  <c r="F1968" i="6"/>
  <c r="G1968" i="6" s="1"/>
  <c r="F1969" i="6"/>
  <c r="G1969" i="6" s="1"/>
  <c r="F1970" i="6"/>
  <c r="G1970" i="6" s="1"/>
  <c r="F1971" i="6"/>
  <c r="G1971" i="6" s="1"/>
  <c r="F1972" i="6"/>
  <c r="G1972" i="6" s="1"/>
  <c r="F1973" i="6"/>
  <c r="G1973" i="6" s="1"/>
  <c r="F1974" i="6"/>
  <c r="G1974" i="6" s="1"/>
  <c r="F1975" i="6"/>
  <c r="G1975" i="6" s="1"/>
  <c r="F1976" i="6"/>
  <c r="G1976" i="6" s="1"/>
  <c r="F1977" i="6"/>
  <c r="G1977" i="6" s="1"/>
  <c r="F1978" i="6"/>
  <c r="G1978" i="6" s="1"/>
  <c r="F1979" i="6"/>
  <c r="G1979" i="6" s="1"/>
  <c r="F1980" i="6"/>
  <c r="G1980" i="6" s="1"/>
  <c r="F1981" i="6"/>
  <c r="G1981" i="6" s="1"/>
  <c r="F1982" i="6"/>
  <c r="G1982" i="6" s="1"/>
  <c r="F1983" i="6"/>
  <c r="G1983" i="6" s="1"/>
  <c r="F1984" i="6"/>
  <c r="G1984" i="6" s="1"/>
  <c r="F1985" i="6"/>
  <c r="G1985" i="6" s="1"/>
  <c r="F1986" i="6"/>
  <c r="G1986" i="6" s="1"/>
  <c r="F1987" i="6"/>
  <c r="G1987" i="6" s="1"/>
  <c r="F1988" i="6"/>
  <c r="G1988" i="6" s="1"/>
  <c r="F1989" i="6"/>
  <c r="G1989" i="6" s="1"/>
  <c r="F1990" i="6"/>
  <c r="G1990" i="6" s="1"/>
  <c r="F1991" i="6"/>
  <c r="G1991" i="6" s="1"/>
  <c r="F1992" i="6"/>
  <c r="G1992" i="6" s="1"/>
  <c r="F1993" i="6"/>
  <c r="G1993" i="6"/>
  <c r="F1994" i="6"/>
  <c r="G1994" i="6" s="1"/>
  <c r="F1995" i="6"/>
  <c r="G1995" i="6"/>
  <c r="F1996" i="6"/>
  <c r="G1996" i="6" s="1"/>
  <c r="F1997" i="6"/>
  <c r="G1997" i="6" s="1"/>
  <c r="F1998" i="6"/>
  <c r="G1998" i="6" s="1"/>
  <c r="F1999" i="6"/>
  <c r="G1999" i="6" s="1"/>
  <c r="F2000" i="6"/>
  <c r="G2000" i="6" s="1"/>
  <c r="F2001" i="6"/>
  <c r="G2001" i="6" s="1"/>
  <c r="F2002" i="6"/>
  <c r="G2002" i="6" s="1"/>
  <c r="F2003" i="6"/>
  <c r="G2003" i="6"/>
  <c r="F2004" i="6"/>
  <c r="G2004" i="6" s="1"/>
  <c r="F2005" i="6"/>
  <c r="G2005" i="6" s="1"/>
  <c r="F2006" i="6"/>
  <c r="G2006" i="6" s="1"/>
  <c r="F2007" i="6"/>
  <c r="G2007" i="6" s="1"/>
  <c r="F2008" i="6"/>
  <c r="G2008" i="6" s="1"/>
  <c r="F2009" i="6"/>
  <c r="G2009" i="6" s="1"/>
  <c r="F2010" i="6"/>
  <c r="G2010" i="6" s="1"/>
  <c r="F2011" i="6"/>
  <c r="G2011" i="6" s="1"/>
  <c r="F2012" i="6"/>
  <c r="G2012" i="6" s="1"/>
  <c r="F2013" i="6"/>
  <c r="G2013" i="6" s="1"/>
  <c r="F2014" i="6"/>
  <c r="G2014" i="6" s="1"/>
  <c r="F2015" i="6"/>
  <c r="G2015" i="6" s="1"/>
  <c r="F2016" i="6"/>
  <c r="G2016" i="6" s="1"/>
  <c r="F2017" i="6"/>
  <c r="G2017" i="6" s="1"/>
  <c r="F2018" i="6"/>
  <c r="G2018" i="6" s="1"/>
  <c r="F2019" i="6"/>
  <c r="G2019" i="6" s="1"/>
  <c r="F2020" i="6"/>
  <c r="G2020" i="6" s="1"/>
  <c r="F2021" i="6"/>
  <c r="G2021" i="6" s="1"/>
  <c r="F2022" i="6"/>
  <c r="G2022" i="6" s="1"/>
  <c r="F2023" i="6"/>
  <c r="G2023" i="6" s="1"/>
  <c r="F2024" i="6"/>
  <c r="G2024" i="6" s="1"/>
  <c r="F2025" i="6"/>
  <c r="G2025" i="6" s="1"/>
  <c r="F2026" i="6"/>
  <c r="G2026" i="6" s="1"/>
  <c r="F2027" i="6"/>
  <c r="G2027" i="6" s="1"/>
  <c r="F2028" i="6"/>
  <c r="G2028" i="6" s="1"/>
  <c r="F2029" i="6"/>
  <c r="G2029" i="6"/>
  <c r="F2030" i="6"/>
  <c r="G2030" i="6" s="1"/>
  <c r="F2031" i="6"/>
  <c r="G2031" i="6" s="1"/>
  <c r="F2032" i="6"/>
  <c r="G2032" i="6" s="1"/>
  <c r="F2033" i="6"/>
  <c r="G2033" i="6" s="1"/>
  <c r="F2034" i="6"/>
  <c r="G2034" i="6" s="1"/>
  <c r="F2035" i="6"/>
  <c r="G2035" i="6" s="1"/>
  <c r="F2036" i="6"/>
  <c r="G2036" i="6" s="1"/>
  <c r="F2037" i="6"/>
  <c r="G2037" i="6" s="1"/>
  <c r="F2038" i="6"/>
  <c r="G2038" i="6" s="1"/>
  <c r="F2039" i="6"/>
  <c r="G2039" i="6" s="1"/>
  <c r="F2040" i="6"/>
  <c r="G2040" i="6" s="1"/>
  <c r="F2041" i="6"/>
  <c r="G2041" i="6" s="1"/>
  <c r="F2042" i="6"/>
  <c r="G2042" i="6" s="1"/>
  <c r="F2043" i="6"/>
  <c r="G2043" i="6" s="1"/>
  <c r="F2044" i="6"/>
  <c r="G2044" i="6" s="1"/>
  <c r="F2045" i="6"/>
  <c r="G2045" i="6" s="1"/>
  <c r="F2046" i="6"/>
  <c r="G2046" i="6" s="1"/>
  <c r="F2047" i="6"/>
  <c r="G2047" i="6" s="1"/>
  <c r="F2048" i="6"/>
  <c r="G2048" i="6" s="1"/>
  <c r="F2049" i="6"/>
  <c r="G2049" i="6" s="1"/>
  <c r="F2050" i="6"/>
  <c r="G2050" i="6" s="1"/>
  <c r="F2051" i="6"/>
  <c r="G2051" i="6" s="1"/>
  <c r="F2052" i="6"/>
  <c r="G2052" i="6" s="1"/>
  <c r="F2053" i="6"/>
  <c r="G2053" i="6" s="1"/>
  <c r="F2054" i="6"/>
  <c r="G2054" i="6" s="1"/>
  <c r="F2055" i="6"/>
  <c r="G2055" i="6" s="1"/>
  <c r="F2056" i="6"/>
  <c r="G2056" i="6" s="1"/>
  <c r="F2057" i="6"/>
  <c r="G2057" i="6" s="1"/>
  <c r="F2058" i="6"/>
  <c r="G2058" i="6" s="1"/>
  <c r="F2059" i="6"/>
  <c r="G2059" i="6" s="1"/>
  <c r="F2060" i="6"/>
  <c r="G2060" i="6" s="1"/>
  <c r="F2061" i="6"/>
  <c r="G2061" i="6" s="1"/>
  <c r="F2062" i="6"/>
  <c r="G2062" i="6" s="1"/>
  <c r="F2063" i="6"/>
  <c r="G2063" i="6" s="1"/>
  <c r="F2064" i="6"/>
  <c r="G2064" i="6" s="1"/>
  <c r="F2065" i="6"/>
  <c r="G2065" i="6" s="1"/>
  <c r="F2066" i="6"/>
  <c r="G2066" i="6" s="1"/>
  <c r="F2067" i="6"/>
  <c r="G2067" i="6" s="1"/>
  <c r="F2068" i="6"/>
  <c r="G2068" i="6" s="1"/>
  <c r="F2069" i="6"/>
  <c r="G2069" i="6" s="1"/>
  <c r="F2070" i="6"/>
  <c r="G2070" i="6" s="1"/>
  <c r="F2071" i="6"/>
  <c r="G2071" i="6"/>
  <c r="F2072" i="6"/>
  <c r="G2072" i="6" s="1"/>
  <c r="F2073" i="6"/>
  <c r="G2073" i="6" s="1"/>
  <c r="F2074" i="6"/>
  <c r="G2074" i="6" s="1"/>
  <c r="F2075" i="6"/>
  <c r="G2075" i="6" s="1"/>
  <c r="F2076" i="6"/>
  <c r="G2076" i="6" s="1"/>
  <c r="F2077" i="6"/>
  <c r="G2077" i="6" s="1"/>
  <c r="F2078" i="6"/>
  <c r="G2078" i="6" s="1"/>
  <c r="F2079" i="6"/>
  <c r="G2079" i="6" s="1"/>
  <c r="F2080" i="6"/>
  <c r="G2080" i="6" s="1"/>
  <c r="F2081" i="6"/>
  <c r="G2081" i="6" s="1"/>
  <c r="F2082" i="6"/>
  <c r="G2082" i="6" s="1"/>
  <c r="F2083" i="6"/>
  <c r="G2083" i="6" s="1"/>
  <c r="F2084" i="6"/>
  <c r="G2084" i="6" s="1"/>
  <c r="F2085" i="6"/>
  <c r="G2085" i="6" s="1"/>
  <c r="F2086" i="6"/>
  <c r="G2086" i="6" s="1"/>
  <c r="F2087" i="6"/>
  <c r="G2087" i="6" s="1"/>
  <c r="F2088" i="6"/>
  <c r="G2088" i="6" s="1"/>
  <c r="F2089" i="6"/>
  <c r="G2089" i="6" s="1"/>
  <c r="F2090" i="6"/>
  <c r="G2090" i="6" s="1"/>
  <c r="F2091" i="6"/>
  <c r="G2091" i="6" s="1"/>
  <c r="F2092" i="6"/>
  <c r="G2092" i="6" s="1"/>
  <c r="F2093" i="6"/>
  <c r="G2093" i="6" s="1"/>
  <c r="F2094" i="6"/>
  <c r="G2094" i="6" s="1"/>
  <c r="F2095" i="6"/>
  <c r="G2095" i="6" s="1"/>
  <c r="F2096" i="6"/>
  <c r="G2096" i="6" s="1"/>
  <c r="F2097" i="6"/>
  <c r="G2097" i="6" s="1"/>
  <c r="F2098" i="6"/>
  <c r="G2098" i="6" s="1"/>
  <c r="F2099" i="6"/>
  <c r="G2099" i="6" s="1"/>
  <c r="F2100" i="6"/>
  <c r="G2100" i="6" s="1"/>
  <c r="F2101" i="6"/>
  <c r="G2101" i="6" s="1"/>
  <c r="F2102" i="6"/>
  <c r="G2102" i="6" s="1"/>
  <c r="F2103" i="6"/>
  <c r="G2103" i="6" s="1"/>
  <c r="F2104" i="6"/>
  <c r="G2104" i="6" s="1"/>
  <c r="F2105" i="6"/>
  <c r="G2105" i="6" s="1"/>
  <c r="F2106" i="6"/>
  <c r="G2106" i="6" s="1"/>
  <c r="F2107" i="6"/>
  <c r="G2107" i="6" s="1"/>
  <c r="F2108" i="6"/>
  <c r="G2108" i="6" s="1"/>
  <c r="F2109" i="6"/>
  <c r="G2109" i="6" s="1"/>
  <c r="F2110" i="6"/>
  <c r="G2110" i="6" s="1"/>
  <c r="F2111" i="6"/>
  <c r="G2111" i="6" s="1"/>
  <c r="F2112" i="6"/>
  <c r="G2112" i="6" s="1"/>
  <c r="F2113" i="6"/>
  <c r="G2113" i="6" s="1"/>
  <c r="F2114" i="6"/>
  <c r="G2114" i="6" s="1"/>
  <c r="F2115" i="6"/>
  <c r="G2115" i="6" s="1"/>
  <c r="F2116" i="6"/>
  <c r="G2116" i="6" s="1"/>
  <c r="F2117" i="6"/>
  <c r="G2117" i="6" s="1"/>
  <c r="F2118" i="6"/>
  <c r="G2118" i="6" s="1"/>
  <c r="F2119" i="6"/>
  <c r="G2119" i="6" s="1"/>
  <c r="F2120" i="6"/>
  <c r="G2120" i="6" s="1"/>
  <c r="F2121" i="6"/>
  <c r="G2121" i="6" s="1"/>
  <c r="F2122" i="6"/>
  <c r="G2122" i="6" s="1"/>
  <c r="F2123" i="6"/>
  <c r="G2123" i="6" s="1"/>
  <c r="F2124" i="6"/>
  <c r="G2124" i="6" s="1"/>
  <c r="F2125" i="6"/>
  <c r="G2125" i="6" s="1"/>
  <c r="F2126" i="6"/>
  <c r="G2126" i="6" s="1"/>
  <c r="F2127" i="6"/>
  <c r="G2127" i="6" s="1"/>
  <c r="F2128" i="6"/>
  <c r="G2128" i="6" s="1"/>
  <c r="F2129" i="6"/>
  <c r="G2129" i="6" s="1"/>
  <c r="F2130" i="6"/>
  <c r="G2130" i="6" s="1"/>
  <c r="F2131" i="6"/>
  <c r="G2131" i="6" s="1"/>
  <c r="F2132" i="6"/>
  <c r="G2132" i="6" s="1"/>
  <c r="F2133" i="6"/>
  <c r="G2133" i="6" s="1"/>
  <c r="F2134" i="6"/>
  <c r="G2134" i="6" s="1"/>
  <c r="F2135" i="6"/>
  <c r="G2135" i="6" s="1"/>
  <c r="F2136" i="6"/>
  <c r="G2136" i="6" s="1"/>
  <c r="F2137" i="6"/>
  <c r="G2137" i="6" s="1"/>
  <c r="F2138" i="6"/>
  <c r="G2138" i="6" s="1"/>
  <c r="F2139" i="6"/>
  <c r="G2139" i="6" s="1"/>
  <c r="F2140" i="6"/>
  <c r="G2140" i="6" s="1"/>
  <c r="F2141" i="6"/>
  <c r="G2141" i="6" s="1"/>
  <c r="F2142" i="6"/>
  <c r="G2142" i="6" s="1"/>
  <c r="F2143" i="6"/>
  <c r="G2143" i="6" s="1"/>
  <c r="F2144" i="6"/>
  <c r="G2144" i="6" s="1"/>
  <c r="F2145" i="6"/>
  <c r="G2145" i="6" s="1"/>
  <c r="F2146" i="6"/>
  <c r="G2146" i="6" s="1"/>
  <c r="F2147" i="6"/>
  <c r="G2147" i="6" s="1"/>
  <c r="F2148" i="6"/>
  <c r="G2148" i="6" s="1"/>
  <c r="F2149" i="6"/>
  <c r="G2149" i="6" s="1"/>
  <c r="F2150" i="6"/>
  <c r="G2150" i="6" s="1"/>
  <c r="F2151" i="6"/>
  <c r="G2151" i="6" s="1"/>
  <c r="F2152" i="6"/>
  <c r="G2152" i="6" s="1"/>
  <c r="F2153" i="6"/>
  <c r="G2153" i="6" s="1"/>
  <c r="F2154" i="6"/>
  <c r="G2154" i="6" s="1"/>
  <c r="F2155" i="6"/>
  <c r="G2155" i="6" s="1"/>
  <c r="F2156" i="6"/>
  <c r="G2156" i="6" s="1"/>
  <c r="F2157" i="6"/>
  <c r="G2157" i="6" s="1"/>
  <c r="F2158" i="6"/>
  <c r="G2158" i="6" s="1"/>
  <c r="F2159" i="6"/>
  <c r="G2159" i="6" s="1"/>
  <c r="F2160" i="6"/>
  <c r="G2160" i="6" s="1"/>
  <c r="F2161" i="6"/>
  <c r="G2161" i="6" s="1"/>
  <c r="F2162" i="6"/>
  <c r="G2162" i="6" s="1"/>
  <c r="F2163" i="6"/>
  <c r="G2163" i="6" s="1"/>
  <c r="F2164" i="6"/>
  <c r="G2164" i="6" s="1"/>
  <c r="F2165" i="6"/>
  <c r="G2165" i="6" s="1"/>
  <c r="F2166" i="6"/>
  <c r="G2166" i="6" s="1"/>
  <c r="F2167" i="6"/>
  <c r="G2167" i="6" s="1"/>
  <c r="F2168" i="6"/>
  <c r="G2168" i="6" s="1"/>
  <c r="F2169" i="6"/>
  <c r="G2169" i="6" s="1"/>
  <c r="F2170" i="6"/>
  <c r="G2170" i="6" s="1"/>
  <c r="F2171" i="6"/>
  <c r="G2171" i="6" s="1"/>
  <c r="F2172" i="6"/>
  <c r="G2172" i="6" s="1"/>
  <c r="F2173" i="6"/>
  <c r="G2173" i="6" s="1"/>
  <c r="F2174" i="6"/>
  <c r="G2174" i="6" s="1"/>
  <c r="F2175" i="6"/>
  <c r="G2175" i="6" s="1"/>
  <c r="F2176" i="6"/>
  <c r="G2176" i="6" s="1"/>
  <c r="F2177" i="6"/>
  <c r="G2177" i="6" s="1"/>
  <c r="F2178" i="6"/>
  <c r="G2178" i="6" s="1"/>
  <c r="F2179" i="6"/>
  <c r="G2179" i="6" s="1"/>
  <c r="F2180" i="6"/>
  <c r="G2180" i="6" s="1"/>
  <c r="F2181" i="6"/>
  <c r="G2181" i="6" s="1"/>
  <c r="F2182" i="6"/>
  <c r="G2182" i="6" s="1"/>
  <c r="F2183" i="6"/>
  <c r="G2183" i="6" s="1"/>
  <c r="F2184" i="6"/>
  <c r="G2184" i="6" s="1"/>
  <c r="F2185" i="6"/>
  <c r="G2185" i="6" s="1"/>
  <c r="F2186" i="6"/>
  <c r="G2186" i="6" s="1"/>
  <c r="F2187" i="6"/>
  <c r="G2187" i="6" s="1"/>
  <c r="F2188" i="6"/>
  <c r="G2188" i="6" s="1"/>
  <c r="F2189" i="6"/>
  <c r="G2189" i="6" s="1"/>
  <c r="F2190" i="6"/>
  <c r="G2190" i="6" s="1"/>
  <c r="F2191" i="6"/>
  <c r="G2191" i="6" s="1"/>
  <c r="F2192" i="6"/>
  <c r="G2192" i="6" s="1"/>
  <c r="F2193" i="6"/>
  <c r="G2193" i="6" s="1"/>
  <c r="F2194" i="6"/>
  <c r="G2194" i="6" s="1"/>
  <c r="F2195" i="6"/>
  <c r="G2195" i="6" s="1"/>
  <c r="F2196" i="6"/>
  <c r="G2196" i="6" s="1"/>
  <c r="F2197" i="6"/>
  <c r="G2197" i="6" s="1"/>
  <c r="F2198" i="6"/>
  <c r="G2198" i="6" s="1"/>
  <c r="F2199" i="6"/>
  <c r="G2199" i="6" s="1"/>
  <c r="F2200" i="6"/>
  <c r="G2200" i="6"/>
  <c r="F2201" i="6"/>
  <c r="G2201" i="6"/>
  <c r="F2202" i="6"/>
  <c r="G2202" i="6" s="1"/>
  <c r="F2203" i="6"/>
  <c r="G2203" i="6" s="1"/>
  <c r="F2204" i="6"/>
  <c r="G2204" i="6" s="1"/>
  <c r="F2205" i="6"/>
  <c r="G2205" i="6" s="1"/>
  <c r="F2206" i="6"/>
  <c r="G2206" i="6" s="1"/>
  <c r="F2207" i="6"/>
  <c r="G2207" i="6" s="1"/>
  <c r="F2208" i="6"/>
  <c r="G2208" i="6" s="1"/>
  <c r="F2209" i="6"/>
  <c r="G2209" i="6" s="1"/>
  <c r="F2210" i="6"/>
  <c r="G2210" i="6" s="1"/>
  <c r="F2211" i="6"/>
  <c r="G2211" i="6" s="1"/>
  <c r="F2212" i="6"/>
  <c r="G2212" i="6" s="1"/>
  <c r="F2213" i="6"/>
  <c r="G2213" i="6" s="1"/>
  <c r="F2214" i="6"/>
  <c r="G2214" i="6" s="1"/>
  <c r="F2215" i="6"/>
  <c r="G2215" i="6" s="1"/>
  <c r="F2216" i="6"/>
  <c r="G2216" i="6" s="1"/>
  <c r="F2217" i="6"/>
  <c r="G2217" i="6" s="1"/>
  <c r="F2218" i="6"/>
  <c r="G2218" i="6" s="1"/>
  <c r="F2219" i="6"/>
  <c r="G2219" i="6" s="1"/>
  <c r="F2220" i="6"/>
  <c r="G2220" i="6" s="1"/>
  <c r="F2221" i="6"/>
  <c r="G2221" i="6" s="1"/>
  <c r="F2222" i="6"/>
  <c r="G2222" i="6" s="1"/>
  <c r="F2223" i="6"/>
  <c r="G2223" i="6" s="1"/>
  <c r="F2224" i="6"/>
  <c r="G2224" i="6" s="1"/>
  <c r="F2225" i="6"/>
  <c r="G2225" i="6"/>
  <c r="F2226" i="6"/>
  <c r="G2226" i="6" s="1"/>
  <c r="F2227" i="6"/>
  <c r="G2227" i="6" s="1"/>
  <c r="F2228" i="6"/>
  <c r="G2228" i="6" s="1"/>
  <c r="F2229" i="6"/>
  <c r="G2229" i="6" s="1"/>
  <c r="F2230" i="6"/>
  <c r="G2230" i="6" s="1"/>
  <c r="F2231" i="6"/>
  <c r="G2231" i="6" s="1"/>
  <c r="F2232" i="6"/>
  <c r="G2232" i="6" s="1"/>
  <c r="F2233" i="6"/>
  <c r="G2233" i="6" s="1"/>
  <c r="F2234" i="6"/>
  <c r="G2234" i="6" s="1"/>
  <c r="F2235" i="6"/>
  <c r="G2235" i="6" s="1"/>
  <c r="F2236" i="6"/>
  <c r="G2236" i="6" s="1"/>
  <c r="F2237" i="6"/>
  <c r="G2237" i="6" s="1"/>
  <c r="F2238" i="6"/>
  <c r="G2238" i="6" s="1"/>
  <c r="F2239" i="6"/>
  <c r="G2239" i="6" s="1"/>
  <c r="F2240" i="6"/>
  <c r="G2240" i="6" s="1"/>
  <c r="F2241" i="6"/>
  <c r="G2241" i="6" s="1"/>
  <c r="F2242" i="6"/>
  <c r="G2242" i="6"/>
  <c r="F2243" i="6"/>
  <c r="G2243" i="6"/>
  <c r="F2244" i="6"/>
  <c r="G2244" i="6" s="1"/>
  <c r="F2245" i="6"/>
  <c r="G2245" i="6" s="1"/>
  <c r="F2246" i="6"/>
  <c r="G2246" i="6" s="1"/>
  <c r="F2247" i="6"/>
  <c r="G2247" i="6" s="1"/>
  <c r="F2248" i="6"/>
  <c r="G2248" i="6" s="1"/>
  <c r="F2249" i="6"/>
  <c r="G2249" i="6" s="1"/>
  <c r="F2250" i="6"/>
  <c r="G2250" i="6" s="1"/>
  <c r="F2251" i="6"/>
  <c r="G2251" i="6" s="1"/>
  <c r="F2252" i="6"/>
  <c r="G2252" i="6" s="1"/>
  <c r="F2253" i="6"/>
  <c r="G2253" i="6" s="1"/>
  <c r="F2254" i="6"/>
  <c r="G2254" i="6" s="1"/>
  <c r="F2255" i="6"/>
  <c r="G2255" i="6" s="1"/>
  <c r="F2256" i="6"/>
  <c r="G2256" i="6" s="1"/>
  <c r="F2257" i="6"/>
  <c r="G2257" i="6" s="1"/>
  <c r="F2258" i="6"/>
  <c r="G2258" i="6" s="1"/>
  <c r="F2259" i="6"/>
  <c r="G2259" i="6" s="1"/>
  <c r="F2260" i="6"/>
  <c r="G2260" i="6" s="1"/>
  <c r="F2261" i="6"/>
  <c r="G2261" i="6" s="1"/>
  <c r="F2262" i="6"/>
  <c r="G2262" i="6" s="1"/>
  <c r="F2263" i="6"/>
  <c r="G2263" i="6" s="1"/>
  <c r="F2264" i="6"/>
  <c r="G2264" i="6" s="1"/>
  <c r="F2265" i="6"/>
  <c r="G2265" i="6" s="1"/>
  <c r="F2266" i="6"/>
  <c r="G2266" i="6" s="1"/>
  <c r="F2267" i="6"/>
  <c r="G2267" i="6" s="1"/>
  <c r="F2268" i="6"/>
  <c r="G2268" i="6" s="1"/>
  <c r="F2269" i="6"/>
  <c r="G2269" i="6" s="1"/>
  <c r="F2270" i="6"/>
  <c r="G2270" i="6" s="1"/>
  <c r="F2271" i="6"/>
  <c r="G2271" i="6" s="1"/>
  <c r="F2272" i="6"/>
  <c r="G2272" i="6" s="1"/>
  <c r="F2273" i="6"/>
  <c r="G2273" i="6" s="1"/>
  <c r="F2274" i="6"/>
  <c r="G2274" i="6" s="1"/>
  <c r="F2275" i="6"/>
  <c r="G2275" i="6" s="1"/>
  <c r="F2276" i="6"/>
  <c r="G2276" i="6" s="1"/>
  <c r="F2277" i="6"/>
  <c r="G2277" i="6" s="1"/>
  <c r="F2278" i="6"/>
  <c r="G2278" i="6" s="1"/>
  <c r="F2279" i="6"/>
  <c r="G2279" i="6" s="1"/>
  <c r="F2280" i="6"/>
  <c r="G2280" i="6" s="1"/>
  <c r="F2281" i="6"/>
  <c r="G2281" i="6" s="1"/>
  <c r="F2282" i="6"/>
  <c r="G2282" i="6" s="1"/>
  <c r="F2283" i="6"/>
  <c r="G2283" i="6" s="1"/>
  <c r="F2284" i="6"/>
  <c r="G2284" i="6" s="1"/>
  <c r="F2285" i="6"/>
  <c r="G2285" i="6" s="1"/>
  <c r="F2286" i="6"/>
  <c r="G2286" i="6" s="1"/>
  <c r="F2287" i="6"/>
  <c r="G2287" i="6" s="1"/>
  <c r="F2288" i="6"/>
  <c r="G2288" i="6" s="1"/>
  <c r="F2289" i="6"/>
  <c r="G2289" i="6" s="1"/>
  <c r="F2290" i="6"/>
  <c r="G2290" i="6" s="1"/>
  <c r="F2291" i="6"/>
  <c r="G2291" i="6" s="1"/>
  <c r="F2292" i="6"/>
  <c r="G2292" i="6" s="1"/>
  <c r="F2293" i="6"/>
  <c r="G2293" i="6" s="1"/>
  <c r="F2294" i="6"/>
  <c r="G2294" i="6" s="1"/>
  <c r="F2295" i="6"/>
  <c r="G2295" i="6" s="1"/>
  <c r="F2296" i="6"/>
  <c r="G2296" i="6" s="1"/>
  <c r="F2297" i="6"/>
  <c r="G2297" i="6" s="1"/>
  <c r="F2298" i="6"/>
  <c r="G2298" i="6" s="1"/>
  <c r="F2299" i="6"/>
  <c r="G2299" i="6" s="1"/>
  <c r="F2300" i="6"/>
  <c r="G2300" i="6" s="1"/>
  <c r="F2301" i="6"/>
  <c r="G2301" i="6" s="1"/>
  <c r="F2302" i="6"/>
  <c r="G2302" i="6"/>
  <c r="F2303" i="6"/>
  <c r="G2303" i="6" s="1"/>
  <c r="F2304" i="6"/>
  <c r="G2304" i="6" s="1"/>
  <c r="F2305" i="6"/>
  <c r="G2305" i="6" s="1"/>
  <c r="F2306" i="6"/>
  <c r="G2306" i="6" s="1"/>
  <c r="F2307" i="6"/>
  <c r="G2307" i="6" s="1"/>
  <c r="F2308" i="6"/>
  <c r="G2308" i="6" s="1"/>
  <c r="F2309" i="6"/>
  <c r="G2309" i="6" s="1"/>
  <c r="F2310" i="6"/>
  <c r="G2310" i="6" s="1"/>
  <c r="F2311" i="6"/>
  <c r="G2311" i="6" s="1"/>
  <c r="F2312" i="6"/>
  <c r="G2312" i="6" s="1"/>
  <c r="F2313" i="6"/>
  <c r="G2313" i="6" s="1"/>
  <c r="F2314" i="6"/>
  <c r="G2314" i="6" s="1"/>
  <c r="F2315" i="6"/>
  <c r="G2315" i="6" s="1"/>
  <c r="F2316" i="6"/>
  <c r="G2316" i="6" s="1"/>
  <c r="F2317" i="6"/>
  <c r="G2317" i="6" s="1"/>
  <c r="F2318" i="6"/>
  <c r="G2318" i="6" s="1"/>
  <c r="F2319" i="6"/>
  <c r="G2319" i="6" s="1"/>
  <c r="F2320" i="6"/>
  <c r="G2320" i="6" s="1"/>
  <c r="F2321" i="6"/>
  <c r="G2321" i="6" s="1"/>
  <c r="F2322" i="6"/>
  <c r="G2322" i="6" s="1"/>
  <c r="F2323" i="6"/>
  <c r="G2323" i="6" s="1"/>
  <c r="F2324" i="6"/>
  <c r="G2324" i="6" s="1"/>
  <c r="F2325" i="6"/>
  <c r="G2325" i="6" s="1"/>
  <c r="F2326" i="6"/>
  <c r="G2326" i="6" s="1"/>
  <c r="F2327" i="6"/>
  <c r="G2327" i="6" s="1"/>
  <c r="F2328" i="6"/>
  <c r="G2328" i="6" s="1"/>
  <c r="F2329" i="6"/>
  <c r="G2329" i="6" s="1"/>
  <c r="F2330" i="6"/>
  <c r="G2330" i="6" s="1"/>
  <c r="F2331" i="6"/>
  <c r="G2331" i="6" s="1"/>
  <c r="F2332" i="6"/>
  <c r="G2332" i="6" s="1"/>
  <c r="F2333" i="6"/>
  <c r="G2333" i="6" s="1"/>
  <c r="F2334" i="6"/>
  <c r="G2334" i="6" s="1"/>
  <c r="F2335" i="6"/>
  <c r="G2335" i="6" s="1"/>
  <c r="F2336" i="6"/>
  <c r="G2336" i="6" s="1"/>
  <c r="F2337" i="6"/>
  <c r="G2337" i="6" s="1"/>
  <c r="F2338" i="6"/>
  <c r="G2338" i="6"/>
  <c r="F2339" i="6"/>
  <c r="G2339" i="6" s="1"/>
  <c r="F2340" i="6"/>
  <c r="G2340" i="6" s="1"/>
  <c r="F2341" i="6"/>
  <c r="G2341" i="6" s="1"/>
  <c r="F2342" i="6"/>
  <c r="G2342" i="6" s="1"/>
  <c r="F2343" i="6"/>
  <c r="G2343" i="6" s="1"/>
  <c r="F2344" i="6"/>
  <c r="G2344" i="6" s="1"/>
  <c r="F2345" i="6"/>
  <c r="G2345" i="6" s="1"/>
  <c r="F2346" i="6"/>
  <c r="G2346" i="6" s="1"/>
  <c r="F2347" i="6"/>
  <c r="G2347" i="6" s="1"/>
  <c r="F2348" i="6"/>
  <c r="G2348" i="6"/>
  <c r="F2349" i="6"/>
  <c r="G2349" i="6" s="1"/>
  <c r="F2350" i="6"/>
  <c r="G2350" i="6" s="1"/>
  <c r="F2351" i="6"/>
  <c r="G2351" i="6" s="1"/>
  <c r="F2352" i="6"/>
  <c r="G2352" i="6" s="1"/>
  <c r="F2353" i="6"/>
  <c r="G2353" i="6" s="1"/>
  <c r="F2354" i="6"/>
  <c r="G2354" i="6" s="1"/>
  <c r="F2355" i="6"/>
  <c r="G2355" i="6" s="1"/>
  <c r="F2356" i="6"/>
  <c r="G2356" i="6" s="1"/>
  <c r="F2357" i="6"/>
  <c r="G2357" i="6" s="1"/>
  <c r="F2358" i="6"/>
  <c r="G2358" i="6" s="1"/>
  <c r="F2359" i="6"/>
  <c r="G2359" i="6" s="1"/>
  <c r="F2360" i="6"/>
  <c r="G2360" i="6" s="1"/>
  <c r="F2361" i="6"/>
  <c r="G2361" i="6"/>
  <c r="F2362" i="6"/>
  <c r="G2362" i="6" s="1"/>
  <c r="F2363" i="6"/>
  <c r="G2363" i="6" s="1"/>
  <c r="F2364" i="6"/>
  <c r="G2364" i="6" s="1"/>
  <c r="F2365" i="6"/>
  <c r="G2365" i="6" s="1"/>
  <c r="F2366" i="6"/>
  <c r="G2366" i="6" s="1"/>
  <c r="F2367" i="6"/>
  <c r="G2367" i="6" s="1"/>
  <c r="F2368" i="6"/>
  <c r="G2368" i="6" s="1"/>
  <c r="F2369" i="6"/>
  <c r="G2369" i="6" s="1"/>
  <c r="F2370" i="6"/>
  <c r="G2370" i="6" s="1"/>
  <c r="F2371" i="6"/>
  <c r="G2371" i="6" s="1"/>
  <c r="F2372" i="6"/>
  <c r="G2372" i="6" s="1"/>
  <c r="F2373" i="6"/>
  <c r="G2373" i="6" s="1"/>
  <c r="F2374" i="6"/>
  <c r="G2374" i="6" s="1"/>
  <c r="F2375" i="6"/>
  <c r="G2375" i="6" s="1"/>
  <c r="F2376" i="6"/>
  <c r="G2376" i="6" s="1"/>
  <c r="F2377" i="6"/>
  <c r="G2377" i="6" s="1"/>
  <c r="F2378" i="6"/>
  <c r="G2378" i="6" s="1"/>
  <c r="F2379" i="6"/>
  <c r="G2379" i="6" s="1"/>
  <c r="F2380" i="6"/>
  <c r="G2380" i="6" s="1"/>
  <c r="F2381" i="6"/>
  <c r="G2381" i="6" s="1"/>
  <c r="F2382" i="6"/>
  <c r="G2382" i="6" s="1"/>
  <c r="F2383" i="6"/>
  <c r="G2383" i="6"/>
  <c r="F2384" i="6"/>
  <c r="G2384" i="6" s="1"/>
  <c r="F2385" i="6"/>
  <c r="G2385" i="6" s="1"/>
  <c r="F2386" i="6"/>
  <c r="G2386" i="6" s="1"/>
  <c r="F2387" i="6"/>
  <c r="G2387" i="6" s="1"/>
  <c r="F2388" i="6"/>
  <c r="G2388" i="6" s="1"/>
  <c r="F2389" i="6"/>
  <c r="G2389" i="6" s="1"/>
  <c r="F2390" i="6"/>
  <c r="G2390" i="6" s="1"/>
  <c r="F2391" i="6"/>
  <c r="G2391" i="6" s="1"/>
  <c r="F2392" i="6"/>
  <c r="G2392" i="6" s="1"/>
  <c r="F2393" i="6"/>
  <c r="G2393" i="6" s="1"/>
  <c r="F2394" i="6"/>
  <c r="G2394" i="6" s="1"/>
  <c r="F2395" i="6"/>
  <c r="G2395" i="6" s="1"/>
  <c r="F2396" i="6"/>
  <c r="G2396" i="6" s="1"/>
  <c r="F2397" i="6"/>
  <c r="G2397" i="6" s="1"/>
  <c r="F2398" i="6"/>
  <c r="G2398" i="6" s="1"/>
  <c r="F2399" i="6"/>
  <c r="G2399" i="6" s="1"/>
  <c r="F2400" i="6"/>
  <c r="G2400" i="6" s="1"/>
  <c r="F2401" i="6"/>
  <c r="G2401" i="6" s="1"/>
  <c r="F2402" i="6"/>
  <c r="G2402" i="6" s="1"/>
  <c r="F2403" i="6"/>
  <c r="G2403" i="6" s="1"/>
  <c r="F2404" i="6"/>
  <c r="G2404" i="6" s="1"/>
  <c r="F2405" i="6"/>
  <c r="G2405" i="6" s="1"/>
  <c r="F2406" i="6"/>
  <c r="G2406" i="6" s="1"/>
  <c r="F2407" i="6"/>
  <c r="G2407" i="6" s="1"/>
  <c r="F2408" i="6"/>
  <c r="G2408" i="6" s="1"/>
  <c r="F2409" i="6"/>
  <c r="G2409" i="6" s="1"/>
  <c r="F2410" i="6"/>
  <c r="G2410" i="6" s="1"/>
  <c r="F2411" i="6"/>
  <c r="G2411" i="6" s="1"/>
  <c r="F2412" i="6"/>
  <c r="G2412" i="6" s="1"/>
  <c r="F2413" i="6"/>
  <c r="G2413" i="6" s="1"/>
  <c r="F2414" i="6"/>
  <c r="G2414" i="6" s="1"/>
  <c r="F2415" i="6"/>
  <c r="G2415" i="6" s="1"/>
  <c r="F2416" i="6"/>
  <c r="G2416" i="6"/>
  <c r="F2417" i="6"/>
  <c r="G2417" i="6" s="1"/>
  <c r="F2418" i="6"/>
  <c r="G2418" i="6" s="1"/>
  <c r="F2419" i="6"/>
  <c r="G2419" i="6" s="1"/>
  <c r="F2420" i="6"/>
  <c r="G2420" i="6" s="1"/>
  <c r="F2421" i="6"/>
  <c r="G2421" i="6" s="1"/>
  <c r="F2422" i="6"/>
  <c r="G2422" i="6" s="1"/>
  <c r="F2423" i="6"/>
  <c r="G2423" i="6" s="1"/>
  <c r="F2424" i="6"/>
  <c r="G2424" i="6" s="1"/>
  <c r="F2425" i="6"/>
  <c r="G2425" i="6" s="1"/>
  <c r="F2426" i="6"/>
  <c r="G2426" i="6" s="1"/>
  <c r="F2427" i="6"/>
  <c r="G2427" i="6" s="1"/>
  <c r="F2428" i="6"/>
  <c r="G2428" i="6" s="1"/>
  <c r="F2429" i="6"/>
  <c r="G2429" i="6" s="1"/>
  <c r="F2430" i="6"/>
  <c r="G2430" i="6" s="1"/>
  <c r="F2431" i="6"/>
  <c r="G2431" i="6" s="1"/>
  <c r="F2432" i="6"/>
  <c r="G2432" i="6" s="1"/>
  <c r="F2433" i="6"/>
  <c r="G2433" i="6" s="1"/>
  <c r="F2434" i="6"/>
  <c r="G2434" i="6" s="1"/>
  <c r="F2435" i="6"/>
  <c r="G2435" i="6"/>
  <c r="F2436" i="6"/>
  <c r="G2436" i="6" s="1"/>
  <c r="F2437" i="6"/>
  <c r="G2437" i="6" s="1"/>
  <c r="F2438" i="6"/>
  <c r="G2438" i="6" s="1"/>
  <c r="F2439" i="6"/>
  <c r="G2439" i="6" s="1"/>
  <c r="F2440" i="6"/>
  <c r="G2440" i="6" s="1"/>
  <c r="F2441" i="6"/>
  <c r="G2441" i="6" s="1"/>
  <c r="F2442" i="6"/>
  <c r="G2442" i="6" s="1"/>
  <c r="F2443" i="6"/>
  <c r="G2443" i="6" s="1"/>
  <c r="F2444" i="6"/>
  <c r="G2444" i="6" s="1"/>
  <c r="F2445" i="6"/>
  <c r="G2445" i="6" s="1"/>
  <c r="F2446" i="6"/>
  <c r="G2446" i="6"/>
  <c r="F2447" i="6"/>
  <c r="G2447" i="6" s="1"/>
  <c r="F2448" i="6"/>
  <c r="G2448" i="6" s="1"/>
  <c r="F2449" i="6"/>
  <c r="G2449" i="6"/>
  <c r="F2450" i="6"/>
  <c r="G2450" i="6" s="1"/>
  <c r="F2451" i="6"/>
  <c r="G2451" i="6" s="1"/>
  <c r="F2452" i="6"/>
  <c r="G2452" i="6" s="1"/>
  <c r="F2453" i="6"/>
  <c r="G2453" i="6" s="1"/>
  <c r="F2454" i="6"/>
  <c r="G2454" i="6" s="1"/>
  <c r="F2455" i="6"/>
  <c r="G2455" i="6" s="1"/>
  <c r="F2456" i="6"/>
  <c r="G2456" i="6" s="1"/>
  <c r="F2457" i="6"/>
  <c r="G2457" i="6" s="1"/>
  <c r="F2458" i="6"/>
  <c r="G2458" i="6" s="1"/>
  <c r="F2459" i="6"/>
  <c r="G2459" i="6" s="1"/>
  <c r="F2460" i="6"/>
  <c r="G2460" i="6" s="1"/>
  <c r="F2461" i="6"/>
  <c r="G2461" i="6" s="1"/>
  <c r="F2462" i="6"/>
  <c r="G2462" i="6" s="1"/>
  <c r="F2463" i="6"/>
  <c r="G2463" i="6" s="1"/>
  <c r="F2464" i="6"/>
  <c r="G2464" i="6" s="1"/>
  <c r="F2465" i="6"/>
  <c r="G2465" i="6" s="1"/>
  <c r="F2466" i="6"/>
  <c r="G2466" i="6" s="1"/>
  <c r="F2467" i="6"/>
  <c r="G2467" i="6" s="1"/>
  <c r="F2468" i="6"/>
  <c r="G2468" i="6" s="1"/>
  <c r="F2469" i="6"/>
  <c r="G2469" i="6" s="1"/>
  <c r="F2470" i="6"/>
  <c r="G2470" i="6" s="1"/>
  <c r="F2471" i="6"/>
  <c r="G2471" i="6" s="1"/>
  <c r="F2472" i="6"/>
  <c r="G2472" i="6" s="1"/>
  <c r="F2473" i="6"/>
  <c r="G2473" i="6" s="1"/>
  <c r="F2474" i="6"/>
  <c r="G2474" i="6" s="1"/>
  <c r="F2475" i="6"/>
  <c r="G2475" i="6" s="1"/>
  <c r="F2476" i="6"/>
  <c r="G2476" i="6" s="1"/>
  <c r="F2477" i="6"/>
  <c r="G2477" i="6" s="1"/>
  <c r="F2478" i="6"/>
  <c r="G2478" i="6" s="1"/>
  <c r="F2479" i="6"/>
  <c r="G2479" i="6" s="1"/>
  <c r="F2480" i="6"/>
  <c r="G2480" i="6" s="1"/>
  <c r="F2481" i="6"/>
  <c r="G2481" i="6" s="1"/>
  <c r="F2482" i="6"/>
  <c r="G2482" i="6" s="1"/>
  <c r="F2483" i="6"/>
  <c r="G2483" i="6"/>
  <c r="F2484" i="6"/>
  <c r="G2484" i="6" s="1"/>
  <c r="F2485" i="6"/>
  <c r="G2485" i="6" s="1"/>
  <c r="F2486" i="6"/>
  <c r="G2486" i="6" s="1"/>
  <c r="F2487" i="6"/>
  <c r="G2487" i="6" s="1"/>
  <c r="F2488" i="6"/>
  <c r="G2488" i="6" s="1"/>
  <c r="F2489" i="6"/>
  <c r="G2489" i="6" s="1"/>
  <c r="F2490" i="6"/>
  <c r="G2490" i="6" s="1"/>
  <c r="F2491" i="6"/>
  <c r="G2491" i="6" s="1"/>
  <c r="F2492" i="6"/>
  <c r="G2492" i="6" s="1"/>
  <c r="F2493" i="6"/>
  <c r="G2493" i="6" s="1"/>
  <c r="F2494" i="6"/>
  <c r="G2494" i="6" s="1"/>
  <c r="F2495" i="6"/>
  <c r="G2495" i="6" s="1"/>
  <c r="F2496" i="6"/>
  <c r="G2496" i="6" s="1"/>
  <c r="F2497" i="6"/>
  <c r="G2497" i="6" s="1"/>
  <c r="F2498" i="6"/>
  <c r="G2498" i="6" s="1"/>
  <c r="F2499" i="6"/>
  <c r="G2499" i="6" s="1"/>
  <c r="F2500" i="6"/>
  <c r="G2500" i="6" s="1"/>
  <c r="F2501" i="6"/>
  <c r="G2501" i="6" s="1"/>
  <c r="F2502" i="6"/>
  <c r="G2502" i="6" s="1"/>
  <c r="F2503" i="6"/>
  <c r="G2503" i="6" s="1"/>
  <c r="F2504" i="6"/>
  <c r="G2504" i="6" s="1"/>
  <c r="F2505" i="6"/>
  <c r="G2505" i="6" s="1"/>
  <c r="F2506" i="6"/>
  <c r="G2506" i="6" s="1"/>
  <c r="F2507" i="6"/>
  <c r="G2507" i="6" s="1"/>
  <c r="F2508" i="6"/>
  <c r="G2508" i="6" s="1"/>
  <c r="F2509" i="6"/>
  <c r="G2509" i="6" s="1"/>
  <c r="F2510" i="6"/>
  <c r="G2510" i="6" s="1"/>
  <c r="F2511" i="6"/>
  <c r="G2511" i="6" s="1"/>
  <c r="F2512" i="6"/>
  <c r="G2512" i="6" s="1"/>
  <c r="F2513" i="6"/>
  <c r="G2513" i="6" s="1"/>
  <c r="F2514" i="6"/>
  <c r="G2514" i="6" s="1"/>
  <c r="F2515" i="6"/>
  <c r="G2515" i="6" s="1"/>
  <c r="F2516" i="6"/>
  <c r="G2516" i="6" s="1"/>
  <c r="F2517" i="6"/>
  <c r="G2517" i="6" s="1"/>
  <c r="F2518" i="6"/>
  <c r="G2518" i="6" s="1"/>
  <c r="F2519" i="6"/>
  <c r="G2519" i="6" s="1"/>
  <c r="F2520" i="6"/>
  <c r="G2520" i="6" s="1"/>
  <c r="F2521" i="6"/>
  <c r="G2521" i="6" s="1"/>
  <c r="F2522" i="6"/>
  <c r="G2522" i="6" s="1"/>
  <c r="F2523" i="6"/>
  <c r="G2523" i="6" s="1"/>
  <c r="F2524" i="6"/>
  <c r="G2524" i="6" s="1"/>
  <c r="F2525" i="6"/>
  <c r="G2525" i="6" s="1"/>
  <c r="F2526" i="6"/>
  <c r="G2526" i="6" s="1"/>
  <c r="F2527" i="6"/>
  <c r="G2527" i="6" s="1"/>
  <c r="F2528" i="6"/>
  <c r="G2528" i="6" s="1"/>
  <c r="F2529" i="6"/>
  <c r="G2529" i="6" s="1"/>
  <c r="F2530" i="6"/>
  <c r="G2530" i="6" s="1"/>
  <c r="F2531" i="6"/>
  <c r="G2531" i="6" s="1"/>
  <c r="F2532" i="6"/>
  <c r="G2532" i="6" s="1"/>
  <c r="F2533" i="6"/>
  <c r="G2533" i="6" s="1"/>
  <c r="F2534" i="6"/>
  <c r="G2534" i="6" s="1"/>
  <c r="F2535" i="6"/>
  <c r="G2535" i="6" s="1"/>
  <c r="F2536" i="6"/>
  <c r="G2536" i="6" s="1"/>
  <c r="F2537" i="6"/>
  <c r="G2537" i="6" s="1"/>
  <c r="F2538" i="6"/>
  <c r="G2538" i="6" s="1"/>
  <c r="F2539" i="6"/>
  <c r="G2539" i="6" s="1"/>
  <c r="F2540" i="6"/>
  <c r="G2540" i="6" s="1"/>
  <c r="F2541" i="6"/>
  <c r="G2541" i="6" s="1"/>
  <c r="F2542" i="6"/>
  <c r="G2542" i="6" s="1"/>
  <c r="F2543" i="6"/>
  <c r="G2543" i="6" s="1"/>
  <c r="F2544" i="6"/>
  <c r="G2544" i="6"/>
  <c r="F2545" i="6"/>
  <c r="G2545" i="6" s="1"/>
  <c r="F2546" i="6"/>
  <c r="G2546" i="6" s="1"/>
  <c r="F2547" i="6"/>
  <c r="G2547" i="6" s="1"/>
  <c r="F2548" i="6"/>
  <c r="G2548" i="6" s="1"/>
  <c r="F2549" i="6"/>
  <c r="G2549" i="6" s="1"/>
  <c r="F2550" i="6"/>
  <c r="G2550" i="6" s="1"/>
  <c r="F2551" i="6"/>
  <c r="G2551" i="6"/>
  <c r="F2552" i="6"/>
  <c r="G2552" i="6" s="1"/>
  <c r="F2553" i="6"/>
  <c r="G2553" i="6" s="1"/>
  <c r="F2554" i="6"/>
  <c r="G2554" i="6" s="1"/>
  <c r="F2555" i="6"/>
  <c r="G2555" i="6" s="1"/>
  <c r="F2556" i="6"/>
  <c r="G2556" i="6" s="1"/>
  <c r="F2557" i="6"/>
  <c r="G2557" i="6" s="1"/>
  <c r="F2558" i="6"/>
  <c r="G2558" i="6" s="1"/>
  <c r="F2559" i="6"/>
  <c r="G2559" i="6" s="1"/>
  <c r="F2560" i="6"/>
  <c r="G2560" i="6" s="1"/>
  <c r="F2561" i="6"/>
  <c r="G2561" i="6" s="1"/>
  <c r="F2562" i="6"/>
  <c r="G2562" i="6" s="1"/>
  <c r="F2563" i="6"/>
  <c r="G2563" i="6" s="1"/>
  <c r="F2564" i="6"/>
  <c r="G2564" i="6" s="1"/>
  <c r="F2565" i="6"/>
  <c r="G2565" i="6" s="1"/>
  <c r="F2566" i="6"/>
  <c r="G2566" i="6" s="1"/>
  <c r="F2567" i="6"/>
  <c r="G2567" i="6" s="1"/>
  <c r="F2568" i="6"/>
  <c r="G2568" i="6" s="1"/>
  <c r="F2569" i="6"/>
  <c r="G2569" i="6" s="1"/>
  <c r="F2570" i="6"/>
  <c r="G2570" i="6" s="1"/>
  <c r="F2571" i="6"/>
  <c r="G2571" i="6" s="1"/>
  <c r="F2572" i="6"/>
  <c r="G2572" i="6" s="1"/>
  <c r="F2573" i="6"/>
  <c r="G2573" i="6" s="1"/>
  <c r="F2574" i="6"/>
  <c r="G2574" i="6" s="1"/>
  <c r="F2575" i="6"/>
  <c r="G2575" i="6" s="1"/>
  <c r="F2576" i="6"/>
  <c r="G2576" i="6" s="1"/>
  <c r="F2577" i="6"/>
  <c r="G2577" i="6" s="1"/>
  <c r="F2578" i="6"/>
  <c r="G2578" i="6" s="1"/>
  <c r="F2579" i="6"/>
  <c r="G2579" i="6" s="1"/>
  <c r="F2580" i="6"/>
  <c r="G2580" i="6" s="1"/>
  <c r="F2581" i="6"/>
  <c r="G2581" i="6" s="1"/>
  <c r="F2582" i="6"/>
  <c r="G2582" i="6" s="1"/>
  <c r="F2583" i="6"/>
  <c r="G2583" i="6" s="1"/>
  <c r="F2584" i="6"/>
  <c r="G2584" i="6" s="1"/>
  <c r="F2585" i="6"/>
  <c r="G2585" i="6" s="1"/>
  <c r="F2586" i="6"/>
  <c r="G2586" i="6"/>
  <c r="F2587" i="6"/>
  <c r="G2587" i="6" s="1"/>
  <c r="F2588" i="6"/>
  <c r="G2588" i="6" s="1"/>
  <c r="F2589" i="6"/>
  <c r="G2589" i="6" s="1"/>
  <c r="F2590" i="6"/>
  <c r="G2590" i="6" s="1"/>
  <c r="F2591" i="6"/>
  <c r="G2591" i="6"/>
  <c r="F2592" i="6"/>
  <c r="G2592" i="6" s="1"/>
  <c r="F2593" i="6"/>
  <c r="G2593" i="6" s="1"/>
  <c r="F2594" i="6"/>
  <c r="G2594" i="6" s="1"/>
  <c r="F2595" i="6"/>
  <c r="G2595" i="6" s="1"/>
  <c r="F2596" i="6"/>
  <c r="G2596" i="6" s="1"/>
  <c r="F2597" i="6"/>
  <c r="G2597" i="6" s="1"/>
  <c r="F2598" i="6"/>
  <c r="G2598" i="6" s="1"/>
  <c r="F2599" i="6"/>
  <c r="G2599" i="6"/>
  <c r="F2600" i="6"/>
  <c r="G2600" i="6" s="1"/>
  <c r="F2601" i="6"/>
  <c r="G2601" i="6" s="1"/>
  <c r="F2602" i="6"/>
  <c r="G2602" i="6" s="1"/>
  <c r="F2603" i="6"/>
  <c r="G2603" i="6" s="1"/>
  <c r="F2604" i="6"/>
  <c r="G2604" i="6" s="1"/>
  <c r="F2605" i="6"/>
  <c r="G2605" i="6" s="1"/>
  <c r="F2606" i="6"/>
  <c r="G2606" i="6" s="1"/>
  <c r="F2607" i="6"/>
  <c r="G2607" i="6" s="1"/>
  <c r="F2608" i="6"/>
  <c r="G2608" i="6" s="1"/>
  <c r="F2609" i="6"/>
  <c r="G2609" i="6" s="1"/>
  <c r="F2610" i="6"/>
  <c r="G2610" i="6" s="1"/>
  <c r="F2611" i="6"/>
  <c r="G2611" i="6" s="1"/>
  <c r="F2612" i="6"/>
  <c r="G2612" i="6" s="1"/>
  <c r="F2613" i="6"/>
  <c r="G2613" i="6" s="1"/>
  <c r="F2614" i="6"/>
  <c r="G2614" i="6" s="1"/>
  <c r="F2615" i="6"/>
  <c r="G2615" i="6" s="1"/>
  <c r="F2616" i="6"/>
  <c r="G2616" i="6" s="1"/>
  <c r="F2617" i="6"/>
  <c r="G2617" i="6" s="1"/>
  <c r="F2618" i="6"/>
  <c r="G2618" i="6" s="1"/>
  <c r="F2619" i="6"/>
  <c r="G2619" i="6" s="1"/>
  <c r="F2620" i="6"/>
  <c r="G2620" i="6" s="1"/>
  <c r="F2621" i="6"/>
  <c r="G2621" i="6"/>
  <c r="F2622" i="6"/>
  <c r="G2622" i="6" s="1"/>
  <c r="F2623" i="6"/>
  <c r="G2623" i="6" s="1"/>
  <c r="F2624" i="6"/>
  <c r="G2624" i="6" s="1"/>
  <c r="F2625" i="6"/>
  <c r="G2625" i="6" s="1"/>
  <c r="F2626" i="6"/>
  <c r="G2626" i="6" s="1"/>
  <c r="F2627" i="6"/>
  <c r="G2627" i="6" s="1"/>
  <c r="F2628" i="6"/>
  <c r="G2628" i="6" s="1"/>
  <c r="F2629" i="6"/>
  <c r="G2629" i="6" s="1"/>
  <c r="F2630" i="6"/>
  <c r="G2630" i="6" s="1"/>
  <c r="F2631" i="6"/>
  <c r="G2631" i="6" s="1"/>
  <c r="F2632" i="6"/>
  <c r="G2632" i="6" s="1"/>
  <c r="F2633" i="6"/>
  <c r="G2633" i="6" s="1"/>
  <c r="F2634" i="6"/>
  <c r="G2634" i="6" s="1"/>
  <c r="F2635" i="6"/>
  <c r="G2635" i="6" s="1"/>
  <c r="F2636" i="6"/>
  <c r="G2636" i="6" s="1"/>
  <c r="F2637" i="6"/>
  <c r="G2637" i="6" s="1"/>
  <c r="F2638" i="6"/>
  <c r="G2638" i="6" s="1"/>
  <c r="F2639" i="6"/>
  <c r="G2639" i="6" s="1"/>
  <c r="F2640" i="6"/>
  <c r="G2640" i="6" s="1"/>
  <c r="F2641" i="6"/>
  <c r="G2641" i="6" s="1"/>
  <c r="F2642" i="6"/>
  <c r="G2642" i="6" s="1"/>
  <c r="F2643" i="6"/>
  <c r="G2643" i="6" s="1"/>
  <c r="F2644" i="6"/>
  <c r="G2644" i="6" s="1"/>
  <c r="F2645" i="6"/>
  <c r="G2645" i="6" s="1"/>
  <c r="F2646" i="6"/>
  <c r="G2646" i="6" s="1"/>
  <c r="F2647" i="6"/>
  <c r="G2647" i="6" s="1"/>
  <c r="F2648" i="6"/>
  <c r="G2648" i="6" s="1"/>
  <c r="F2649" i="6"/>
  <c r="G2649" i="6" s="1"/>
  <c r="F2650" i="6"/>
  <c r="G2650" i="6" s="1"/>
  <c r="F2651" i="6"/>
  <c r="G2651" i="6" s="1"/>
  <c r="F2652" i="6"/>
  <c r="G2652" i="6" s="1"/>
  <c r="F2653" i="6"/>
  <c r="G2653" i="6" s="1"/>
  <c r="F2654" i="6"/>
  <c r="G2654" i="6" s="1"/>
  <c r="F2655" i="6"/>
  <c r="G2655" i="6" s="1"/>
  <c r="F2656" i="6"/>
  <c r="G2656" i="6" s="1"/>
  <c r="F2657" i="6"/>
  <c r="G2657" i="6" s="1"/>
  <c r="F2658" i="6"/>
  <c r="G2658" i="6" s="1"/>
  <c r="F2659" i="6"/>
  <c r="G2659" i="6" s="1"/>
  <c r="F2660" i="6"/>
  <c r="G2660" i="6" s="1"/>
  <c r="F2661" i="6"/>
  <c r="G2661" i="6" s="1"/>
  <c r="F2662" i="6"/>
  <c r="G2662" i="6" s="1"/>
  <c r="F2663" i="6"/>
  <c r="G2663" i="6" s="1"/>
  <c r="F2664" i="6"/>
  <c r="G2664" i="6" s="1"/>
  <c r="F2665" i="6"/>
  <c r="G2665" i="6" s="1"/>
  <c r="F2666" i="6"/>
  <c r="G2666" i="6" s="1"/>
  <c r="F2667" i="6"/>
  <c r="G2667" i="6" s="1"/>
  <c r="F2668" i="6"/>
  <c r="G2668" i="6" s="1"/>
  <c r="F2669" i="6"/>
  <c r="G2669" i="6" s="1"/>
  <c r="F2670" i="6"/>
  <c r="G2670" i="6" s="1"/>
  <c r="F2671" i="6"/>
  <c r="G2671" i="6" s="1"/>
  <c r="F2672" i="6"/>
  <c r="G2672" i="6" s="1"/>
  <c r="F2673" i="6"/>
  <c r="G2673" i="6" s="1"/>
  <c r="F2674" i="6"/>
  <c r="G2674" i="6" s="1"/>
  <c r="F2675" i="6"/>
  <c r="G2675" i="6" s="1"/>
  <c r="F2676" i="6"/>
  <c r="G2676" i="6" s="1"/>
  <c r="F2677" i="6"/>
  <c r="G2677" i="6" s="1"/>
  <c r="F2678" i="6"/>
  <c r="G2678" i="6" s="1"/>
  <c r="F2679" i="6"/>
  <c r="G2679" i="6" s="1"/>
  <c r="F2680" i="6"/>
  <c r="G2680" i="6" s="1"/>
  <c r="F2681" i="6"/>
  <c r="G2681" i="6" s="1"/>
  <c r="F2682" i="6"/>
  <c r="G2682" i="6" s="1"/>
  <c r="F2683" i="6"/>
  <c r="G2683" i="6" s="1"/>
  <c r="F2684" i="6"/>
  <c r="G2684" i="6" s="1"/>
  <c r="F2685" i="6"/>
  <c r="G2685" i="6" s="1"/>
  <c r="F2686" i="6"/>
  <c r="G2686" i="6" s="1"/>
  <c r="F2687" i="6"/>
  <c r="G2687" i="6" s="1"/>
  <c r="F2688" i="6"/>
  <c r="G2688" i="6" s="1"/>
  <c r="F2689" i="6"/>
  <c r="G2689" i="6" s="1"/>
  <c r="F2690" i="6"/>
  <c r="G2690" i="6" s="1"/>
  <c r="F2691" i="6"/>
  <c r="G2691" i="6" s="1"/>
  <c r="F2692" i="6"/>
  <c r="G2692" i="6" s="1"/>
  <c r="F2693" i="6"/>
  <c r="G2693" i="6" s="1"/>
  <c r="F2694" i="6"/>
  <c r="G2694" i="6" s="1"/>
  <c r="F2695" i="6"/>
  <c r="G2695" i="6" s="1"/>
  <c r="F2696" i="6"/>
  <c r="G2696" i="6" s="1"/>
  <c r="F2697" i="6"/>
  <c r="G2697" i="6" s="1"/>
  <c r="F2698" i="6"/>
  <c r="G2698" i="6" s="1"/>
  <c r="F2699" i="6"/>
  <c r="G2699" i="6" s="1"/>
  <c r="F2700" i="6"/>
  <c r="G2700" i="6" s="1"/>
  <c r="F2701" i="6"/>
  <c r="G2701" i="6" s="1"/>
  <c r="F2702" i="6"/>
  <c r="G2702" i="6" s="1"/>
  <c r="F2703" i="6"/>
  <c r="G2703" i="6" s="1"/>
  <c r="F2704" i="6"/>
  <c r="G2704" i="6" s="1"/>
  <c r="F2705" i="6"/>
  <c r="G2705" i="6" s="1"/>
  <c r="F2706" i="6"/>
  <c r="G2706" i="6" s="1"/>
  <c r="F2707" i="6"/>
  <c r="G2707" i="6" s="1"/>
  <c r="F2708" i="6"/>
  <c r="G2708" i="6" s="1"/>
  <c r="F2709" i="6"/>
  <c r="G2709" i="6" s="1"/>
  <c r="F2710" i="6"/>
  <c r="G2710" i="6" s="1"/>
  <c r="F2711" i="6"/>
  <c r="G2711" i="6" s="1"/>
  <c r="F2712" i="6"/>
  <c r="G2712" i="6" s="1"/>
  <c r="F2713" i="6"/>
  <c r="G2713" i="6" s="1"/>
  <c r="F2714" i="6"/>
  <c r="G2714" i="6" s="1"/>
  <c r="F2715" i="6"/>
  <c r="G2715" i="6" s="1"/>
  <c r="F2716" i="6"/>
  <c r="G2716" i="6" s="1"/>
  <c r="F2717" i="6"/>
  <c r="G2717" i="6" s="1"/>
  <c r="F2718" i="6"/>
  <c r="G2718" i="6" s="1"/>
  <c r="F2719" i="6"/>
  <c r="G2719" i="6" s="1"/>
  <c r="F2720" i="6"/>
  <c r="G2720" i="6" s="1"/>
  <c r="F2721" i="6"/>
  <c r="G2721" i="6" s="1"/>
  <c r="F2722" i="6"/>
  <c r="G2722" i="6" s="1"/>
  <c r="F2723" i="6"/>
  <c r="G2723" i="6" s="1"/>
  <c r="F2724" i="6"/>
  <c r="G2724" i="6" s="1"/>
  <c r="F2725" i="6"/>
  <c r="G2725" i="6" s="1"/>
  <c r="F2726" i="6"/>
  <c r="G2726" i="6" s="1"/>
  <c r="F2727" i="6"/>
  <c r="G2727" i="6" s="1"/>
  <c r="F2728" i="6"/>
  <c r="G2728" i="6" s="1"/>
  <c r="F2729" i="6"/>
  <c r="G2729" i="6" s="1"/>
  <c r="F2730" i="6"/>
  <c r="G2730" i="6" s="1"/>
  <c r="F2731" i="6"/>
  <c r="G2731" i="6" s="1"/>
  <c r="F2732" i="6"/>
  <c r="G2732" i="6" s="1"/>
  <c r="F2733" i="6"/>
  <c r="G2733" i="6" s="1"/>
  <c r="F2734" i="6"/>
  <c r="G2734" i="6" s="1"/>
  <c r="F2735" i="6"/>
  <c r="G2735" i="6" s="1"/>
  <c r="F2736" i="6"/>
  <c r="G2736" i="6" s="1"/>
  <c r="F2737" i="6"/>
  <c r="G2737" i="6" s="1"/>
  <c r="F2738" i="6"/>
  <c r="G2738" i="6" s="1"/>
  <c r="F2739" i="6"/>
  <c r="G2739" i="6" s="1"/>
  <c r="F2740" i="6"/>
  <c r="G2740" i="6" s="1"/>
  <c r="F2741" i="6"/>
  <c r="G2741" i="6" s="1"/>
  <c r="F2742" i="6"/>
  <c r="G2742" i="6" s="1"/>
  <c r="F2743" i="6"/>
  <c r="G2743" i="6" s="1"/>
  <c r="F2744" i="6"/>
  <c r="G2744" i="6" s="1"/>
  <c r="F2745" i="6"/>
  <c r="G2745" i="6" s="1"/>
  <c r="F2746" i="6"/>
  <c r="G2746" i="6" s="1"/>
  <c r="F2747" i="6"/>
  <c r="G2747" i="6" s="1"/>
  <c r="F2748" i="6"/>
  <c r="G2748" i="6" s="1"/>
  <c r="F2749" i="6"/>
  <c r="G2749" i="6"/>
  <c r="F2750" i="6"/>
  <c r="G2750" i="6" s="1"/>
  <c r="F2751" i="6"/>
  <c r="G2751" i="6" s="1"/>
  <c r="F2752" i="6"/>
  <c r="G2752" i="6" s="1"/>
  <c r="F2753" i="6"/>
  <c r="G2753" i="6" s="1"/>
  <c r="F2754" i="6"/>
  <c r="G2754" i="6" s="1"/>
  <c r="F2755" i="6"/>
  <c r="G2755" i="6" s="1"/>
  <c r="F2756" i="6"/>
  <c r="G2756" i="6" s="1"/>
  <c r="F2757" i="6"/>
  <c r="G2757" i="6" s="1"/>
  <c r="F2758" i="6"/>
  <c r="G2758" i="6" s="1"/>
  <c r="F2759" i="6"/>
  <c r="G2759" i="6" s="1"/>
  <c r="F2760" i="6"/>
  <c r="G2760" i="6" s="1"/>
  <c r="F2761" i="6"/>
  <c r="G2761" i="6" s="1"/>
  <c r="F2762" i="6"/>
  <c r="G2762" i="6" s="1"/>
  <c r="F2763" i="6"/>
  <c r="G2763" i="6" s="1"/>
  <c r="F2764" i="6"/>
  <c r="G2764" i="6" s="1"/>
  <c r="F2765" i="6"/>
  <c r="G2765" i="6" s="1"/>
  <c r="F2766" i="6"/>
  <c r="G2766" i="6" s="1"/>
  <c r="F2767" i="6"/>
  <c r="G2767" i="6" s="1"/>
  <c r="F2768" i="6"/>
  <c r="G2768" i="6" s="1"/>
  <c r="F2769" i="6"/>
  <c r="G2769" i="6" s="1"/>
  <c r="F2770" i="6"/>
  <c r="G2770" i="6" s="1"/>
  <c r="F2771" i="6"/>
  <c r="G2771" i="6" s="1"/>
  <c r="F2772" i="6"/>
  <c r="G2772" i="6" s="1"/>
  <c r="F2773" i="6"/>
  <c r="G2773" i="6" s="1"/>
  <c r="F2774" i="6"/>
  <c r="G2774" i="6" s="1"/>
  <c r="F2775" i="6"/>
  <c r="G2775" i="6" s="1"/>
  <c r="F2776" i="6"/>
  <c r="G2776" i="6" s="1"/>
  <c r="F2777" i="6"/>
  <c r="G2777" i="6" s="1"/>
  <c r="F2778" i="6"/>
  <c r="G2778" i="6" s="1"/>
  <c r="F2779" i="6"/>
  <c r="G2779" i="6" s="1"/>
  <c r="F2780" i="6"/>
  <c r="G2780" i="6" s="1"/>
  <c r="F2781" i="6"/>
  <c r="G2781" i="6" s="1"/>
  <c r="F2782" i="6"/>
  <c r="G2782" i="6" s="1"/>
  <c r="F2783" i="6"/>
  <c r="G2783" i="6" s="1"/>
  <c r="F2784" i="6"/>
  <c r="G2784" i="6" s="1"/>
  <c r="F2785" i="6"/>
  <c r="G2785" i="6" s="1"/>
  <c r="F2786" i="6"/>
  <c r="G2786" i="6" s="1"/>
  <c r="F2787" i="6"/>
  <c r="G2787" i="6" s="1"/>
  <c r="F2788" i="6"/>
  <c r="G2788" i="6" s="1"/>
  <c r="F2789" i="6"/>
  <c r="G2789" i="6" s="1"/>
  <c r="F2790" i="6"/>
  <c r="G2790" i="6" s="1"/>
  <c r="F2791" i="6"/>
  <c r="G2791" i="6" s="1"/>
  <c r="F2792" i="6"/>
  <c r="G2792" i="6" s="1"/>
  <c r="F2793" i="6"/>
  <c r="G2793" i="6" s="1"/>
  <c r="F2794" i="6"/>
  <c r="G2794" i="6" s="1"/>
  <c r="F2795" i="6"/>
  <c r="G2795" i="6" s="1"/>
  <c r="F2796" i="6"/>
  <c r="G2796" i="6" s="1"/>
  <c r="F2797" i="6"/>
  <c r="G2797" i="6" s="1"/>
  <c r="F2798" i="6"/>
  <c r="G2798" i="6" s="1"/>
  <c r="F2799" i="6"/>
  <c r="G2799" i="6" s="1"/>
  <c r="F2800" i="6"/>
  <c r="G2800" i="6" s="1"/>
  <c r="F2801" i="6"/>
  <c r="G2801" i="6" s="1"/>
  <c r="F2802" i="6"/>
  <c r="G2802" i="6" s="1"/>
  <c r="F2803" i="6"/>
  <c r="G2803" i="6" s="1"/>
  <c r="F2804" i="6"/>
  <c r="G2804" i="6" s="1"/>
  <c r="F2805" i="6"/>
  <c r="G2805" i="6" s="1"/>
  <c r="F2806" i="6"/>
  <c r="G2806" i="6" s="1"/>
  <c r="F2807" i="6"/>
  <c r="G2807" i="6" s="1"/>
  <c r="F2808" i="6"/>
  <c r="G2808" i="6" s="1"/>
  <c r="F2809" i="6"/>
  <c r="G2809" i="6" s="1"/>
  <c r="F2810" i="6"/>
  <c r="G2810" i="6" s="1"/>
  <c r="F2811" i="6"/>
  <c r="G2811" i="6" s="1"/>
  <c r="F2812" i="6"/>
  <c r="G2812" i="6" s="1"/>
  <c r="F2813" i="6"/>
  <c r="G2813" i="6" s="1"/>
  <c r="F2814" i="6"/>
  <c r="G2814" i="6" s="1"/>
  <c r="F2815" i="6"/>
  <c r="G2815" i="6" s="1"/>
  <c r="F2816" i="6"/>
  <c r="G2816" i="6" s="1"/>
  <c r="F2817" i="6"/>
  <c r="G2817" i="6" s="1"/>
  <c r="F2818" i="6"/>
  <c r="G2818" i="6" s="1"/>
  <c r="F2819" i="6"/>
  <c r="G2819" i="6" s="1"/>
  <c r="F2820" i="6"/>
  <c r="G2820" i="6" s="1"/>
  <c r="F2821" i="6"/>
  <c r="G2821" i="6" s="1"/>
  <c r="F2822" i="6"/>
  <c r="G2822" i="6" s="1"/>
  <c r="F2823" i="6"/>
  <c r="G2823" i="6" s="1"/>
  <c r="F2824" i="6"/>
  <c r="G2824" i="6" s="1"/>
  <c r="F2825" i="6"/>
  <c r="G2825" i="6" s="1"/>
  <c r="F2826" i="6"/>
  <c r="G2826" i="6" s="1"/>
  <c r="F2827" i="6"/>
  <c r="G2827" i="6" s="1"/>
  <c r="F2828" i="6"/>
  <c r="G2828" i="6" s="1"/>
  <c r="F2829" i="6"/>
  <c r="G2829" i="6" s="1"/>
  <c r="F2830" i="6"/>
  <c r="G2830" i="6" s="1"/>
  <c r="F2831" i="6"/>
  <c r="G2831" i="6" s="1"/>
  <c r="F2832" i="6"/>
  <c r="G2832" i="6" s="1"/>
  <c r="F2833" i="6"/>
  <c r="G2833" i="6" s="1"/>
  <c r="F2834" i="6"/>
  <c r="G2834" i="6" s="1"/>
  <c r="F2835" i="6"/>
  <c r="G2835" i="6" s="1"/>
  <c r="F2836" i="6"/>
  <c r="G2836" i="6" s="1"/>
  <c r="F2837" i="6"/>
  <c r="G2837" i="6" s="1"/>
  <c r="F2838" i="6"/>
  <c r="G2838" i="6" s="1"/>
  <c r="F2839" i="6"/>
  <c r="G2839" i="6" s="1"/>
  <c r="F2840" i="6"/>
  <c r="G2840" i="6" s="1"/>
  <c r="F2841" i="6"/>
  <c r="G2841" i="6" s="1"/>
  <c r="F2842" i="6"/>
  <c r="G2842" i="6" s="1"/>
  <c r="F2843" i="6"/>
  <c r="G2843" i="6" s="1"/>
  <c r="F2844" i="6"/>
  <c r="G2844" i="6" s="1"/>
  <c r="F2845" i="6"/>
  <c r="G2845" i="6" s="1"/>
  <c r="F2846" i="6"/>
  <c r="G2846" i="6" s="1"/>
  <c r="F2847" i="6"/>
  <c r="G2847" i="6" s="1"/>
  <c r="F2848" i="6"/>
  <c r="G2848" i="6" s="1"/>
  <c r="F2849" i="6"/>
  <c r="G2849" i="6" s="1"/>
  <c r="F2850" i="6"/>
  <c r="G2850" i="6" s="1"/>
  <c r="F2851" i="6"/>
  <c r="G2851" i="6" s="1"/>
  <c r="F2852" i="6"/>
  <c r="G2852" i="6" s="1"/>
  <c r="F2853" i="6"/>
  <c r="G2853" i="6" s="1"/>
  <c r="F2854" i="6"/>
  <c r="G2854" i="6" s="1"/>
  <c r="F2855" i="6"/>
  <c r="G2855" i="6"/>
  <c r="F2856" i="6"/>
  <c r="G2856" i="6" s="1"/>
  <c r="F2857" i="6"/>
  <c r="G2857" i="6" s="1"/>
  <c r="F2858" i="6"/>
  <c r="G2858" i="6" s="1"/>
  <c r="F2859" i="6"/>
  <c r="G2859" i="6" s="1"/>
  <c r="F2860" i="6"/>
  <c r="G2860" i="6" s="1"/>
  <c r="F2861" i="6"/>
  <c r="G2861" i="6" s="1"/>
  <c r="F2862" i="6"/>
  <c r="G2862" i="6" s="1"/>
  <c r="F2863" i="6"/>
  <c r="G2863" i="6" s="1"/>
  <c r="F2864" i="6"/>
  <c r="G2864" i="6" s="1"/>
  <c r="F2865" i="6"/>
  <c r="G2865" i="6" s="1"/>
  <c r="F2866" i="6"/>
  <c r="G2866" i="6" s="1"/>
  <c r="F2867" i="6"/>
  <c r="G2867" i="6" s="1"/>
  <c r="F2868" i="6"/>
  <c r="G2868" i="6" s="1"/>
  <c r="F2869" i="6"/>
  <c r="G2869" i="6" s="1"/>
  <c r="F2870" i="6"/>
  <c r="G2870" i="6" s="1"/>
  <c r="F2871" i="6"/>
  <c r="G2871" i="6" s="1"/>
  <c r="F2872" i="6"/>
  <c r="G2872" i="6" s="1"/>
  <c r="F2873" i="6"/>
  <c r="G2873" i="6" s="1"/>
  <c r="F2874" i="6"/>
  <c r="G2874" i="6" s="1"/>
  <c r="F2875" i="6"/>
  <c r="G2875" i="6" s="1"/>
  <c r="F2876" i="6"/>
  <c r="G2876" i="6" s="1"/>
  <c r="F2877" i="6"/>
  <c r="G2877" i="6" s="1"/>
  <c r="F2878" i="6"/>
  <c r="G2878" i="6" s="1"/>
  <c r="F2879" i="6"/>
  <c r="G2879" i="6" s="1"/>
  <c r="F2880" i="6"/>
  <c r="G2880" i="6" s="1"/>
  <c r="F2881" i="6"/>
  <c r="G2881" i="6" s="1"/>
  <c r="F2882" i="6"/>
  <c r="G2882" i="6" s="1"/>
  <c r="F2883" i="6"/>
  <c r="G2883" i="6" s="1"/>
  <c r="F2884" i="6"/>
  <c r="G2884" i="6" s="1"/>
  <c r="F2885" i="6"/>
  <c r="G2885" i="6" s="1"/>
  <c r="F2886" i="6"/>
  <c r="G2886" i="6" s="1"/>
  <c r="F2887" i="6"/>
  <c r="G2887" i="6" s="1"/>
  <c r="F2888" i="6"/>
  <c r="G2888" i="6" s="1"/>
  <c r="F2889" i="6"/>
  <c r="G2889" i="6" s="1"/>
  <c r="F2890" i="6"/>
  <c r="G2890" i="6" s="1"/>
  <c r="F2891" i="6"/>
  <c r="G2891" i="6" s="1"/>
  <c r="F2892" i="6"/>
  <c r="G2892" i="6" s="1"/>
  <c r="F2893" i="6"/>
  <c r="G2893" i="6" s="1"/>
  <c r="F2894" i="6"/>
  <c r="G2894" i="6" s="1"/>
  <c r="F2895" i="6"/>
  <c r="G2895" i="6" s="1"/>
  <c r="F2896" i="6"/>
  <c r="G2896" i="6" s="1"/>
  <c r="F2897" i="6"/>
  <c r="G2897" i="6" s="1"/>
  <c r="F2898" i="6"/>
  <c r="G2898" i="6" s="1"/>
  <c r="F2899" i="6"/>
  <c r="G2899" i="6" s="1"/>
  <c r="F2900" i="6"/>
  <c r="G2900" i="6" s="1"/>
  <c r="F2901" i="6"/>
  <c r="G2901" i="6" s="1"/>
  <c r="F2902" i="6"/>
  <c r="G2902" i="6" s="1"/>
  <c r="F2903" i="6"/>
  <c r="G2903" i="6" s="1"/>
  <c r="F2904" i="6"/>
  <c r="G2904" i="6" s="1"/>
  <c r="F2905" i="6"/>
  <c r="G2905" i="6" s="1"/>
  <c r="F2906" i="6"/>
  <c r="G2906" i="6" s="1"/>
  <c r="F2907" i="6"/>
  <c r="G2907" i="6" s="1"/>
  <c r="F2908" i="6"/>
  <c r="G2908" i="6" s="1"/>
  <c r="F2909" i="6"/>
  <c r="G2909" i="6" s="1"/>
  <c r="F2910" i="6"/>
  <c r="G2910" i="6" s="1"/>
  <c r="F2911" i="6"/>
  <c r="G2911" i="6" s="1"/>
  <c r="F2912" i="6"/>
  <c r="G2912" i="6" s="1"/>
  <c r="F2913" i="6"/>
  <c r="G2913" i="6" s="1"/>
  <c r="F2914" i="6"/>
  <c r="G2914" i="6" s="1"/>
  <c r="F2915" i="6"/>
  <c r="G2915" i="6" s="1"/>
  <c r="F2916" i="6"/>
  <c r="G2916" i="6" s="1"/>
  <c r="F2917" i="6"/>
  <c r="G2917" i="6" s="1"/>
  <c r="F2918" i="6"/>
  <c r="G2918" i="6" s="1"/>
  <c r="F2919" i="6"/>
  <c r="G2919" i="6" s="1"/>
  <c r="F2920" i="6"/>
  <c r="G2920" i="6" s="1"/>
  <c r="F2921" i="6"/>
  <c r="G2921" i="6" s="1"/>
  <c r="F2922" i="6"/>
  <c r="G2922" i="6" s="1"/>
  <c r="F2923" i="6"/>
  <c r="G2923" i="6" s="1"/>
  <c r="F2924" i="6"/>
  <c r="G2924" i="6" s="1"/>
  <c r="F2925" i="6"/>
  <c r="G2925" i="6" s="1"/>
  <c r="F2926" i="6"/>
  <c r="G2926" i="6" s="1"/>
  <c r="F2927" i="6"/>
  <c r="G2927" i="6" s="1"/>
  <c r="F2928" i="6"/>
  <c r="G2928" i="6" s="1"/>
  <c r="F2929" i="6"/>
  <c r="G2929" i="6" s="1"/>
  <c r="F2930" i="6"/>
  <c r="G2930" i="6" s="1"/>
  <c r="F2931" i="6"/>
  <c r="G2931" i="6" s="1"/>
  <c r="F2932" i="6"/>
  <c r="G2932" i="6" s="1"/>
  <c r="F2933" i="6"/>
  <c r="G2933" i="6" s="1"/>
  <c r="F2934" i="6"/>
  <c r="G2934" i="6" s="1"/>
  <c r="F2935" i="6"/>
  <c r="G2935" i="6" s="1"/>
  <c r="F2936" i="6"/>
  <c r="G2936" i="6" s="1"/>
  <c r="F2937" i="6"/>
  <c r="G2937" i="6" s="1"/>
  <c r="F2938" i="6"/>
  <c r="G2938" i="6" s="1"/>
  <c r="F2939" i="6"/>
  <c r="G2939" i="6" s="1"/>
  <c r="F2940" i="6"/>
  <c r="G2940" i="6" s="1"/>
  <c r="F2941" i="6"/>
  <c r="G2941" i="6" s="1"/>
  <c r="F2942" i="6"/>
  <c r="G2942" i="6" s="1"/>
  <c r="F2943" i="6"/>
  <c r="G2943" i="6" s="1"/>
  <c r="F2944" i="6"/>
  <c r="G2944" i="6" s="1"/>
  <c r="F2945" i="6"/>
  <c r="G2945" i="6" s="1"/>
  <c r="F2946" i="6"/>
  <c r="G2946" i="6" s="1"/>
  <c r="F2947" i="6"/>
  <c r="G2947" i="6" s="1"/>
  <c r="F2948" i="6"/>
  <c r="G2948" i="6" s="1"/>
  <c r="F2949" i="6"/>
  <c r="G2949" i="6" s="1"/>
  <c r="F2950" i="6"/>
  <c r="G2950" i="6" s="1"/>
  <c r="F2951" i="6"/>
  <c r="G2951" i="6" s="1"/>
  <c r="F2952" i="6"/>
  <c r="G2952" i="6" s="1"/>
  <c r="F2953" i="6"/>
  <c r="G2953" i="6" s="1"/>
  <c r="F2954" i="6"/>
  <c r="G2954" i="6" s="1"/>
  <c r="F2955" i="6"/>
  <c r="G2955" i="6" s="1"/>
  <c r="F2956" i="6"/>
  <c r="G2956" i="6" s="1"/>
  <c r="F2957" i="6"/>
  <c r="G2957" i="6" s="1"/>
  <c r="F2958" i="6"/>
  <c r="G2958" i="6" s="1"/>
  <c r="F2959" i="6"/>
  <c r="G2959" i="6" s="1"/>
  <c r="F2960" i="6"/>
  <c r="G2960" i="6" s="1"/>
  <c r="F2961" i="6"/>
  <c r="G2961" i="6" s="1"/>
  <c r="F2962" i="6"/>
  <c r="G2962" i="6" s="1"/>
  <c r="F2963" i="6"/>
  <c r="G2963" i="6" s="1"/>
  <c r="F2964" i="6"/>
  <c r="G2964" i="6" s="1"/>
  <c r="F2965" i="6"/>
  <c r="G2965" i="6"/>
  <c r="F2966" i="6"/>
  <c r="G2966" i="6" s="1"/>
  <c r="F2967" i="6"/>
  <c r="G2967" i="6" s="1"/>
  <c r="F2968" i="6"/>
  <c r="G2968" i="6" s="1"/>
  <c r="F2969" i="6"/>
  <c r="G2969" i="6" s="1"/>
  <c r="F2970" i="6"/>
  <c r="G2970" i="6" s="1"/>
  <c r="F2971" i="6"/>
  <c r="G2971" i="6" s="1"/>
  <c r="F2972" i="6"/>
  <c r="G2972" i="6" s="1"/>
  <c r="F2973" i="6"/>
  <c r="G2973" i="6" s="1"/>
  <c r="F2974" i="6"/>
  <c r="G2974" i="6" s="1"/>
  <c r="F2975" i="6"/>
  <c r="G2975" i="6" s="1"/>
  <c r="F2976" i="6"/>
  <c r="G2976" i="6" s="1"/>
  <c r="F2977" i="6"/>
  <c r="G2977" i="6" s="1"/>
  <c r="F2978" i="6"/>
  <c r="G2978" i="6" s="1"/>
  <c r="F2979" i="6"/>
  <c r="G2979" i="6" s="1"/>
  <c r="F2980" i="6"/>
  <c r="G2980" i="6" s="1"/>
  <c r="F2981" i="6"/>
  <c r="G2981" i="6" s="1"/>
  <c r="F2982" i="6"/>
  <c r="G2982" i="6" s="1"/>
  <c r="F2983" i="6"/>
  <c r="G2983" i="6" s="1"/>
  <c r="F2984" i="6"/>
  <c r="G2984" i="6" s="1"/>
  <c r="F2985" i="6"/>
  <c r="G2985" i="6" s="1"/>
  <c r="F2986" i="6"/>
  <c r="G2986" i="6" s="1"/>
  <c r="F2987" i="6"/>
  <c r="G2987" i="6" s="1"/>
  <c r="F2988" i="6"/>
  <c r="G2988" i="6" s="1"/>
  <c r="F2989" i="6"/>
  <c r="G2989" i="6" s="1"/>
  <c r="F2990" i="6"/>
  <c r="G2990" i="6" s="1"/>
  <c r="F2991" i="6"/>
  <c r="G2991" i="6" s="1"/>
  <c r="F2992" i="6"/>
  <c r="G2992" i="6" s="1"/>
  <c r="F2993" i="6"/>
  <c r="G2993" i="6" s="1"/>
  <c r="F2994" i="6"/>
  <c r="G2994" i="6" s="1"/>
  <c r="F2995" i="6"/>
  <c r="G2995" i="6" s="1"/>
  <c r="F2996" i="6"/>
  <c r="G2996" i="6" s="1"/>
  <c r="F2997" i="6"/>
  <c r="G2997" i="6" s="1"/>
  <c r="F2998" i="6"/>
  <c r="G2998" i="6" s="1"/>
  <c r="F2999" i="6"/>
  <c r="G2999" i="6" s="1"/>
  <c r="F3000" i="6"/>
  <c r="G3000" i="6" s="1"/>
  <c r="F3001" i="6"/>
  <c r="G3001" i="6" s="1"/>
  <c r="F3002" i="6"/>
  <c r="G3002" i="6" s="1"/>
  <c r="F3003" i="6"/>
  <c r="G3003" i="6" s="1"/>
  <c r="F3004" i="6"/>
  <c r="G3004" i="6" s="1"/>
  <c r="F3005" i="6"/>
  <c r="G3005" i="6" s="1"/>
  <c r="F3006" i="6"/>
  <c r="G3006" i="6" s="1"/>
  <c r="F3007" i="6"/>
  <c r="G3007" i="6" s="1"/>
  <c r="F3008" i="6"/>
  <c r="G3008" i="6" s="1"/>
  <c r="F3009" i="6"/>
  <c r="G3009" i="6" s="1"/>
  <c r="F3010" i="6"/>
  <c r="G3010" i="6" s="1"/>
  <c r="F3011" i="6"/>
  <c r="G3011" i="6"/>
  <c r="F3012" i="6"/>
  <c r="G3012" i="6" s="1"/>
  <c r="F3013" i="6"/>
  <c r="G3013" i="6" s="1"/>
  <c r="F3014" i="6"/>
  <c r="G3014" i="6" s="1"/>
  <c r="F3015" i="6"/>
  <c r="G3015" i="6" s="1"/>
  <c r="F3016" i="6"/>
  <c r="G3016" i="6" s="1"/>
  <c r="F3017" i="6"/>
  <c r="G3017" i="6" s="1"/>
  <c r="F3018" i="6"/>
  <c r="G3018" i="6" s="1"/>
  <c r="F3019" i="6"/>
  <c r="G3019" i="6" s="1"/>
  <c r="F3020" i="6"/>
  <c r="G3020" i="6" s="1"/>
  <c r="F3021" i="6"/>
  <c r="G3021" i="6" s="1"/>
  <c r="F3022" i="6"/>
  <c r="G3022" i="6"/>
  <c r="F3023" i="6"/>
  <c r="G3023" i="6" s="1"/>
  <c r="F3024" i="6"/>
  <c r="G3024" i="6" s="1"/>
  <c r="F3025" i="6"/>
  <c r="G3025" i="6" s="1"/>
  <c r="F3026" i="6"/>
  <c r="G3026" i="6" s="1"/>
  <c r="F3027" i="6"/>
  <c r="G3027" i="6" s="1"/>
  <c r="F3028" i="6"/>
  <c r="G3028" i="6" s="1"/>
  <c r="F3029" i="6"/>
  <c r="G3029" i="6" s="1"/>
  <c r="F3030" i="6"/>
  <c r="G3030" i="6" s="1"/>
  <c r="F3031" i="6"/>
  <c r="G3031" i="6" s="1"/>
  <c r="F3032" i="6"/>
  <c r="G3032" i="6" s="1"/>
  <c r="F3033" i="6"/>
  <c r="G3033" i="6" s="1"/>
  <c r="F3034" i="6"/>
  <c r="G3034" i="6" s="1"/>
  <c r="F3035" i="6"/>
  <c r="G3035" i="6" s="1"/>
  <c r="F3036" i="6"/>
  <c r="G3036" i="6" s="1"/>
  <c r="F3037" i="6"/>
  <c r="G3037" i="6" s="1"/>
  <c r="F3038" i="6"/>
  <c r="G3038" i="6" s="1"/>
  <c r="F3039" i="6"/>
  <c r="G3039" i="6" s="1"/>
  <c r="F3040" i="6"/>
  <c r="G3040" i="6" s="1"/>
  <c r="F3041" i="6"/>
  <c r="G3041" i="6" s="1"/>
  <c r="F3042" i="6"/>
  <c r="G3042" i="6" s="1"/>
  <c r="F3043" i="6"/>
  <c r="G3043" i="6" s="1"/>
  <c r="F3044" i="6"/>
  <c r="G3044" i="6" s="1"/>
  <c r="F3045" i="6"/>
  <c r="G3045" i="6" s="1"/>
  <c r="F3046" i="6"/>
  <c r="G3046" i="6" s="1"/>
  <c r="F3047" i="6"/>
  <c r="G3047" i="6" s="1"/>
  <c r="F3048" i="6"/>
  <c r="G3048" i="6" s="1"/>
  <c r="F3049" i="6"/>
  <c r="G3049" i="6" s="1"/>
  <c r="F3050" i="6"/>
  <c r="G3050" i="6" s="1"/>
  <c r="F3051" i="6"/>
  <c r="G3051" i="6" s="1"/>
  <c r="F3052" i="6"/>
  <c r="G3052" i="6" s="1"/>
  <c r="F3053" i="6"/>
  <c r="G3053" i="6" s="1"/>
  <c r="F3054" i="6"/>
  <c r="G3054" i="6" s="1"/>
  <c r="F3055" i="6"/>
  <c r="G3055" i="6" s="1"/>
  <c r="F3056" i="6"/>
  <c r="G3056" i="6" s="1"/>
  <c r="F3057" i="6"/>
  <c r="G3057" i="6" s="1"/>
  <c r="F3058" i="6"/>
  <c r="G3058" i="6" s="1"/>
  <c r="F3059" i="6"/>
  <c r="G3059" i="6" s="1"/>
  <c r="F3060" i="6"/>
  <c r="G3060" i="6" s="1"/>
  <c r="F3061" i="6"/>
  <c r="G3061" i="6" s="1"/>
  <c r="F3062" i="6"/>
  <c r="G3062" i="6" s="1"/>
  <c r="F3063" i="6"/>
  <c r="G3063" i="6" s="1"/>
  <c r="F3064" i="6"/>
  <c r="G3064" i="6" s="1"/>
  <c r="F3065" i="6"/>
  <c r="G3065" i="6" s="1"/>
  <c r="F3066" i="6"/>
  <c r="G3066" i="6" s="1"/>
  <c r="F3067" i="6"/>
  <c r="G3067" i="6" s="1"/>
  <c r="F3068" i="6"/>
  <c r="G3068" i="6" s="1"/>
  <c r="F3069" i="6"/>
  <c r="G3069" i="6" s="1"/>
  <c r="F3070" i="6"/>
  <c r="G3070" i="6" s="1"/>
  <c r="F3071" i="6"/>
  <c r="G3071" i="6"/>
  <c r="F3072" i="6"/>
  <c r="G3072" i="6" s="1"/>
  <c r="F3073" i="6"/>
  <c r="G3073" i="6" s="1"/>
  <c r="F3074" i="6"/>
  <c r="G3074" i="6" s="1"/>
  <c r="F3075" i="6"/>
  <c r="G3075" i="6" s="1"/>
  <c r="F3076" i="6"/>
  <c r="G3076" i="6" s="1"/>
  <c r="F3077" i="6"/>
  <c r="G3077" i="6" s="1"/>
  <c r="F3078" i="6"/>
  <c r="G3078" i="6" s="1"/>
  <c r="F3079" i="6"/>
  <c r="G3079" i="6" s="1"/>
  <c r="F3080" i="6"/>
  <c r="G3080" i="6" s="1"/>
  <c r="F3081" i="6"/>
  <c r="G3081" i="6" s="1"/>
  <c r="F3082" i="6"/>
  <c r="G3082" i="6" s="1"/>
  <c r="F3083" i="6"/>
  <c r="G3083" i="6" s="1"/>
  <c r="F3084" i="6"/>
  <c r="G3084" i="6" s="1"/>
  <c r="F3085" i="6"/>
  <c r="G3085" i="6" s="1"/>
  <c r="F3086" i="6"/>
  <c r="G3086" i="6" s="1"/>
  <c r="F3087" i="6"/>
  <c r="G3087" i="6" s="1"/>
  <c r="F3088" i="6"/>
  <c r="G3088" i="6" s="1"/>
  <c r="F3089" i="6"/>
  <c r="G3089" i="6" s="1"/>
  <c r="F3090" i="6"/>
  <c r="G3090" i="6" s="1"/>
  <c r="F3091" i="6"/>
  <c r="G3091" i="6" s="1"/>
  <c r="F3092" i="6"/>
  <c r="G3092" i="6" s="1"/>
  <c r="F3093" i="6"/>
  <c r="G3093" i="6" s="1"/>
  <c r="F3094" i="6"/>
  <c r="G3094" i="6" s="1"/>
  <c r="F3095" i="6"/>
  <c r="G3095" i="6" s="1"/>
  <c r="F3096" i="6"/>
  <c r="G3096" i="6" s="1"/>
  <c r="F3097" i="6"/>
  <c r="G3097" i="6" s="1"/>
  <c r="F3098" i="6"/>
  <c r="G3098" i="6" s="1"/>
  <c r="F3099" i="6"/>
  <c r="G3099" i="6" s="1"/>
  <c r="F3100" i="6"/>
  <c r="G3100" i="6" s="1"/>
  <c r="F3101" i="6"/>
  <c r="G3101" i="6" s="1"/>
  <c r="F3102" i="6"/>
  <c r="G3102" i="6" s="1"/>
  <c r="F3103" i="6"/>
  <c r="G3103" i="6" s="1"/>
  <c r="F3104" i="6"/>
  <c r="G3104" i="6" s="1"/>
  <c r="F3105" i="6"/>
  <c r="G3105" i="6" s="1"/>
  <c r="F3106" i="6"/>
  <c r="G3106" i="6" s="1"/>
  <c r="F3107" i="6"/>
  <c r="G3107" i="6" s="1"/>
  <c r="F3108" i="6"/>
  <c r="G3108" i="6" s="1"/>
  <c r="F3109" i="6"/>
  <c r="G3109" i="6" s="1"/>
  <c r="F3110" i="6"/>
  <c r="G3110" i="6" s="1"/>
  <c r="F3111" i="6"/>
  <c r="G3111" i="6" s="1"/>
  <c r="F3112" i="6"/>
  <c r="G3112" i="6" s="1"/>
  <c r="F3113" i="6"/>
  <c r="G3113" i="6"/>
  <c r="F3114" i="6"/>
  <c r="G3114" i="6" s="1"/>
  <c r="F3115" i="6"/>
  <c r="G3115" i="6" s="1"/>
  <c r="F3116" i="6"/>
  <c r="G3116" i="6" s="1"/>
  <c r="F3117" i="6"/>
  <c r="G3117" i="6" s="1"/>
  <c r="F3118" i="6"/>
  <c r="G3118" i="6" s="1"/>
  <c r="F3119" i="6"/>
  <c r="G3119" i="6" s="1"/>
  <c r="F3120" i="6"/>
  <c r="G3120" i="6" s="1"/>
  <c r="F3121" i="6"/>
  <c r="G3121" i="6" s="1"/>
  <c r="F3122" i="6"/>
  <c r="G3122" i="6" s="1"/>
  <c r="F3123" i="6"/>
  <c r="G3123" i="6" s="1"/>
  <c r="F3124" i="6"/>
  <c r="G3124" i="6" s="1"/>
  <c r="F3125" i="6"/>
  <c r="G3125" i="6" s="1"/>
  <c r="F3126" i="6"/>
  <c r="G3126" i="6" s="1"/>
  <c r="F3127" i="6"/>
  <c r="G3127" i="6" s="1"/>
  <c r="F3128" i="6"/>
  <c r="G3128" i="6" s="1"/>
  <c r="F3129" i="6"/>
  <c r="G3129" i="6" s="1"/>
  <c r="F3130" i="6"/>
  <c r="G3130" i="6" s="1"/>
  <c r="F3131" i="6"/>
  <c r="G3131" i="6" s="1"/>
  <c r="F3132" i="6"/>
  <c r="G3132" i="6" s="1"/>
  <c r="F3133" i="6"/>
  <c r="G3133" i="6" s="1"/>
  <c r="F3134" i="6"/>
  <c r="G3134" i="6" s="1"/>
  <c r="F3135" i="6"/>
  <c r="G3135" i="6" s="1"/>
  <c r="F3136" i="6"/>
  <c r="G3136" i="6" s="1"/>
  <c r="F3137" i="6"/>
  <c r="G3137" i="6" s="1"/>
  <c r="F3138" i="6"/>
  <c r="G3138" i="6" s="1"/>
  <c r="F3139" i="6"/>
  <c r="G3139" i="6"/>
  <c r="F3140" i="6"/>
  <c r="G3140" i="6" s="1"/>
  <c r="F3141" i="6"/>
  <c r="G3141" i="6" s="1"/>
  <c r="F3142" i="6"/>
  <c r="G3142" i="6" s="1"/>
  <c r="F3143" i="6"/>
  <c r="G3143" i="6" s="1"/>
  <c r="F3144" i="6"/>
  <c r="G3144" i="6" s="1"/>
  <c r="F3145" i="6"/>
  <c r="G3145" i="6" s="1"/>
  <c r="F3146" i="6"/>
  <c r="G3146" i="6" s="1"/>
  <c r="F3147" i="6"/>
  <c r="G3147" i="6" s="1"/>
  <c r="F3148" i="6"/>
  <c r="G3148" i="6" s="1"/>
  <c r="F3149" i="6"/>
  <c r="G3149" i="6" s="1"/>
  <c r="F3150" i="6"/>
  <c r="G3150" i="6" s="1"/>
  <c r="F3151" i="6"/>
  <c r="G3151" i="6" s="1"/>
  <c r="F3152" i="6"/>
  <c r="G3152" i="6" s="1"/>
  <c r="F3153" i="6"/>
  <c r="G3153" i="6" s="1"/>
  <c r="F3154" i="6"/>
  <c r="G3154" i="6" s="1"/>
  <c r="F3155" i="6"/>
  <c r="G3155" i="6" s="1"/>
  <c r="F3156" i="6"/>
  <c r="G3156" i="6" s="1"/>
  <c r="F3157" i="6"/>
  <c r="G3157" i="6" s="1"/>
  <c r="F3158" i="6"/>
  <c r="G3158" i="6" s="1"/>
  <c r="F3159" i="6"/>
  <c r="G3159" i="6" s="1"/>
  <c r="F3160" i="6"/>
  <c r="G3160" i="6" s="1"/>
  <c r="F3161" i="6"/>
  <c r="G3161" i="6" s="1"/>
  <c r="F3162" i="6"/>
  <c r="G3162" i="6" s="1"/>
  <c r="F3163" i="6"/>
  <c r="G3163" i="6" s="1"/>
  <c r="F3164" i="6"/>
  <c r="G3164" i="6" s="1"/>
  <c r="F3165" i="6"/>
  <c r="G3165" i="6" s="1"/>
  <c r="F3166" i="6"/>
  <c r="G3166" i="6" s="1"/>
  <c r="F3167" i="6"/>
  <c r="G3167" i="6" s="1"/>
  <c r="F3168" i="6"/>
  <c r="G3168" i="6" s="1"/>
  <c r="F3169" i="6"/>
  <c r="G3169" i="6" s="1"/>
  <c r="F3170" i="6"/>
  <c r="G3170" i="6" s="1"/>
  <c r="F3171" i="6"/>
  <c r="G3171" i="6" s="1"/>
  <c r="F3172" i="6"/>
  <c r="G3172" i="6" s="1"/>
  <c r="F3173" i="6"/>
  <c r="G3173" i="6" s="1"/>
  <c r="F3174" i="6"/>
  <c r="G3174" i="6" s="1"/>
  <c r="F3175" i="6"/>
  <c r="G3175" i="6" s="1"/>
  <c r="F3176" i="6"/>
  <c r="G3176" i="6" s="1"/>
  <c r="F3177" i="6"/>
  <c r="G3177" i="6" s="1"/>
  <c r="F3178" i="6"/>
  <c r="G3178" i="6" s="1"/>
  <c r="F3179" i="6"/>
  <c r="G3179" i="6" s="1"/>
  <c r="F3180" i="6"/>
  <c r="G3180" i="6" s="1"/>
  <c r="F3181" i="6"/>
  <c r="G3181" i="6" s="1"/>
  <c r="F3182" i="6"/>
  <c r="G3182" i="6" s="1"/>
  <c r="F3183" i="6"/>
  <c r="G3183" i="6" s="1"/>
  <c r="F3184" i="6"/>
  <c r="G3184" i="6" s="1"/>
  <c r="F3185" i="6"/>
  <c r="G3185" i="6" s="1"/>
  <c r="F3186" i="6"/>
  <c r="G3186" i="6" s="1"/>
  <c r="F3187" i="6"/>
  <c r="G3187" i="6" s="1"/>
  <c r="F3188" i="6"/>
  <c r="G3188" i="6" s="1"/>
  <c r="F3189" i="6"/>
  <c r="G3189" i="6" s="1"/>
  <c r="F3190" i="6"/>
  <c r="G3190" i="6" s="1"/>
  <c r="F3191" i="6"/>
  <c r="G3191" i="6" s="1"/>
  <c r="F3192" i="6"/>
  <c r="G3192" i="6" s="1"/>
  <c r="F3193" i="6"/>
  <c r="G3193" i="6" s="1"/>
  <c r="F3194" i="6"/>
  <c r="G3194" i="6" s="1"/>
  <c r="F3195" i="6"/>
  <c r="G3195" i="6" s="1"/>
  <c r="F3196" i="6"/>
  <c r="G3196" i="6" s="1"/>
  <c r="F3197" i="6"/>
  <c r="G3197" i="6" s="1"/>
  <c r="F3198" i="6"/>
  <c r="G3198" i="6" s="1"/>
  <c r="F3199" i="6"/>
  <c r="G3199" i="6"/>
  <c r="F3200" i="6"/>
  <c r="G3200" i="6" s="1"/>
  <c r="F3201" i="6"/>
  <c r="G3201" i="6" s="1"/>
  <c r="F3202" i="6"/>
  <c r="G3202" i="6" s="1"/>
  <c r="F3203" i="6"/>
  <c r="G3203" i="6" s="1"/>
  <c r="F3204" i="6"/>
  <c r="G3204" i="6" s="1"/>
  <c r="F3205" i="6"/>
  <c r="G3205" i="6" s="1"/>
  <c r="F3206" i="6"/>
  <c r="G3206" i="6" s="1"/>
  <c r="F3207" i="6"/>
  <c r="G3207" i="6" s="1"/>
  <c r="F3208" i="6"/>
  <c r="G3208" i="6" s="1"/>
  <c r="F3209" i="6"/>
  <c r="G3209" i="6" s="1"/>
  <c r="F3210" i="6"/>
  <c r="G3210" i="6" s="1"/>
  <c r="F3211" i="6"/>
  <c r="G3211" i="6" s="1"/>
  <c r="F3212" i="6"/>
  <c r="G3212" i="6" s="1"/>
  <c r="F3213" i="6"/>
  <c r="G3213" i="6" s="1"/>
  <c r="F3214" i="6"/>
  <c r="G3214" i="6" s="1"/>
  <c r="F3215" i="6"/>
  <c r="G3215" i="6" s="1"/>
  <c r="F3216" i="6"/>
  <c r="G3216" i="6" s="1"/>
  <c r="F3217" i="6"/>
  <c r="G3217" i="6" s="1"/>
  <c r="F3218" i="6"/>
  <c r="G3218" i="6" s="1"/>
  <c r="F3219" i="6"/>
  <c r="G3219" i="6" s="1"/>
  <c r="F3220" i="6"/>
  <c r="G3220" i="6" s="1"/>
  <c r="F3221" i="6"/>
  <c r="G3221" i="6" s="1"/>
  <c r="F3222" i="6"/>
  <c r="G3222" i="6" s="1"/>
  <c r="F3223" i="6"/>
  <c r="G3223" i="6" s="1"/>
  <c r="F3224" i="6"/>
  <c r="G3224" i="6" s="1"/>
  <c r="F3225" i="6"/>
  <c r="G3225" i="6" s="1"/>
  <c r="F3226" i="6"/>
  <c r="G3226" i="6" s="1"/>
  <c r="F3227" i="6"/>
  <c r="G3227" i="6" s="1"/>
  <c r="F3228" i="6"/>
  <c r="G3228" i="6" s="1"/>
  <c r="F3229" i="6"/>
  <c r="G3229" i="6" s="1"/>
  <c r="F3230" i="6"/>
  <c r="G3230" i="6" s="1"/>
  <c r="F3231" i="6"/>
  <c r="G3231" i="6" s="1"/>
  <c r="F3232" i="6"/>
  <c r="G3232" i="6" s="1"/>
  <c r="F3233" i="6"/>
  <c r="G3233" i="6" s="1"/>
  <c r="F3234" i="6"/>
  <c r="G3234" i="6" s="1"/>
  <c r="F3235" i="6"/>
  <c r="G3235" i="6" s="1"/>
  <c r="F3236" i="6"/>
  <c r="G3236" i="6" s="1"/>
  <c r="F3237" i="6"/>
  <c r="G3237" i="6" s="1"/>
  <c r="F3238" i="6"/>
  <c r="G3238" i="6" s="1"/>
  <c r="F3239" i="6"/>
  <c r="G3239" i="6" s="1"/>
  <c r="F3240" i="6"/>
  <c r="G3240" i="6" s="1"/>
  <c r="F3241" i="6"/>
  <c r="G3241" i="6" s="1"/>
  <c r="F3242" i="6"/>
  <c r="G3242" i="6" s="1"/>
  <c r="F3243" i="6"/>
  <c r="G3243" i="6" s="1"/>
  <c r="F3244" i="6"/>
  <c r="G3244" i="6" s="1"/>
  <c r="F3245" i="6"/>
  <c r="G3245" i="6" s="1"/>
  <c r="F3246" i="6"/>
  <c r="G3246" i="6" s="1"/>
  <c r="F3247" i="6"/>
  <c r="G3247" i="6" s="1"/>
  <c r="F3248" i="6"/>
  <c r="G3248" i="6" s="1"/>
  <c r="F3249" i="6"/>
  <c r="G3249" i="6" s="1"/>
  <c r="F3250" i="6"/>
  <c r="G3250" i="6" s="1"/>
  <c r="F3251" i="6"/>
  <c r="G3251" i="6" s="1"/>
  <c r="F3252" i="6"/>
  <c r="G3252" i="6" s="1"/>
  <c r="F3253" i="6"/>
  <c r="G3253" i="6" s="1"/>
  <c r="F3254" i="6"/>
  <c r="G3254" i="6" s="1"/>
  <c r="F3255" i="6"/>
  <c r="G3255" i="6" s="1"/>
  <c r="F3256" i="6"/>
  <c r="G3256" i="6" s="1"/>
  <c r="F3257" i="6"/>
  <c r="G3257" i="6" s="1"/>
  <c r="F3258" i="6"/>
  <c r="G3258" i="6" s="1"/>
  <c r="F3259" i="6"/>
  <c r="G3259" i="6" s="1"/>
  <c r="F3260" i="6"/>
  <c r="G3260" i="6" s="1"/>
  <c r="F3261" i="6"/>
  <c r="G3261" i="6" s="1"/>
  <c r="F3262" i="6"/>
  <c r="G3262" i="6" s="1"/>
  <c r="F3263" i="6"/>
  <c r="G3263" i="6" s="1"/>
  <c r="F3264" i="6"/>
  <c r="G3264" i="6" s="1"/>
  <c r="F3265" i="6"/>
  <c r="G3265" i="6" s="1"/>
  <c r="F3266" i="6"/>
  <c r="G3266" i="6" s="1"/>
  <c r="F3267" i="6"/>
  <c r="G3267" i="6" s="1"/>
  <c r="F3268" i="6"/>
  <c r="G3268" i="6" s="1"/>
  <c r="F3269" i="6"/>
  <c r="G3269" i="6" s="1"/>
  <c r="F3270" i="6"/>
  <c r="G3270" i="6" s="1"/>
  <c r="F3271" i="6"/>
  <c r="G3271" i="6" s="1"/>
  <c r="F3272" i="6"/>
  <c r="G3272" i="6" s="1"/>
  <c r="F3273" i="6"/>
  <c r="G3273" i="6" s="1"/>
  <c r="F3274" i="6"/>
  <c r="G3274" i="6" s="1"/>
  <c r="F3275" i="6"/>
  <c r="G3275" i="6" s="1"/>
  <c r="F3276" i="6"/>
  <c r="G3276" i="6" s="1"/>
  <c r="F3277" i="6"/>
  <c r="G3277" i="6" s="1"/>
  <c r="F3278" i="6"/>
  <c r="G3278" i="6" s="1"/>
  <c r="F3279" i="6"/>
  <c r="G3279" i="6" s="1"/>
  <c r="F3280" i="6"/>
  <c r="G3280" i="6" s="1"/>
  <c r="F3281" i="6"/>
  <c r="G3281" i="6" s="1"/>
  <c r="F3282" i="6"/>
  <c r="G3282" i="6" s="1"/>
  <c r="F3283" i="6"/>
  <c r="G3283" i="6"/>
  <c r="F3284" i="6"/>
  <c r="G3284" i="6" s="1"/>
  <c r="F3285" i="6"/>
  <c r="G3285" i="6" s="1"/>
  <c r="F3286" i="6"/>
  <c r="G3286" i="6" s="1"/>
  <c r="F3287" i="6"/>
  <c r="G3287" i="6" s="1"/>
  <c r="F3288" i="6"/>
  <c r="G3288" i="6" s="1"/>
  <c r="F3289" i="6"/>
  <c r="G3289" i="6" s="1"/>
  <c r="F3290" i="6"/>
  <c r="G3290" i="6" s="1"/>
  <c r="F3291" i="6"/>
  <c r="G3291" i="6" s="1"/>
  <c r="F3292" i="6"/>
  <c r="G3292" i="6" s="1"/>
  <c r="F3293" i="6"/>
  <c r="G3293" i="6" s="1"/>
  <c r="F3294" i="6"/>
  <c r="G3294" i="6" s="1"/>
  <c r="F3295" i="6"/>
  <c r="G3295" i="6" s="1"/>
  <c r="F3296" i="6"/>
  <c r="G3296" i="6" s="1"/>
  <c r="F3297" i="6"/>
  <c r="G3297" i="6" s="1"/>
  <c r="F3298" i="6"/>
  <c r="G3298" i="6" s="1"/>
  <c r="F3299" i="6"/>
  <c r="G3299" i="6" s="1"/>
  <c r="F3300" i="6"/>
  <c r="G3300" i="6" s="1"/>
  <c r="F3301" i="6"/>
  <c r="G3301" i="6" s="1"/>
  <c r="F3302" i="6"/>
  <c r="G3302" i="6" s="1"/>
  <c r="F3303" i="6"/>
  <c r="G3303" i="6" s="1"/>
  <c r="F3304" i="6"/>
  <c r="G3304" i="6" s="1"/>
  <c r="F3305" i="6"/>
  <c r="G3305" i="6" s="1"/>
  <c r="F3306" i="6"/>
  <c r="G3306" i="6" s="1"/>
  <c r="F3307" i="6"/>
  <c r="G3307" i="6" s="1"/>
  <c r="F3308" i="6"/>
  <c r="G3308" i="6" s="1"/>
  <c r="F3309" i="6"/>
  <c r="G3309" i="6" s="1"/>
  <c r="F3310" i="6"/>
  <c r="G3310" i="6" s="1"/>
  <c r="F3311" i="6"/>
  <c r="G3311" i="6"/>
  <c r="F3312" i="6"/>
  <c r="G3312" i="6" s="1"/>
  <c r="F3313" i="6"/>
  <c r="G3313" i="6" s="1"/>
  <c r="F3314" i="6"/>
  <c r="G3314" i="6" s="1"/>
  <c r="F3315" i="6"/>
  <c r="G3315" i="6" s="1"/>
  <c r="F3316" i="6"/>
  <c r="G3316" i="6" s="1"/>
  <c r="F3317" i="6"/>
  <c r="G3317" i="6" s="1"/>
  <c r="F3318" i="6"/>
  <c r="G3318" i="6" s="1"/>
  <c r="F3319" i="6"/>
  <c r="G3319" i="6" s="1"/>
  <c r="F3320" i="6"/>
  <c r="G3320" i="6" s="1"/>
  <c r="F3321" i="6"/>
  <c r="G3321" i="6" s="1"/>
  <c r="F3322" i="6"/>
  <c r="G3322" i="6"/>
  <c r="F3323" i="6"/>
  <c r="G3323" i="6" s="1"/>
  <c r="F3324" i="6"/>
  <c r="G3324" i="6" s="1"/>
  <c r="F3325" i="6"/>
  <c r="G3325" i="6" s="1"/>
  <c r="F3326" i="6"/>
  <c r="G3326" i="6" s="1"/>
  <c r="F3327" i="6"/>
  <c r="G3327" i="6" s="1"/>
  <c r="F3328" i="6"/>
  <c r="G3328" i="6" s="1"/>
  <c r="F3329" i="6"/>
  <c r="G3329" i="6" s="1"/>
  <c r="F3330" i="6"/>
  <c r="G3330" i="6" s="1"/>
  <c r="F3331" i="6"/>
  <c r="G3331" i="6" s="1"/>
  <c r="F3332" i="6"/>
  <c r="G3332" i="6"/>
  <c r="F3333" i="6"/>
  <c r="G3333" i="6" s="1"/>
  <c r="F3334" i="6"/>
  <c r="G3334" i="6" s="1"/>
  <c r="F3335" i="6"/>
  <c r="G3335" i="6" s="1"/>
  <c r="F3336" i="6"/>
  <c r="G3336" i="6" s="1"/>
  <c r="F3337" i="6"/>
  <c r="G3337" i="6" s="1"/>
  <c r="F3338" i="6"/>
  <c r="G3338" i="6" s="1"/>
  <c r="F3339" i="6"/>
  <c r="G3339" i="6" s="1"/>
  <c r="F3340" i="6"/>
  <c r="G3340" i="6"/>
  <c r="F3341" i="6"/>
  <c r="G3341" i="6" s="1"/>
  <c r="F3342" i="6"/>
  <c r="G3342" i="6" s="1"/>
  <c r="F3343" i="6"/>
  <c r="G3343" i="6" s="1"/>
  <c r="F3344" i="6"/>
  <c r="G3344" i="6" s="1"/>
  <c r="F3345" i="6"/>
  <c r="G3345" i="6" s="1"/>
  <c r="F3346" i="6"/>
  <c r="G3346" i="6" s="1"/>
  <c r="F3347" i="6"/>
  <c r="G3347" i="6" s="1"/>
  <c r="F3348" i="6"/>
  <c r="G3348" i="6" s="1"/>
  <c r="F3349" i="6"/>
  <c r="G3349" i="6" s="1"/>
  <c r="F3350" i="6"/>
  <c r="G3350" i="6" s="1"/>
  <c r="F3351" i="6"/>
  <c r="G3351" i="6" s="1"/>
  <c r="F3352" i="6"/>
  <c r="G3352" i="6" s="1"/>
  <c r="F3353" i="6"/>
  <c r="G3353" i="6" s="1"/>
  <c r="F3354" i="6"/>
  <c r="G3354" i="6" s="1"/>
  <c r="F3355" i="6"/>
  <c r="G3355" i="6" s="1"/>
  <c r="F3356" i="6"/>
  <c r="G3356" i="6" s="1"/>
  <c r="F3357" i="6"/>
  <c r="G3357" i="6" s="1"/>
  <c r="F3358" i="6"/>
  <c r="G3358" i="6" s="1"/>
  <c r="F3359" i="6"/>
  <c r="G3359" i="6" s="1"/>
  <c r="F3360" i="6"/>
  <c r="G3360" i="6" s="1"/>
  <c r="F3361" i="6"/>
  <c r="G3361" i="6" s="1"/>
  <c r="F3362" i="6"/>
  <c r="G3362" i="6" s="1"/>
  <c r="F3363" i="6"/>
  <c r="G3363" i="6" s="1"/>
  <c r="F3364" i="6"/>
  <c r="G3364" i="6" s="1"/>
  <c r="F3365" i="6"/>
  <c r="G3365" i="6" s="1"/>
  <c r="F3366" i="6"/>
  <c r="G3366" i="6" s="1"/>
  <c r="F3367" i="6"/>
  <c r="G3367" i="6" s="1"/>
  <c r="F3368" i="6"/>
  <c r="G3368" i="6" s="1"/>
  <c r="F3369" i="6"/>
  <c r="G3369" i="6" s="1"/>
  <c r="F3370" i="6"/>
  <c r="G3370" i="6" s="1"/>
  <c r="F3371" i="6"/>
  <c r="G3371" i="6" s="1"/>
  <c r="F3372" i="6"/>
  <c r="G3372" i="6" s="1"/>
  <c r="F3373" i="6"/>
  <c r="G3373" i="6" s="1"/>
  <c r="F3374" i="6"/>
  <c r="G3374" i="6" s="1"/>
  <c r="F3375" i="6"/>
  <c r="G3375" i="6" s="1"/>
  <c r="F3376" i="6"/>
  <c r="G3376" i="6"/>
  <c r="F3377" i="6"/>
  <c r="G3377" i="6" s="1"/>
  <c r="F3378" i="6"/>
  <c r="G3378" i="6" s="1"/>
  <c r="F3379" i="6"/>
  <c r="G3379" i="6" s="1"/>
  <c r="F3380" i="6"/>
  <c r="G3380" i="6" s="1"/>
  <c r="F3381" i="6"/>
  <c r="G3381" i="6" s="1"/>
  <c r="F3382" i="6"/>
  <c r="G3382" i="6" s="1"/>
  <c r="F3383" i="6"/>
  <c r="G3383" i="6" s="1"/>
  <c r="F3384" i="6"/>
  <c r="G3384" i="6" s="1"/>
  <c r="F3385" i="6"/>
  <c r="G3385" i="6"/>
  <c r="F3386" i="6"/>
  <c r="G3386" i="6" s="1"/>
  <c r="F3387" i="6"/>
  <c r="G3387" i="6" s="1"/>
  <c r="F3388" i="6"/>
  <c r="G3388" i="6" s="1"/>
  <c r="F3389" i="6"/>
  <c r="G3389" i="6" s="1"/>
  <c r="F3390" i="6"/>
  <c r="G3390" i="6" s="1"/>
  <c r="F3391" i="6"/>
  <c r="G3391" i="6" s="1"/>
  <c r="F3392" i="6"/>
  <c r="G3392" i="6" s="1"/>
  <c r="F3393" i="6"/>
  <c r="G3393" i="6" s="1"/>
  <c r="F3394" i="6"/>
  <c r="G3394" i="6"/>
  <c r="F3395" i="6"/>
  <c r="G3395" i="6" s="1"/>
  <c r="F3396" i="6"/>
  <c r="G3396" i="6" s="1"/>
  <c r="F3397" i="6"/>
  <c r="G3397" i="6" s="1"/>
  <c r="F3398" i="6"/>
  <c r="G3398" i="6" s="1"/>
  <c r="F3399" i="6"/>
  <c r="G3399" i="6" s="1"/>
  <c r="F3400" i="6"/>
  <c r="G3400" i="6" s="1"/>
  <c r="F3401" i="6"/>
  <c r="G3401" i="6" s="1"/>
  <c r="F3402" i="6"/>
  <c r="G3402" i="6" s="1"/>
  <c r="F3403" i="6"/>
  <c r="G3403" i="6" s="1"/>
  <c r="F3404" i="6"/>
  <c r="G3404" i="6" s="1"/>
  <c r="F3405" i="6"/>
  <c r="G3405" i="6" s="1"/>
  <c r="F3406" i="6"/>
  <c r="G3406" i="6"/>
  <c r="F3407" i="6"/>
  <c r="G3407" i="6" s="1"/>
  <c r="F3408" i="6"/>
  <c r="G3408" i="6" s="1"/>
  <c r="F3409" i="6"/>
  <c r="G3409" i="6" s="1"/>
  <c r="F3410" i="6"/>
  <c r="G3410" i="6" s="1"/>
  <c r="F3411" i="6"/>
  <c r="G3411" i="6" s="1"/>
  <c r="F3412" i="6"/>
  <c r="G3412" i="6" s="1"/>
  <c r="F3413" i="6"/>
  <c r="G3413" i="6" s="1"/>
  <c r="F3414" i="6"/>
  <c r="G3414" i="6" s="1"/>
  <c r="F3415" i="6"/>
  <c r="G3415" i="6" s="1"/>
  <c r="F3416" i="6"/>
  <c r="G3416" i="6" s="1"/>
  <c r="F3417" i="6"/>
  <c r="G3417" i="6" s="1"/>
  <c r="F3418" i="6"/>
  <c r="G3418" i="6" s="1"/>
  <c r="F3419" i="6"/>
  <c r="G3419" i="6" s="1"/>
  <c r="F3420" i="6"/>
  <c r="G3420" i="6" s="1"/>
  <c r="F3421" i="6"/>
  <c r="G3421" i="6" s="1"/>
  <c r="F3422" i="6"/>
  <c r="G3422" i="6" s="1"/>
  <c r="F3423" i="6"/>
  <c r="G3423" i="6" s="1"/>
  <c r="F3424" i="6"/>
  <c r="G3424" i="6" s="1"/>
  <c r="F3425" i="6"/>
  <c r="G3425" i="6" s="1"/>
  <c r="F3426" i="6"/>
  <c r="G3426" i="6" s="1"/>
  <c r="F3427" i="6"/>
  <c r="G3427" i="6" s="1"/>
  <c r="F3428" i="6"/>
  <c r="G3428" i="6" s="1"/>
  <c r="F3429" i="6"/>
  <c r="G3429" i="6" s="1"/>
  <c r="F3430" i="6"/>
  <c r="G3430" i="6" s="1"/>
  <c r="F3431" i="6"/>
  <c r="G3431" i="6"/>
  <c r="F3432" i="6"/>
  <c r="G3432" i="6" s="1"/>
  <c r="F3433" i="6"/>
  <c r="G3433" i="6" s="1"/>
  <c r="F3434" i="6"/>
  <c r="G3434" i="6" s="1"/>
  <c r="F3435" i="6"/>
  <c r="G3435" i="6" s="1"/>
  <c r="F3436" i="6"/>
  <c r="G3436" i="6" s="1"/>
  <c r="F3437" i="6"/>
  <c r="G3437" i="6" s="1"/>
  <c r="F3438" i="6"/>
  <c r="G3438" i="6" s="1"/>
  <c r="F3439" i="6"/>
  <c r="G3439" i="6" s="1"/>
  <c r="F3440" i="6"/>
  <c r="G3440" i="6"/>
  <c r="F3441" i="6"/>
  <c r="G3441" i="6" s="1"/>
  <c r="F3442" i="6"/>
  <c r="G3442" i="6" s="1"/>
  <c r="F3443" i="6"/>
  <c r="G3443" i="6" s="1"/>
  <c r="F3444" i="6"/>
  <c r="G3444" i="6" s="1"/>
  <c r="F3445" i="6"/>
  <c r="G3445" i="6" s="1"/>
  <c r="F3446" i="6"/>
  <c r="G3446" i="6" s="1"/>
  <c r="F3447" i="6"/>
  <c r="G3447" i="6" s="1"/>
  <c r="F3448" i="6"/>
  <c r="G3448" i="6" s="1"/>
  <c r="F3449" i="6"/>
  <c r="G3449" i="6" s="1"/>
  <c r="F3450" i="6"/>
  <c r="G3450" i="6" s="1"/>
  <c r="F3451" i="6"/>
  <c r="G3451" i="6" s="1"/>
  <c r="F3452" i="6"/>
  <c r="G3452" i="6" s="1"/>
  <c r="F3453" i="6"/>
  <c r="G3453" i="6" s="1"/>
  <c r="F3454" i="6"/>
  <c r="G3454" i="6" s="1"/>
  <c r="F3455" i="6"/>
  <c r="G3455" i="6"/>
  <c r="F3456" i="6"/>
  <c r="G3456" i="6" s="1"/>
  <c r="F3457" i="6"/>
  <c r="G3457" i="6" s="1"/>
  <c r="F3458" i="6"/>
  <c r="G3458" i="6" s="1"/>
  <c r="F3459" i="6"/>
  <c r="G3459" i="6" s="1"/>
  <c r="F3460" i="6"/>
  <c r="G3460" i="6" s="1"/>
  <c r="F3461" i="6"/>
  <c r="G3461" i="6" s="1"/>
  <c r="F3462" i="6"/>
  <c r="G3462" i="6" s="1"/>
  <c r="F3463" i="6"/>
  <c r="G3463" i="6" s="1"/>
  <c r="F3464" i="6"/>
  <c r="G3464" i="6" s="1"/>
  <c r="F3465" i="6"/>
  <c r="G3465" i="6" s="1"/>
  <c r="F3466" i="6"/>
  <c r="G3466" i="6" s="1"/>
  <c r="F3467" i="6"/>
  <c r="G3467" i="6" s="1"/>
  <c r="F3468" i="6"/>
  <c r="G3468" i="6" s="1"/>
  <c r="F3469" i="6"/>
  <c r="G3469" i="6" s="1"/>
  <c r="F3470" i="6"/>
  <c r="G3470" i="6" s="1"/>
  <c r="F3471" i="6"/>
  <c r="G3471" i="6" s="1"/>
  <c r="F3472" i="6"/>
  <c r="G3472" i="6" s="1"/>
  <c r="F3473" i="6"/>
  <c r="G3473" i="6" s="1"/>
  <c r="F3474" i="6"/>
  <c r="G3474" i="6" s="1"/>
  <c r="F3475" i="6"/>
  <c r="G3475" i="6" s="1"/>
  <c r="F3476" i="6"/>
  <c r="G3476" i="6" s="1"/>
  <c r="F3477" i="6"/>
  <c r="G3477" i="6" s="1"/>
  <c r="F3478" i="6"/>
  <c r="G3478" i="6" s="1"/>
  <c r="F3479" i="6"/>
  <c r="G3479" i="6" s="1"/>
  <c r="F3480" i="6"/>
  <c r="G3480" i="6" s="1"/>
  <c r="F3481" i="6"/>
  <c r="G3481" i="6" s="1"/>
  <c r="F3482" i="6"/>
  <c r="G3482" i="6" s="1"/>
  <c r="F3483" i="6"/>
  <c r="G3483" i="6" s="1"/>
  <c r="F3484" i="6"/>
  <c r="G3484" i="6" s="1"/>
  <c r="F3485" i="6"/>
  <c r="G3485" i="6" s="1"/>
  <c r="F3486" i="6"/>
  <c r="G3486" i="6" s="1"/>
  <c r="F3487" i="6"/>
  <c r="G3487" i="6" s="1"/>
  <c r="F3488" i="6"/>
  <c r="G3488" i="6" s="1"/>
  <c r="F3489" i="6"/>
  <c r="G3489" i="6" s="1"/>
  <c r="F3490" i="6"/>
  <c r="G3490" i="6" s="1"/>
  <c r="F3491" i="6"/>
  <c r="G3491" i="6" s="1"/>
  <c r="F3492" i="6"/>
  <c r="G3492" i="6" s="1"/>
  <c r="F3493" i="6"/>
  <c r="G3493" i="6" s="1"/>
  <c r="F3494" i="6"/>
  <c r="G3494" i="6" s="1"/>
  <c r="F3495" i="6"/>
  <c r="G3495" i="6" s="1"/>
  <c r="F3496" i="6"/>
  <c r="G3496" i="6" s="1"/>
  <c r="F3497" i="6"/>
  <c r="G3497" i="6" s="1"/>
  <c r="F3498" i="6"/>
  <c r="G3498" i="6" s="1"/>
  <c r="F3499" i="6"/>
  <c r="G3499" i="6" s="1"/>
  <c r="F3500" i="6"/>
  <c r="G3500" i="6" s="1"/>
  <c r="F3501" i="6"/>
  <c r="G3501" i="6" s="1"/>
  <c r="F3502" i="6"/>
  <c r="G3502" i="6" s="1"/>
  <c r="F3503" i="6"/>
  <c r="G3503" i="6" s="1"/>
  <c r="F3504" i="6"/>
  <c r="G3504" i="6" s="1"/>
  <c r="F3505" i="6"/>
  <c r="G3505" i="6" s="1"/>
  <c r="F3506" i="6"/>
  <c r="G3506" i="6" s="1"/>
  <c r="F3507" i="6"/>
  <c r="G3507" i="6" s="1"/>
  <c r="F3508" i="6"/>
  <c r="G3508" i="6" s="1"/>
  <c r="F3509" i="6"/>
  <c r="G3509" i="6" s="1"/>
  <c r="F3510" i="6"/>
  <c r="G3510" i="6" s="1"/>
  <c r="F3511" i="6"/>
  <c r="G3511" i="6" s="1"/>
  <c r="F3512" i="6"/>
  <c r="G3512" i="6"/>
  <c r="F3513" i="6"/>
  <c r="G3513" i="6" s="1"/>
  <c r="F3514" i="6"/>
  <c r="G3514" i="6" s="1"/>
  <c r="F3515" i="6"/>
  <c r="G3515" i="6" s="1"/>
  <c r="F3516" i="6"/>
  <c r="G3516" i="6" s="1"/>
  <c r="F3517" i="6"/>
  <c r="G3517" i="6" s="1"/>
  <c r="F3518" i="6"/>
  <c r="G3518" i="6" s="1"/>
  <c r="F3519" i="6"/>
  <c r="G3519" i="6" s="1"/>
  <c r="F3520" i="6"/>
  <c r="G3520" i="6" s="1"/>
  <c r="F3521" i="6"/>
  <c r="G3521" i="6" s="1"/>
  <c r="F3522" i="6"/>
  <c r="G3522" i="6" s="1"/>
  <c r="F3523" i="6"/>
  <c r="G3523" i="6" s="1"/>
  <c r="F3524" i="6"/>
  <c r="G3524" i="6" s="1"/>
  <c r="F3525" i="6"/>
  <c r="G3525" i="6" s="1"/>
  <c r="F3526" i="6"/>
  <c r="G3526" i="6" s="1"/>
  <c r="F3527" i="6"/>
  <c r="G3527" i="6" s="1"/>
  <c r="F3528" i="6"/>
  <c r="G3528" i="6" s="1"/>
  <c r="F3529" i="6"/>
  <c r="G3529" i="6" s="1"/>
  <c r="F3530" i="6"/>
  <c r="G3530" i="6" s="1"/>
  <c r="F3531" i="6"/>
  <c r="G3531" i="6" s="1"/>
  <c r="F3532" i="6"/>
  <c r="G3532" i="6" s="1"/>
  <c r="F3533" i="6"/>
  <c r="G3533" i="6" s="1"/>
  <c r="F3534" i="6"/>
  <c r="G3534" i="6" s="1"/>
  <c r="F3535" i="6"/>
  <c r="G3535" i="6" s="1"/>
  <c r="F3536" i="6"/>
  <c r="G3536" i="6" s="1"/>
  <c r="F3537" i="6"/>
  <c r="G3537" i="6" s="1"/>
  <c r="F3538" i="6"/>
  <c r="G3538" i="6" s="1"/>
  <c r="F3539" i="6"/>
  <c r="G3539" i="6" s="1"/>
  <c r="F3540" i="6"/>
  <c r="G3540" i="6" s="1"/>
  <c r="F3541" i="6"/>
  <c r="G3541" i="6" s="1"/>
  <c r="F3542" i="6"/>
  <c r="G3542" i="6"/>
  <c r="F3543" i="6"/>
  <c r="G3543" i="6" s="1"/>
  <c r="F3544" i="6"/>
  <c r="G3544" i="6" s="1"/>
  <c r="F3545" i="6"/>
  <c r="G3545" i="6" s="1"/>
  <c r="F3546" i="6"/>
  <c r="G3546" i="6" s="1"/>
  <c r="F3547" i="6"/>
  <c r="G3547" i="6" s="1"/>
  <c r="F3548" i="6"/>
  <c r="G3548" i="6" s="1"/>
  <c r="F3549" i="6"/>
  <c r="G3549" i="6" s="1"/>
  <c r="F3550" i="6"/>
  <c r="G3550" i="6" s="1"/>
  <c r="F3551" i="6"/>
  <c r="G3551" i="6" s="1"/>
  <c r="F3552" i="6"/>
  <c r="G3552" i="6" s="1"/>
  <c r="F3553" i="6"/>
  <c r="G3553" i="6" s="1"/>
  <c r="F3554" i="6"/>
  <c r="G3554" i="6" s="1"/>
  <c r="F3555" i="6"/>
  <c r="G3555" i="6" s="1"/>
  <c r="F3556" i="6"/>
  <c r="G3556" i="6" s="1"/>
  <c r="F3557" i="6"/>
  <c r="G3557" i="6" s="1"/>
  <c r="F3558" i="6"/>
  <c r="G3558" i="6" s="1"/>
  <c r="F3559" i="6"/>
  <c r="G3559" i="6" s="1"/>
  <c r="F3560" i="6"/>
  <c r="G3560" i="6" s="1"/>
  <c r="F3561" i="6"/>
  <c r="G3561" i="6" s="1"/>
  <c r="F3562" i="6"/>
  <c r="G3562" i="6" s="1"/>
  <c r="F3563" i="6"/>
  <c r="G3563" i="6" s="1"/>
  <c r="F3564" i="6"/>
  <c r="G3564" i="6" s="1"/>
  <c r="F3565" i="6"/>
  <c r="G3565" i="6" s="1"/>
  <c r="F3566" i="6"/>
  <c r="G3566" i="6" s="1"/>
  <c r="F3567" i="6"/>
  <c r="G3567" i="6" s="1"/>
  <c r="F3568" i="6"/>
  <c r="G3568" i="6" s="1"/>
  <c r="F3569" i="6"/>
  <c r="G3569" i="6" s="1"/>
  <c r="F3570" i="6"/>
  <c r="G3570" i="6" s="1"/>
  <c r="F3571" i="6"/>
  <c r="G3571" i="6" s="1"/>
  <c r="F3572" i="6"/>
  <c r="G3572" i="6" s="1"/>
  <c r="F3573" i="6"/>
  <c r="G3573" i="6" s="1"/>
  <c r="F3574" i="6"/>
  <c r="G3574" i="6" s="1"/>
  <c r="F3575" i="6"/>
  <c r="G3575" i="6" s="1"/>
  <c r="F3576" i="6"/>
  <c r="G3576" i="6" s="1"/>
  <c r="F3577" i="6"/>
  <c r="G3577" i="6" s="1"/>
  <c r="F3578" i="6"/>
  <c r="G3578" i="6" s="1"/>
  <c r="F3579" i="6"/>
  <c r="G3579" i="6" s="1"/>
  <c r="F3580" i="6"/>
  <c r="G3580" i="6" s="1"/>
  <c r="F3581" i="6"/>
  <c r="G3581" i="6" s="1"/>
  <c r="F3582" i="6"/>
  <c r="G3582" i="6" s="1"/>
  <c r="F3583" i="6"/>
  <c r="G3583" i="6" s="1"/>
  <c r="F3584" i="6"/>
  <c r="G3584" i="6" s="1"/>
  <c r="F3585" i="6"/>
  <c r="G3585" i="6" s="1"/>
  <c r="F3586" i="6"/>
  <c r="G3586" i="6" s="1"/>
  <c r="F3587" i="6"/>
  <c r="G3587" i="6" s="1"/>
  <c r="F3588" i="6"/>
  <c r="G3588" i="6" s="1"/>
  <c r="F3589" i="6"/>
  <c r="G3589" i="6" s="1"/>
  <c r="F3590" i="6"/>
  <c r="G3590" i="6" s="1"/>
  <c r="F3591" i="6"/>
  <c r="G3591" i="6" s="1"/>
  <c r="F3592" i="6"/>
  <c r="G3592" i="6" s="1"/>
  <c r="F3593" i="6"/>
  <c r="G3593" i="6" s="1"/>
  <c r="F3594" i="6"/>
  <c r="G3594" i="6" s="1"/>
  <c r="F3595" i="6"/>
  <c r="G3595" i="6" s="1"/>
  <c r="F3596" i="6"/>
  <c r="G3596" i="6" s="1"/>
  <c r="F3597" i="6"/>
  <c r="G3597" i="6" s="1"/>
  <c r="F3598" i="6"/>
  <c r="G3598" i="6" s="1"/>
  <c r="F3599" i="6"/>
  <c r="G3599" i="6" s="1"/>
  <c r="F3600" i="6"/>
  <c r="G3600" i="6" s="1"/>
  <c r="F3601" i="6"/>
  <c r="G3601" i="6" s="1"/>
  <c r="F3602" i="6"/>
  <c r="G3602" i="6" s="1"/>
  <c r="F3603" i="6"/>
  <c r="G3603" i="6" s="1"/>
  <c r="F3604" i="6"/>
  <c r="G3604" i="6" s="1"/>
  <c r="F3605" i="6"/>
  <c r="G3605" i="6" s="1"/>
  <c r="F3606" i="6"/>
  <c r="G3606" i="6" s="1"/>
  <c r="F3607" i="6"/>
  <c r="G3607" i="6" s="1"/>
  <c r="F3608" i="6"/>
  <c r="G3608" i="6" s="1"/>
  <c r="F3609" i="6"/>
  <c r="G3609" i="6" s="1"/>
  <c r="F3610" i="6"/>
  <c r="G3610" i="6" s="1"/>
  <c r="F3611" i="6"/>
  <c r="G3611" i="6" s="1"/>
  <c r="F3612" i="6"/>
  <c r="G3612" i="6" s="1"/>
  <c r="F3613" i="6"/>
  <c r="G3613" i="6" s="1"/>
  <c r="F3614" i="6"/>
  <c r="G3614" i="6" s="1"/>
  <c r="F3615" i="6"/>
  <c r="G3615" i="6" s="1"/>
  <c r="F3616" i="6"/>
  <c r="G3616" i="6" s="1"/>
  <c r="F3617" i="6"/>
  <c r="G3617" i="6" s="1"/>
  <c r="F3618" i="6"/>
  <c r="G3618" i="6" s="1"/>
  <c r="F3619" i="6"/>
  <c r="G3619" i="6" s="1"/>
  <c r="F3620" i="6"/>
  <c r="G3620" i="6" s="1"/>
  <c r="F3621" i="6"/>
  <c r="G3621" i="6" s="1"/>
  <c r="F3622" i="6"/>
  <c r="G3622" i="6" s="1"/>
  <c r="F3623" i="6"/>
  <c r="G3623" i="6" s="1"/>
  <c r="F3624" i="6"/>
  <c r="G3624" i="6" s="1"/>
  <c r="F3625" i="6"/>
  <c r="G3625" i="6" s="1"/>
  <c r="F3626" i="6"/>
  <c r="G3626" i="6" s="1"/>
  <c r="F3627" i="6"/>
  <c r="G3627" i="6" s="1"/>
  <c r="F3628" i="6"/>
  <c r="G3628" i="6" s="1"/>
  <c r="F3629" i="6"/>
  <c r="G3629" i="6" s="1"/>
  <c r="F3630" i="6"/>
  <c r="G3630" i="6" s="1"/>
  <c r="F3631" i="6"/>
  <c r="G3631" i="6" s="1"/>
  <c r="F3632" i="6"/>
  <c r="G3632" i="6" s="1"/>
  <c r="F3633" i="6"/>
  <c r="G3633" i="6" s="1"/>
  <c r="F3634" i="6"/>
  <c r="G3634" i="6" s="1"/>
  <c r="F3635" i="6"/>
  <c r="G3635" i="6" s="1"/>
  <c r="F3636" i="6"/>
  <c r="G3636" i="6" s="1"/>
  <c r="F3637" i="6"/>
  <c r="G3637" i="6" s="1"/>
  <c r="F3638" i="6"/>
  <c r="G3638" i="6" s="1"/>
  <c r="F3639" i="6"/>
  <c r="G3639" i="6" s="1"/>
  <c r="F3640" i="6"/>
  <c r="G3640" i="6" s="1"/>
  <c r="F3641" i="6"/>
  <c r="G3641" i="6" s="1"/>
  <c r="F3642" i="6"/>
  <c r="G3642" i="6" s="1"/>
  <c r="F3643" i="6"/>
  <c r="G3643" i="6" s="1"/>
  <c r="F3644" i="6"/>
  <c r="G3644" i="6" s="1"/>
  <c r="F3645" i="6"/>
  <c r="G3645" i="6" s="1"/>
  <c r="F3646" i="6"/>
  <c r="G3646" i="6" s="1"/>
  <c r="F3647" i="6"/>
  <c r="G3647" i="6" s="1"/>
  <c r="F3648" i="6"/>
  <c r="G3648" i="6" s="1"/>
  <c r="F3649" i="6"/>
  <c r="G3649" i="6" s="1"/>
  <c r="F3650" i="6"/>
  <c r="G3650" i="6" s="1"/>
  <c r="F3651" i="6"/>
  <c r="G3651" i="6" s="1"/>
  <c r="F3652" i="6"/>
  <c r="G3652" i="6" s="1"/>
  <c r="F3653" i="6"/>
  <c r="G3653" i="6" s="1"/>
  <c r="F3654" i="6"/>
  <c r="G3654" i="6" s="1"/>
  <c r="F3655" i="6"/>
  <c r="G3655" i="6" s="1"/>
  <c r="F3656" i="6"/>
  <c r="G3656" i="6" s="1"/>
  <c r="F3657" i="6"/>
  <c r="G3657" i="6" s="1"/>
  <c r="F3658" i="6"/>
  <c r="G3658" i="6" s="1"/>
  <c r="F3659" i="6"/>
  <c r="G3659" i="6" s="1"/>
  <c r="F3660" i="6"/>
  <c r="G3660" i="6" s="1"/>
  <c r="F3661" i="6"/>
  <c r="G3661" i="6" s="1"/>
  <c r="F3662" i="6"/>
  <c r="G3662" i="6" s="1"/>
  <c r="F3663" i="6"/>
  <c r="G3663" i="6" s="1"/>
  <c r="F3664" i="6"/>
  <c r="G3664" i="6" s="1"/>
  <c r="F3665" i="6"/>
  <c r="G3665" i="6" s="1"/>
  <c r="F3666" i="6"/>
  <c r="G3666" i="6" s="1"/>
  <c r="F3667" i="6"/>
  <c r="G3667" i="6" s="1"/>
  <c r="F3668" i="6"/>
  <c r="G3668" i="6" s="1"/>
  <c r="F3669" i="6"/>
  <c r="G3669" i="6" s="1"/>
  <c r="F3670" i="6"/>
  <c r="G3670" i="6" s="1"/>
  <c r="F3671" i="6"/>
  <c r="G3671" i="6" s="1"/>
  <c r="F3672" i="6"/>
  <c r="G3672" i="6" s="1"/>
  <c r="F3673" i="6"/>
  <c r="G3673" i="6" s="1"/>
  <c r="F3674" i="6"/>
  <c r="G3674" i="6" s="1"/>
  <c r="F3675" i="6"/>
  <c r="G3675" i="6" s="1"/>
  <c r="F3676" i="6"/>
  <c r="G3676" i="6" s="1"/>
  <c r="F3677" i="6"/>
  <c r="G3677" i="6" s="1"/>
  <c r="F3678" i="6"/>
  <c r="G3678" i="6" s="1"/>
  <c r="F3679" i="6"/>
  <c r="G3679" i="6" s="1"/>
  <c r="F3680" i="6"/>
  <c r="G3680" i="6" s="1"/>
  <c r="F3681" i="6"/>
  <c r="G3681" i="6" s="1"/>
  <c r="F3682" i="6"/>
  <c r="G3682" i="6" s="1"/>
  <c r="F3683" i="6"/>
  <c r="G3683" i="6" s="1"/>
  <c r="F3684" i="6"/>
  <c r="G3684" i="6" s="1"/>
  <c r="F3685" i="6"/>
  <c r="G3685" i="6" s="1"/>
  <c r="F3686" i="6"/>
  <c r="G3686" i="6" s="1"/>
  <c r="F3687" i="6"/>
  <c r="G3687" i="6" s="1"/>
  <c r="F3688" i="6"/>
  <c r="G3688" i="6" s="1"/>
  <c r="F3689" i="6"/>
  <c r="G3689" i="6" s="1"/>
  <c r="F3690" i="6"/>
  <c r="G3690" i="6" s="1"/>
  <c r="F3691" i="6"/>
  <c r="G3691" i="6" s="1"/>
  <c r="F3692" i="6"/>
  <c r="G3692" i="6" s="1"/>
  <c r="F3693" i="6"/>
  <c r="G3693" i="6" s="1"/>
  <c r="F3694" i="6"/>
  <c r="G3694" i="6" s="1"/>
  <c r="F3695" i="6"/>
  <c r="G3695" i="6" s="1"/>
  <c r="F3696" i="6"/>
  <c r="G3696" i="6" s="1"/>
  <c r="F3697" i="6"/>
  <c r="G3697" i="6" s="1"/>
  <c r="F3698" i="6"/>
  <c r="G3698" i="6" s="1"/>
  <c r="F3699" i="6"/>
  <c r="G3699" i="6" s="1"/>
  <c r="F3700" i="6"/>
  <c r="G3700" i="6" s="1"/>
  <c r="F3701" i="6"/>
  <c r="G3701" i="6" s="1"/>
  <c r="F3702" i="6"/>
  <c r="G3702" i="6" s="1"/>
  <c r="F3703" i="6"/>
  <c r="G3703" i="6" s="1"/>
  <c r="F3704" i="6"/>
  <c r="G3704" i="6" s="1"/>
  <c r="F3705" i="6"/>
  <c r="G3705" i="6" s="1"/>
  <c r="F3706" i="6"/>
  <c r="G3706" i="6"/>
  <c r="F3707" i="6"/>
  <c r="G3707" i="6" s="1"/>
  <c r="F3708" i="6"/>
  <c r="G3708" i="6" s="1"/>
  <c r="F3709" i="6"/>
  <c r="G3709" i="6"/>
  <c r="F3710" i="6"/>
  <c r="G3710" i="6" s="1"/>
  <c r="F3711" i="6"/>
  <c r="G3711" i="6" s="1"/>
  <c r="F3712" i="6"/>
  <c r="G3712" i="6" s="1"/>
  <c r="F3713" i="6"/>
  <c r="G3713" i="6" s="1"/>
  <c r="F3714" i="6"/>
  <c r="G3714" i="6" s="1"/>
  <c r="F3715" i="6"/>
  <c r="G3715" i="6" s="1"/>
  <c r="F3716" i="6"/>
  <c r="G3716" i="6" s="1"/>
  <c r="F3717" i="6"/>
  <c r="G3717" i="6" s="1"/>
  <c r="F3718" i="6"/>
  <c r="G3718" i="6" s="1"/>
  <c r="F3719" i="6"/>
  <c r="G3719" i="6" s="1"/>
  <c r="F3720" i="6"/>
  <c r="G3720" i="6" s="1"/>
  <c r="F3721" i="6"/>
  <c r="G3721" i="6" s="1"/>
  <c r="F3722" i="6"/>
  <c r="G3722" i="6" s="1"/>
  <c r="F3723" i="6"/>
  <c r="G3723" i="6" s="1"/>
  <c r="F3724" i="6"/>
  <c r="G3724" i="6" s="1"/>
  <c r="F3725" i="6"/>
  <c r="G3725" i="6" s="1"/>
  <c r="F3726" i="6"/>
  <c r="G3726" i="6" s="1"/>
  <c r="F3727" i="6"/>
  <c r="G3727" i="6" s="1"/>
  <c r="F3728" i="6"/>
  <c r="G3728" i="6" s="1"/>
  <c r="F3729" i="6"/>
  <c r="G3729" i="6" s="1"/>
  <c r="F3730" i="6"/>
  <c r="G3730" i="6" s="1"/>
  <c r="F3731" i="6"/>
  <c r="G3731" i="6" s="1"/>
  <c r="F3732" i="6"/>
  <c r="G3732" i="6" s="1"/>
  <c r="F3733" i="6"/>
  <c r="G3733" i="6" s="1"/>
  <c r="F3734" i="6"/>
  <c r="G3734" i="6" s="1"/>
  <c r="F3735" i="6"/>
  <c r="G3735" i="6" s="1"/>
  <c r="F3736" i="6"/>
  <c r="G3736" i="6" s="1"/>
  <c r="F3737" i="6"/>
  <c r="G3737" i="6" s="1"/>
  <c r="F3738" i="6"/>
  <c r="G3738" i="6" s="1"/>
  <c r="F3739" i="6"/>
  <c r="G3739" i="6" s="1"/>
  <c r="F3740" i="6"/>
  <c r="G3740" i="6" s="1"/>
  <c r="F3741" i="6"/>
  <c r="G3741" i="6" s="1"/>
  <c r="F3742" i="6"/>
  <c r="G3742" i="6" s="1"/>
  <c r="F3743" i="6"/>
  <c r="G3743" i="6" s="1"/>
  <c r="F3744" i="6"/>
  <c r="G3744" i="6" s="1"/>
  <c r="F3745" i="6"/>
  <c r="G3745" i="6" s="1"/>
  <c r="F3746" i="6"/>
  <c r="G3746" i="6" s="1"/>
  <c r="F3747" i="6"/>
  <c r="G3747" i="6" s="1"/>
  <c r="F3748" i="6"/>
  <c r="G3748" i="6" s="1"/>
  <c r="F3749" i="6"/>
  <c r="G3749" i="6" s="1"/>
  <c r="F3750" i="6"/>
  <c r="G3750" i="6" s="1"/>
  <c r="F3751" i="6"/>
  <c r="G3751" i="6" s="1"/>
  <c r="F3752" i="6"/>
  <c r="G3752" i="6" s="1"/>
  <c r="F3753" i="6"/>
  <c r="G3753" i="6" s="1"/>
  <c r="F3754" i="6"/>
  <c r="G3754" i="6" s="1"/>
  <c r="F3755" i="6"/>
  <c r="G3755" i="6" s="1"/>
  <c r="F3756" i="6"/>
  <c r="G3756" i="6" s="1"/>
  <c r="F3757" i="6"/>
  <c r="G3757" i="6" s="1"/>
  <c r="F3758" i="6"/>
  <c r="G3758" i="6" s="1"/>
  <c r="F3759" i="6"/>
  <c r="G3759" i="6" s="1"/>
  <c r="F3760" i="6"/>
  <c r="G3760" i="6" s="1"/>
  <c r="F3761" i="6"/>
  <c r="G3761" i="6" s="1"/>
  <c r="F3762" i="6"/>
  <c r="G3762" i="6" s="1"/>
  <c r="F3763" i="6"/>
  <c r="G3763" i="6"/>
  <c r="F3764" i="6"/>
  <c r="G3764" i="6" s="1"/>
  <c r="F3765" i="6"/>
  <c r="G3765" i="6" s="1"/>
  <c r="F3766" i="6"/>
  <c r="G3766" i="6" s="1"/>
  <c r="F3767" i="6"/>
  <c r="G3767" i="6" s="1"/>
  <c r="F3768" i="6"/>
  <c r="G3768" i="6" s="1"/>
  <c r="F3769" i="6"/>
  <c r="G3769" i="6" s="1"/>
  <c r="F3770" i="6"/>
  <c r="G3770" i="6" s="1"/>
  <c r="F3771" i="6"/>
  <c r="G3771" i="6" s="1"/>
  <c r="F3772" i="6"/>
  <c r="G3772" i="6" s="1"/>
  <c r="F3773" i="6"/>
  <c r="G3773" i="6" s="1"/>
  <c r="F3774" i="6"/>
  <c r="G3774" i="6"/>
  <c r="F3775" i="6"/>
  <c r="G3775" i="6" s="1"/>
  <c r="F3776" i="6"/>
  <c r="G3776" i="6" s="1"/>
  <c r="F3777" i="6"/>
  <c r="G3777" i="6" s="1"/>
  <c r="F3778" i="6"/>
  <c r="G3778" i="6" s="1"/>
  <c r="F3779" i="6"/>
  <c r="G3779" i="6" s="1"/>
  <c r="F3780" i="6"/>
  <c r="G3780" i="6" s="1"/>
  <c r="F3781" i="6"/>
  <c r="G3781" i="6" s="1"/>
  <c r="F3782" i="6"/>
  <c r="G3782" i="6" s="1"/>
  <c r="F3783" i="6"/>
  <c r="G3783" i="6" s="1"/>
  <c r="F3784" i="6"/>
  <c r="G3784" i="6" s="1"/>
  <c r="F3785" i="6"/>
  <c r="G3785" i="6" s="1"/>
  <c r="F3786" i="6"/>
  <c r="G3786" i="6" s="1"/>
  <c r="F3787" i="6"/>
  <c r="G3787" i="6" s="1"/>
  <c r="F3788" i="6"/>
  <c r="G3788" i="6" s="1"/>
  <c r="F3789" i="6"/>
  <c r="G3789" i="6" s="1"/>
  <c r="F3790" i="6"/>
  <c r="G3790" i="6" s="1"/>
  <c r="F3791" i="6"/>
  <c r="G3791" i="6"/>
  <c r="F3792" i="6"/>
  <c r="G3792" i="6" s="1"/>
  <c r="F3793" i="6"/>
  <c r="G3793" i="6" s="1"/>
  <c r="F3794" i="6"/>
  <c r="G3794" i="6" s="1"/>
  <c r="F3795" i="6"/>
  <c r="G3795" i="6" s="1"/>
  <c r="F3796" i="6"/>
  <c r="G3796" i="6" s="1"/>
  <c r="F3797" i="6"/>
  <c r="G3797" i="6" s="1"/>
  <c r="F3798" i="6"/>
  <c r="G3798" i="6" s="1"/>
  <c r="F3799" i="6"/>
  <c r="G3799" i="6" s="1"/>
  <c r="F3800" i="6"/>
  <c r="G3800" i="6" s="1"/>
  <c r="F3801" i="6"/>
  <c r="G3801" i="6" s="1"/>
  <c r="F3802" i="6"/>
  <c r="G3802" i="6" s="1"/>
  <c r="F3803" i="6"/>
  <c r="G3803" i="6" s="1"/>
  <c r="F3804" i="6"/>
  <c r="G3804" i="6" s="1"/>
  <c r="F3805" i="6"/>
  <c r="G3805" i="6" s="1"/>
  <c r="F3806" i="6"/>
  <c r="G3806" i="6" s="1"/>
  <c r="F3807" i="6"/>
  <c r="G3807" i="6" s="1"/>
  <c r="F3808" i="6"/>
  <c r="G3808" i="6" s="1"/>
  <c r="F3809" i="6"/>
  <c r="G3809" i="6" s="1"/>
  <c r="F3810" i="6"/>
  <c r="G3810" i="6" s="1"/>
  <c r="F3811" i="6"/>
  <c r="G3811" i="6" s="1"/>
  <c r="F3812" i="6"/>
  <c r="G3812" i="6" s="1"/>
  <c r="F3813" i="6"/>
  <c r="G3813" i="6" s="1"/>
  <c r="F3814" i="6"/>
  <c r="G3814" i="6" s="1"/>
  <c r="F3815" i="6"/>
  <c r="G3815" i="6" s="1"/>
  <c r="F3816" i="6"/>
  <c r="G3816" i="6" s="1"/>
  <c r="F3817" i="6"/>
  <c r="G3817" i="6" s="1"/>
  <c r="F3818" i="6"/>
  <c r="G3818" i="6" s="1"/>
  <c r="F3819" i="6"/>
  <c r="G3819" i="6" s="1"/>
  <c r="F3820" i="6"/>
  <c r="G3820" i="6" s="1"/>
  <c r="F3821" i="6"/>
  <c r="G3821" i="6" s="1"/>
  <c r="F3822" i="6"/>
  <c r="G3822" i="6" s="1"/>
  <c r="F3823" i="6"/>
  <c r="G3823" i="6"/>
  <c r="F3824" i="6"/>
  <c r="G3824" i="6" s="1"/>
  <c r="F3825" i="6"/>
  <c r="G3825" i="6" s="1"/>
  <c r="F3826" i="6"/>
  <c r="G3826" i="6" s="1"/>
  <c r="F3827" i="6"/>
  <c r="G3827" i="6" s="1"/>
  <c r="F3828" i="6"/>
  <c r="G3828" i="6" s="1"/>
  <c r="F3829" i="6"/>
  <c r="G3829" i="6" s="1"/>
  <c r="F3830" i="6"/>
  <c r="G3830" i="6" s="1"/>
  <c r="F3831" i="6"/>
  <c r="G3831" i="6" s="1"/>
  <c r="F3832" i="6"/>
  <c r="G3832" i="6" s="1"/>
  <c r="F3833" i="6"/>
  <c r="G3833" i="6"/>
  <c r="F3834" i="6"/>
  <c r="G3834" i="6" s="1"/>
  <c r="F3835" i="6"/>
  <c r="G3835" i="6" s="1"/>
  <c r="F3836" i="6"/>
  <c r="G3836" i="6" s="1"/>
  <c r="F3837" i="6"/>
  <c r="G3837" i="6" s="1"/>
  <c r="F3838" i="6"/>
  <c r="G3838" i="6" s="1"/>
  <c r="F3839" i="6"/>
  <c r="G3839" i="6" s="1"/>
  <c r="F3840" i="6"/>
  <c r="G3840" i="6" s="1"/>
  <c r="F3841" i="6"/>
  <c r="G3841" i="6" s="1"/>
  <c r="F3842" i="6"/>
  <c r="G3842" i="6" s="1"/>
  <c r="F3843" i="6"/>
  <c r="G3843" i="6" s="1"/>
  <c r="F3844" i="6"/>
  <c r="G3844" i="6" s="1"/>
  <c r="F3845" i="6"/>
  <c r="G3845" i="6" s="1"/>
  <c r="F3846" i="6"/>
  <c r="G3846" i="6" s="1"/>
  <c r="F3847" i="6"/>
  <c r="G3847" i="6" s="1"/>
  <c r="F3848" i="6"/>
  <c r="G3848" i="6" s="1"/>
  <c r="F3849" i="6"/>
  <c r="G3849" i="6" s="1"/>
  <c r="F3850" i="6"/>
  <c r="G3850" i="6" s="1"/>
  <c r="F3851" i="6"/>
  <c r="G3851" i="6" s="1"/>
  <c r="F3852" i="6"/>
  <c r="G3852" i="6" s="1"/>
  <c r="F3853" i="6"/>
  <c r="G3853" i="6" s="1"/>
  <c r="F3854" i="6"/>
  <c r="G3854" i="6" s="1"/>
  <c r="F3855" i="6"/>
  <c r="G3855" i="6" s="1"/>
  <c r="F3856" i="6"/>
  <c r="G3856" i="6" s="1"/>
  <c r="F3857" i="6"/>
  <c r="G3857" i="6" s="1"/>
  <c r="F3858" i="6"/>
  <c r="G3858" i="6" s="1"/>
  <c r="F3859" i="6"/>
  <c r="G3859" i="6" s="1"/>
  <c r="F3860" i="6"/>
  <c r="G3860" i="6" s="1"/>
  <c r="F3861" i="6"/>
  <c r="G3861" i="6" s="1"/>
  <c r="F3862" i="6"/>
  <c r="G3862" i="6" s="1"/>
  <c r="F3863" i="6"/>
  <c r="G3863" i="6" s="1"/>
  <c r="F3864" i="6"/>
  <c r="G3864" i="6" s="1"/>
  <c r="F3865" i="6"/>
  <c r="G3865" i="6" s="1"/>
  <c r="F3866" i="6"/>
  <c r="G3866" i="6" s="1"/>
  <c r="F3867" i="6"/>
  <c r="G3867" i="6" s="1"/>
  <c r="F3868" i="6"/>
  <c r="G3868" i="6" s="1"/>
  <c r="F3869" i="6"/>
  <c r="G3869" i="6" s="1"/>
  <c r="F3870" i="6"/>
  <c r="G3870" i="6" s="1"/>
  <c r="F3871" i="6"/>
  <c r="G3871" i="6" s="1"/>
  <c r="F3872" i="6"/>
  <c r="G3872" i="6" s="1"/>
  <c r="F3873" i="6"/>
  <c r="G3873" i="6" s="1"/>
  <c r="F3874" i="6"/>
  <c r="G3874" i="6" s="1"/>
  <c r="F3875" i="6"/>
  <c r="G3875" i="6" s="1"/>
  <c r="F3876" i="6"/>
  <c r="G3876" i="6" s="1"/>
  <c r="F3877" i="6"/>
  <c r="G3877" i="6" s="1"/>
  <c r="F3878" i="6"/>
  <c r="G3878" i="6" s="1"/>
  <c r="F3879" i="6"/>
  <c r="G3879" i="6" s="1"/>
  <c r="F3880" i="6"/>
  <c r="G3880" i="6" s="1"/>
  <c r="F3881" i="6"/>
  <c r="G3881" i="6" s="1"/>
  <c r="F3882" i="6"/>
  <c r="G3882" i="6" s="1"/>
  <c r="F3883" i="6"/>
  <c r="G3883" i="6" s="1"/>
  <c r="F3884" i="6"/>
  <c r="G3884" i="6" s="1"/>
  <c r="F3885" i="6"/>
  <c r="G3885" i="6" s="1"/>
  <c r="F3886" i="6"/>
  <c r="G3886" i="6" s="1"/>
  <c r="F3887" i="6"/>
  <c r="G3887" i="6" s="1"/>
  <c r="F3888" i="6"/>
  <c r="G3888" i="6" s="1"/>
  <c r="F3889" i="6"/>
  <c r="G3889" i="6" s="1"/>
  <c r="F3890" i="6"/>
  <c r="G3890" i="6" s="1"/>
  <c r="F3891" i="6"/>
  <c r="G3891" i="6" s="1"/>
  <c r="F3892" i="6"/>
  <c r="G3892" i="6" s="1"/>
  <c r="F3893" i="6"/>
  <c r="G3893" i="6" s="1"/>
  <c r="F3894" i="6"/>
  <c r="G3894" i="6" s="1"/>
  <c r="F3895" i="6"/>
  <c r="G3895" i="6" s="1"/>
  <c r="F3896" i="6"/>
  <c r="G3896" i="6" s="1"/>
  <c r="F3897" i="6"/>
  <c r="G3897" i="6" s="1"/>
  <c r="F3898" i="6"/>
  <c r="G3898" i="6" s="1"/>
  <c r="F3899" i="6"/>
  <c r="G3899" i="6" s="1"/>
  <c r="F3900" i="6"/>
  <c r="G3900" i="6" s="1"/>
  <c r="F3901" i="6"/>
  <c r="G3901" i="6" s="1"/>
  <c r="F3902" i="6"/>
  <c r="G3902" i="6" s="1"/>
  <c r="F3903" i="6"/>
  <c r="G3903" i="6" s="1"/>
  <c r="F3904" i="6"/>
  <c r="G3904" i="6" s="1"/>
  <c r="F3905" i="6"/>
  <c r="G3905" i="6" s="1"/>
  <c r="F3906" i="6"/>
  <c r="G3906" i="6" s="1"/>
  <c r="F3907" i="6"/>
  <c r="G3907" i="6" s="1"/>
  <c r="F3908" i="6"/>
  <c r="G3908" i="6" s="1"/>
  <c r="F3909" i="6"/>
  <c r="G3909" i="6" s="1"/>
  <c r="F3910" i="6"/>
  <c r="G3910" i="6" s="1"/>
  <c r="F3911" i="6"/>
  <c r="G3911" i="6" s="1"/>
  <c r="F3912" i="6"/>
  <c r="G3912" i="6" s="1"/>
  <c r="F3913" i="6"/>
  <c r="G3913" i="6" s="1"/>
  <c r="F3914" i="6"/>
  <c r="G3914" i="6" s="1"/>
  <c r="F3915" i="6"/>
  <c r="G3915" i="6" s="1"/>
  <c r="F3916" i="6"/>
  <c r="G3916" i="6" s="1"/>
  <c r="F3917" i="6"/>
  <c r="G3917" i="6" s="1"/>
  <c r="F3918" i="6"/>
  <c r="G3918" i="6" s="1"/>
  <c r="F3919" i="6"/>
  <c r="G3919" i="6" s="1"/>
  <c r="F3920" i="6"/>
  <c r="G3920" i="6" s="1"/>
  <c r="F3921" i="6"/>
  <c r="G3921" i="6" s="1"/>
  <c r="F3922" i="6"/>
  <c r="G3922" i="6" s="1"/>
  <c r="F3923" i="6"/>
  <c r="G3923" i="6" s="1"/>
  <c r="F3924" i="6"/>
  <c r="G3924" i="6" s="1"/>
  <c r="F3925" i="6"/>
  <c r="G3925" i="6" s="1"/>
  <c r="F3926" i="6"/>
  <c r="G3926" i="6" s="1"/>
  <c r="F3927" i="6"/>
  <c r="G3927" i="6" s="1"/>
  <c r="F3928" i="6"/>
  <c r="G3928" i="6" s="1"/>
  <c r="F3929" i="6"/>
  <c r="G3929" i="6" s="1"/>
  <c r="F3930" i="6"/>
  <c r="G3930" i="6" s="1"/>
  <c r="F3931" i="6"/>
  <c r="G3931" i="6" s="1"/>
  <c r="F3932" i="6"/>
  <c r="G3932" i="6" s="1"/>
  <c r="F3933" i="6"/>
  <c r="G3933" i="6" s="1"/>
  <c r="F3934" i="6"/>
  <c r="G3934" i="6" s="1"/>
  <c r="F3935" i="6"/>
  <c r="G3935" i="6" s="1"/>
  <c r="F3936" i="6"/>
  <c r="G3936" i="6" s="1"/>
  <c r="F3937" i="6"/>
  <c r="G3937" i="6" s="1"/>
  <c r="F3938" i="6"/>
  <c r="G3938" i="6" s="1"/>
  <c r="F3939" i="6"/>
  <c r="G3939" i="6" s="1"/>
  <c r="F3940" i="6"/>
  <c r="G3940" i="6" s="1"/>
  <c r="F3941" i="6"/>
  <c r="G3941" i="6" s="1"/>
  <c r="F3942" i="6"/>
  <c r="G3942" i="6" s="1"/>
  <c r="F3943" i="6"/>
  <c r="G3943" i="6" s="1"/>
  <c r="F3944" i="6"/>
  <c r="G3944" i="6" s="1"/>
  <c r="F3945" i="6"/>
  <c r="G3945" i="6" s="1"/>
  <c r="F3946" i="6"/>
  <c r="G3946" i="6" s="1"/>
  <c r="F3947" i="6"/>
  <c r="G3947" i="6" s="1"/>
  <c r="F3948" i="6"/>
  <c r="G3948" i="6" s="1"/>
  <c r="F3949" i="6"/>
  <c r="G3949" i="6" s="1"/>
  <c r="F3950" i="6"/>
  <c r="G3950" i="6" s="1"/>
  <c r="F3951" i="6"/>
  <c r="G3951" i="6" s="1"/>
  <c r="F3952" i="6"/>
  <c r="G3952" i="6"/>
  <c r="F3953" i="6"/>
  <c r="G3953" i="6" s="1"/>
  <c r="F3954" i="6"/>
  <c r="G3954" i="6" s="1"/>
  <c r="F3955" i="6"/>
  <c r="G3955" i="6" s="1"/>
  <c r="F3956" i="6"/>
  <c r="G3956" i="6" s="1"/>
  <c r="F3957" i="6"/>
  <c r="G3957" i="6" s="1"/>
  <c r="F3958" i="6"/>
  <c r="G3958" i="6" s="1"/>
  <c r="F3959" i="6"/>
  <c r="G3959" i="6" s="1"/>
  <c r="F3960" i="6"/>
  <c r="G3960" i="6" s="1"/>
  <c r="F3961" i="6"/>
  <c r="G3961" i="6" s="1"/>
  <c r="F3962" i="6"/>
  <c r="G3962" i="6" s="1"/>
  <c r="F3963" i="6"/>
  <c r="G3963" i="6" s="1"/>
  <c r="F3964" i="6"/>
  <c r="G3964" i="6" s="1"/>
  <c r="F3965" i="6"/>
  <c r="G3965" i="6" s="1"/>
  <c r="F3966" i="6"/>
  <c r="G3966" i="6" s="1"/>
  <c r="F3967" i="6"/>
  <c r="G3967" i="6" s="1"/>
  <c r="F3968" i="6"/>
  <c r="G3968" i="6" s="1"/>
  <c r="F3969" i="6"/>
  <c r="G3969" i="6" s="1"/>
  <c r="F3970" i="6"/>
  <c r="G3970" i="6" s="1"/>
  <c r="F3971" i="6"/>
  <c r="G3971" i="6" s="1"/>
  <c r="F3972" i="6"/>
  <c r="G3972" i="6" s="1"/>
  <c r="F3973" i="6"/>
  <c r="G3973" i="6" s="1"/>
  <c r="F3974" i="6"/>
  <c r="G3974" i="6" s="1"/>
  <c r="F3975" i="6"/>
  <c r="G3975" i="6" s="1"/>
  <c r="F3976" i="6"/>
  <c r="G3976" i="6" s="1"/>
  <c r="F3977" i="6"/>
  <c r="G3977" i="6" s="1"/>
  <c r="F3978" i="6"/>
  <c r="G3978" i="6" s="1"/>
  <c r="F3979" i="6"/>
  <c r="G3979" i="6" s="1"/>
  <c r="F3980" i="6"/>
  <c r="G3980" i="6" s="1"/>
  <c r="F3981" i="6"/>
  <c r="G3981" i="6" s="1"/>
  <c r="F3982" i="6"/>
  <c r="G3982" i="6" s="1"/>
  <c r="F3983" i="6"/>
  <c r="G3983" i="6" s="1"/>
  <c r="F3984" i="6"/>
  <c r="G3984" i="6" s="1"/>
  <c r="F3985" i="6"/>
  <c r="G3985" i="6"/>
  <c r="F3986" i="6"/>
  <c r="G3986" i="6" s="1"/>
  <c r="F3987" i="6"/>
  <c r="G3987" i="6" s="1"/>
  <c r="F3988" i="6"/>
  <c r="G3988" i="6" s="1"/>
  <c r="F3989" i="6"/>
  <c r="G3989" i="6" s="1"/>
  <c r="F3990" i="6"/>
  <c r="G3990" i="6" s="1"/>
  <c r="F3991" i="6"/>
  <c r="G3991" i="6" s="1"/>
  <c r="F3992" i="6"/>
  <c r="G3992" i="6" s="1"/>
  <c r="F3993" i="6"/>
  <c r="G3993" i="6" s="1"/>
  <c r="F3994" i="6"/>
  <c r="G3994" i="6" s="1"/>
  <c r="F3995" i="6"/>
  <c r="G3995" i="6" s="1"/>
  <c r="F3996" i="6"/>
  <c r="G3996" i="6" s="1"/>
  <c r="F3997" i="6"/>
  <c r="G3997" i="6" s="1"/>
  <c r="F3998" i="6"/>
  <c r="G3998" i="6" s="1"/>
  <c r="F3999" i="6"/>
  <c r="G3999" i="6" s="1"/>
  <c r="F4000" i="6"/>
  <c r="G4000" i="6" s="1"/>
  <c r="F4001" i="6"/>
  <c r="G4001" i="6" s="1"/>
  <c r="F4002" i="6"/>
  <c r="G4002" i="6" s="1"/>
  <c r="F4003" i="6"/>
  <c r="G4003" i="6" s="1"/>
  <c r="F4004" i="6"/>
  <c r="G4004" i="6" s="1"/>
  <c r="F4005" i="6"/>
  <c r="G4005" i="6" s="1"/>
  <c r="F4006" i="6"/>
  <c r="G4006" i="6" s="1"/>
  <c r="F4007" i="6"/>
  <c r="G4007" i="6"/>
  <c r="F4008" i="6"/>
  <c r="G4008" i="6" s="1"/>
  <c r="F4009" i="6"/>
  <c r="G4009" i="6" s="1"/>
  <c r="F4010" i="6"/>
  <c r="G4010" i="6" s="1"/>
  <c r="F4011" i="6"/>
  <c r="G4011" i="6" s="1"/>
  <c r="F4012" i="6"/>
  <c r="G4012" i="6" s="1"/>
  <c r="F4013" i="6"/>
  <c r="G4013" i="6" s="1"/>
  <c r="F4014" i="6"/>
  <c r="G4014" i="6" s="1"/>
  <c r="F4015" i="6"/>
  <c r="G4015" i="6" s="1"/>
  <c r="F4016" i="6"/>
  <c r="G4016" i="6" s="1"/>
  <c r="F4017" i="6"/>
  <c r="G4017" i="6" s="1"/>
  <c r="F4018" i="6"/>
  <c r="G4018" i="6" s="1"/>
  <c r="F4019" i="6"/>
  <c r="G4019" i="6" s="1"/>
  <c r="F4020" i="6"/>
  <c r="G4020" i="6" s="1"/>
  <c r="F4021" i="6"/>
  <c r="G4021" i="6" s="1"/>
  <c r="F4022" i="6"/>
  <c r="G4022" i="6" s="1"/>
  <c r="F4023" i="6"/>
  <c r="G4023" i="6" s="1"/>
  <c r="F4024" i="6"/>
  <c r="G4024" i="6" s="1"/>
  <c r="F4025" i="6"/>
  <c r="G4025" i="6" s="1"/>
  <c r="F4026" i="6"/>
  <c r="G4026" i="6" s="1"/>
  <c r="F4027" i="6"/>
  <c r="G4027" i="6" s="1"/>
  <c r="F4028" i="6"/>
  <c r="G4028" i="6" s="1"/>
  <c r="F4029" i="6"/>
  <c r="G4029" i="6" s="1"/>
  <c r="F4030" i="6"/>
  <c r="G4030" i="6" s="1"/>
  <c r="F4031" i="6"/>
  <c r="G4031" i="6" s="1"/>
  <c r="F4032" i="6"/>
  <c r="G4032" i="6" s="1"/>
  <c r="F4033" i="6"/>
  <c r="G4033" i="6" s="1"/>
  <c r="F4034" i="6"/>
  <c r="G4034" i="6" s="1"/>
  <c r="F4035" i="6"/>
  <c r="G4035" i="6" s="1"/>
  <c r="F4036" i="6"/>
  <c r="G4036" i="6" s="1"/>
  <c r="F4037" i="6"/>
  <c r="G4037" i="6" s="1"/>
  <c r="F4038" i="6"/>
  <c r="G4038" i="6" s="1"/>
  <c r="F4039" i="6"/>
  <c r="G4039" i="6" s="1"/>
  <c r="F4040" i="6"/>
  <c r="G4040" i="6" s="1"/>
  <c r="F4041" i="6"/>
  <c r="G4041" i="6" s="1"/>
  <c r="F4042" i="6"/>
  <c r="G4042" i="6" s="1"/>
  <c r="F4043" i="6"/>
  <c r="G4043" i="6" s="1"/>
  <c r="F4044" i="6"/>
  <c r="G4044" i="6" s="1"/>
  <c r="F4045" i="6"/>
  <c r="G4045" i="6" s="1"/>
  <c r="F4046" i="6"/>
  <c r="G4046" i="6" s="1"/>
  <c r="F4047" i="6"/>
  <c r="G4047" i="6" s="1"/>
  <c r="F4048" i="6"/>
  <c r="G4048" i="6" s="1"/>
  <c r="F4049" i="6"/>
  <c r="G4049" i="6" s="1"/>
  <c r="F4050" i="6"/>
  <c r="G4050" i="6" s="1"/>
  <c r="F4051" i="6"/>
  <c r="G4051" i="6" s="1"/>
  <c r="F4052" i="6"/>
  <c r="G4052" i="6" s="1"/>
  <c r="F4053" i="6"/>
  <c r="G4053" i="6" s="1"/>
  <c r="F4054" i="6"/>
  <c r="G4054" i="6" s="1"/>
  <c r="F4055" i="6"/>
  <c r="G4055" i="6" s="1"/>
  <c r="F4056" i="6"/>
  <c r="G4056" i="6" s="1"/>
  <c r="F4057" i="6"/>
  <c r="G4057" i="6" s="1"/>
  <c r="F4058" i="6"/>
  <c r="G4058" i="6" s="1"/>
  <c r="F4059" i="6"/>
  <c r="G4059" i="6" s="1"/>
  <c r="F4060" i="6"/>
  <c r="G4060" i="6" s="1"/>
  <c r="F4061" i="6"/>
  <c r="G4061" i="6" s="1"/>
  <c r="F4062" i="6"/>
  <c r="G4062" i="6" s="1"/>
  <c r="F4063" i="6"/>
  <c r="G4063" i="6" s="1"/>
  <c r="F4064" i="6"/>
  <c r="G4064" i="6" s="1"/>
  <c r="F4065" i="6"/>
  <c r="G4065" i="6" s="1"/>
  <c r="F4066" i="6"/>
  <c r="G4066" i="6" s="1"/>
  <c r="F4067" i="6"/>
  <c r="G4067" i="6" s="1"/>
  <c r="F4068" i="6"/>
  <c r="G4068" i="6" s="1"/>
  <c r="F4069" i="6"/>
  <c r="G4069" i="6" s="1"/>
  <c r="F4070" i="6"/>
  <c r="G4070" i="6" s="1"/>
  <c r="F4071" i="6"/>
  <c r="G4071" i="6" s="1"/>
  <c r="F4072" i="6"/>
  <c r="G4072" i="6" s="1"/>
  <c r="F4073" i="6"/>
  <c r="G4073" i="6" s="1"/>
  <c r="F4074" i="6"/>
  <c r="G4074" i="6" s="1"/>
  <c r="F4075" i="6"/>
  <c r="G4075" i="6" s="1"/>
  <c r="F4076" i="6"/>
  <c r="G4076" i="6" s="1"/>
  <c r="F4077" i="6"/>
  <c r="G4077" i="6" s="1"/>
  <c r="F4078" i="6"/>
  <c r="G4078" i="6" s="1"/>
  <c r="F4079" i="6"/>
  <c r="G4079" i="6" s="1"/>
  <c r="F4080" i="6"/>
  <c r="G4080" i="6" s="1"/>
  <c r="F4081" i="6"/>
  <c r="G4081" i="6" s="1"/>
  <c r="F4082" i="6"/>
  <c r="G4082" i="6" s="1"/>
  <c r="F4083" i="6"/>
  <c r="G4083" i="6" s="1"/>
  <c r="F4084" i="6"/>
  <c r="G4084" i="6" s="1"/>
  <c r="F4085" i="6"/>
  <c r="G4085" i="6" s="1"/>
  <c r="F4086" i="6"/>
  <c r="G4086" i="6" s="1"/>
  <c r="F4087" i="6"/>
  <c r="G4087" i="6" s="1"/>
  <c r="F4088" i="6"/>
  <c r="G4088" i="6" s="1"/>
  <c r="F4089" i="6"/>
  <c r="G4089" i="6" s="1"/>
  <c r="F4090" i="6"/>
  <c r="G4090" i="6" s="1"/>
  <c r="F4091" i="6"/>
  <c r="G4091" i="6" s="1"/>
  <c r="F4092" i="6"/>
  <c r="G4092" i="6" s="1"/>
  <c r="F4093" i="6"/>
  <c r="G4093" i="6" s="1"/>
  <c r="F4094" i="6"/>
  <c r="G4094" i="6" s="1"/>
  <c r="F4095" i="6"/>
  <c r="G4095" i="6" s="1"/>
  <c r="F4096" i="6"/>
  <c r="G4096" i="6" s="1"/>
  <c r="F4097" i="6"/>
  <c r="G4097" i="6" s="1"/>
  <c r="F4098" i="6"/>
  <c r="G4098" i="6" s="1"/>
  <c r="F4099" i="6"/>
  <c r="G4099" i="6" s="1"/>
  <c r="F4100" i="6"/>
  <c r="G4100" i="6" s="1"/>
  <c r="F4101" i="6"/>
  <c r="G4101" i="6" s="1"/>
  <c r="F4102" i="6"/>
  <c r="G4102" i="6" s="1"/>
  <c r="F4103" i="6"/>
  <c r="G4103" i="6" s="1"/>
  <c r="F4104" i="6"/>
  <c r="G4104" i="6" s="1"/>
  <c r="F4105" i="6"/>
  <c r="G4105" i="6" s="1"/>
  <c r="F4106" i="6"/>
  <c r="G4106" i="6" s="1"/>
  <c r="F4107" i="6"/>
  <c r="G4107" i="6" s="1"/>
  <c r="F4108" i="6"/>
  <c r="G4108" i="6" s="1"/>
  <c r="F4109" i="6"/>
  <c r="G4109" i="6" s="1"/>
  <c r="F4110" i="6"/>
  <c r="G4110" i="6" s="1"/>
  <c r="F4111" i="6"/>
  <c r="G4111" i="6" s="1"/>
  <c r="F4112" i="6"/>
  <c r="G4112" i="6" s="1"/>
  <c r="F4113" i="6"/>
  <c r="G4113" i="6" s="1"/>
  <c r="F4114" i="6"/>
  <c r="G4114" i="6" s="1"/>
  <c r="F4115" i="6"/>
  <c r="G4115" i="6" s="1"/>
  <c r="F4116" i="6"/>
  <c r="G4116" i="6" s="1"/>
  <c r="F4117" i="6"/>
  <c r="G4117" i="6" s="1"/>
  <c r="F4118" i="6"/>
  <c r="G4118" i="6" s="1"/>
  <c r="F4119" i="6"/>
  <c r="G4119" i="6" s="1"/>
  <c r="F4120" i="6"/>
  <c r="G4120" i="6" s="1"/>
  <c r="F4121" i="6"/>
  <c r="G4121" i="6" s="1"/>
  <c r="F4122" i="6"/>
  <c r="G4122" i="6" s="1"/>
  <c r="F4123" i="6"/>
  <c r="G4123" i="6" s="1"/>
  <c r="F4124" i="6"/>
  <c r="G4124" i="6" s="1"/>
  <c r="F4125" i="6"/>
  <c r="G4125" i="6" s="1"/>
  <c r="F4126" i="6"/>
  <c r="G4126" i="6"/>
  <c r="F4127" i="6"/>
  <c r="G4127" i="6" s="1"/>
  <c r="F4128" i="6"/>
  <c r="G4128" i="6" s="1"/>
  <c r="F4129" i="6"/>
  <c r="G4129" i="6" s="1"/>
  <c r="F4130" i="6"/>
  <c r="G4130" i="6" s="1"/>
  <c r="F4131" i="6"/>
  <c r="G4131" i="6" s="1"/>
  <c r="F4132" i="6"/>
  <c r="G4132" i="6" s="1"/>
  <c r="F4133" i="6"/>
  <c r="G4133" i="6" s="1"/>
  <c r="F4134" i="6"/>
  <c r="G4134" i="6" s="1"/>
  <c r="F4135" i="6"/>
  <c r="G4135" i="6" s="1"/>
  <c r="F4136" i="6"/>
  <c r="G4136" i="6" s="1"/>
  <c r="F4137" i="6"/>
  <c r="G4137" i="6" s="1"/>
  <c r="F4138" i="6"/>
  <c r="G4138" i="6" s="1"/>
  <c r="F4139" i="6"/>
  <c r="G4139" i="6" s="1"/>
  <c r="F4140" i="6"/>
  <c r="G4140" i="6" s="1"/>
  <c r="F4141" i="6"/>
  <c r="G4141" i="6" s="1"/>
  <c r="F4142" i="6"/>
  <c r="G4142" i="6" s="1"/>
  <c r="F4143" i="6"/>
  <c r="G4143" i="6" s="1"/>
  <c r="F4144" i="6"/>
  <c r="G4144" i="6" s="1"/>
  <c r="F4145" i="6"/>
  <c r="G4145" i="6" s="1"/>
  <c r="F4146" i="6"/>
  <c r="G4146" i="6" s="1"/>
  <c r="F4147" i="6"/>
  <c r="G4147" i="6" s="1"/>
  <c r="F4148" i="6"/>
  <c r="G4148" i="6" s="1"/>
  <c r="F4149" i="6"/>
  <c r="G4149" i="6" s="1"/>
  <c r="F4150" i="6"/>
  <c r="G4150" i="6" s="1"/>
  <c r="F4151" i="6"/>
  <c r="G4151" i="6" s="1"/>
  <c r="F4152" i="6"/>
  <c r="G4152" i="6" s="1"/>
  <c r="F4153" i="6"/>
  <c r="G4153" i="6" s="1"/>
  <c r="F4154" i="6"/>
  <c r="G4154" i="6" s="1"/>
  <c r="F4155" i="6"/>
  <c r="G4155" i="6" s="1"/>
  <c r="F4156" i="6"/>
  <c r="G4156" i="6" s="1"/>
  <c r="F4157" i="6"/>
  <c r="G4157" i="6" s="1"/>
  <c r="F4158" i="6"/>
  <c r="G4158" i="6" s="1"/>
  <c r="F4159" i="6"/>
  <c r="G4159" i="6" s="1"/>
  <c r="F4160" i="6"/>
  <c r="G4160" i="6" s="1"/>
  <c r="F4161" i="6"/>
  <c r="G4161" i="6" s="1"/>
  <c r="F4162" i="6"/>
  <c r="G4162" i="6" s="1"/>
  <c r="F4163" i="6"/>
  <c r="G4163" i="6" s="1"/>
  <c r="F4164" i="6"/>
  <c r="G4164" i="6" s="1"/>
  <c r="F4165" i="6"/>
  <c r="G4165" i="6" s="1"/>
  <c r="F4166" i="6"/>
  <c r="G4166" i="6" s="1"/>
  <c r="F4167" i="6"/>
  <c r="G4167" i="6"/>
  <c r="F4168" i="6"/>
  <c r="G4168" i="6" s="1"/>
  <c r="F4169" i="6"/>
  <c r="G4169" i="6" s="1"/>
  <c r="F4170" i="6"/>
  <c r="G4170" i="6" s="1"/>
  <c r="F4171" i="6"/>
  <c r="G4171" i="6" s="1"/>
  <c r="F4172" i="6"/>
  <c r="G4172" i="6" s="1"/>
  <c r="F4173" i="6"/>
  <c r="G4173" i="6" s="1"/>
  <c r="F4174" i="6"/>
  <c r="G4174" i="6" s="1"/>
  <c r="F4175" i="6"/>
  <c r="G4175" i="6" s="1"/>
  <c r="F4176" i="6"/>
  <c r="G4176" i="6" s="1"/>
  <c r="F4177" i="6"/>
  <c r="G4177" i="6" s="1"/>
  <c r="F4178" i="6"/>
  <c r="G4178" i="6" s="1"/>
  <c r="F4179" i="6"/>
  <c r="G4179" i="6" s="1"/>
  <c r="F4180" i="6"/>
  <c r="G4180" i="6" s="1"/>
  <c r="F4181" i="6"/>
  <c r="G4181" i="6" s="1"/>
  <c r="F4182" i="6"/>
  <c r="G4182" i="6" s="1"/>
  <c r="F4183" i="6"/>
  <c r="G4183" i="6" s="1"/>
  <c r="F4184" i="6"/>
  <c r="G4184" i="6" s="1"/>
  <c r="F4185" i="6"/>
  <c r="G4185" i="6" s="1"/>
  <c r="F4186" i="6"/>
  <c r="G4186" i="6" s="1"/>
  <c r="F4187" i="6"/>
  <c r="G4187" i="6" s="1"/>
  <c r="F4188" i="6"/>
  <c r="G4188" i="6" s="1"/>
  <c r="F4189" i="6"/>
  <c r="G4189" i="6" s="1"/>
  <c r="F4190" i="6"/>
  <c r="G4190" i="6" s="1"/>
  <c r="F4191" i="6"/>
  <c r="G4191" i="6" s="1"/>
  <c r="F4192" i="6"/>
  <c r="G4192" i="6" s="1"/>
  <c r="F4193" i="6"/>
  <c r="G4193" i="6" s="1"/>
  <c r="F4194" i="6"/>
  <c r="G4194" i="6" s="1"/>
  <c r="F4195" i="6"/>
  <c r="G4195" i="6" s="1"/>
  <c r="F4196" i="6"/>
  <c r="G4196" i="6" s="1"/>
  <c r="F4197" i="6"/>
  <c r="G4197" i="6" s="1"/>
  <c r="F4198" i="6"/>
  <c r="G4198" i="6"/>
  <c r="F4199" i="6"/>
  <c r="G4199" i="6" s="1"/>
  <c r="F4200" i="6"/>
  <c r="G4200" i="6" s="1"/>
  <c r="F4201" i="6"/>
  <c r="G4201" i="6" s="1"/>
  <c r="F4202" i="6"/>
  <c r="G4202" i="6" s="1"/>
  <c r="F4203" i="6"/>
  <c r="G4203" i="6" s="1"/>
  <c r="F4204" i="6"/>
  <c r="G4204" i="6" s="1"/>
  <c r="F4205" i="6"/>
  <c r="G4205" i="6" s="1"/>
  <c r="F4206" i="6"/>
  <c r="G4206" i="6" s="1"/>
  <c r="F4207" i="6"/>
  <c r="G4207" i="6" s="1"/>
  <c r="F4208" i="6"/>
  <c r="G4208" i="6" s="1"/>
  <c r="F4209" i="6"/>
  <c r="G4209" i="6" s="1"/>
  <c r="F4210" i="6"/>
  <c r="G4210" i="6" s="1"/>
  <c r="F4211" i="6"/>
  <c r="G4211" i="6" s="1"/>
  <c r="F4212" i="6"/>
  <c r="G4212" i="6" s="1"/>
  <c r="F4213" i="6"/>
  <c r="G4213" i="6" s="1"/>
  <c r="F4214" i="6"/>
  <c r="G4214" i="6" s="1"/>
  <c r="F4215" i="6"/>
  <c r="G4215" i="6" s="1"/>
  <c r="F4216" i="6"/>
  <c r="G4216" i="6" s="1"/>
  <c r="F4217" i="6"/>
  <c r="G4217" i="6"/>
  <c r="F4218" i="6"/>
  <c r="G4218" i="6" s="1"/>
  <c r="F4219" i="6"/>
  <c r="G4219" i="6" s="1"/>
  <c r="F4220" i="6"/>
  <c r="G4220" i="6" s="1"/>
  <c r="F4221" i="6"/>
  <c r="G4221" i="6" s="1"/>
  <c r="F4222" i="6"/>
  <c r="G4222" i="6" s="1"/>
  <c r="F4223" i="6"/>
  <c r="G4223" i="6" s="1"/>
  <c r="F4224" i="6"/>
  <c r="G4224" i="6" s="1"/>
  <c r="F4225" i="6"/>
  <c r="G4225" i="6" s="1"/>
  <c r="F4226" i="6"/>
  <c r="G4226" i="6" s="1"/>
  <c r="F4227" i="6"/>
  <c r="G4227" i="6" s="1"/>
  <c r="F4228" i="6"/>
  <c r="G4228" i="6" s="1"/>
  <c r="F4229" i="6"/>
  <c r="G4229" i="6" s="1"/>
  <c r="F4230" i="6"/>
  <c r="G4230" i="6"/>
  <c r="F4231" i="6"/>
  <c r="G4231" i="6" s="1"/>
  <c r="F4232" i="6"/>
  <c r="G4232" i="6" s="1"/>
  <c r="F4233" i="6"/>
  <c r="G4233" i="6" s="1"/>
  <c r="F4234" i="6"/>
  <c r="G4234" i="6" s="1"/>
  <c r="F4235" i="6"/>
  <c r="G4235" i="6" s="1"/>
  <c r="F4236" i="6"/>
  <c r="G4236" i="6" s="1"/>
  <c r="F4237" i="6"/>
  <c r="G4237" i="6" s="1"/>
  <c r="F4238" i="6"/>
  <c r="G4238" i="6" s="1"/>
  <c r="F4239" i="6"/>
  <c r="G4239" i="6" s="1"/>
  <c r="F4240" i="6"/>
  <c r="G4240" i="6" s="1"/>
  <c r="F4241" i="6"/>
  <c r="G4241" i="6" s="1"/>
  <c r="F4242" i="6"/>
  <c r="G4242" i="6" s="1"/>
  <c r="F4243" i="6"/>
  <c r="G4243" i="6" s="1"/>
  <c r="F4244" i="6"/>
  <c r="G4244" i="6" s="1"/>
  <c r="F4245" i="6"/>
  <c r="G4245" i="6" s="1"/>
  <c r="F4246" i="6"/>
  <c r="G4246" i="6" s="1"/>
  <c r="F4247" i="6"/>
  <c r="G4247" i="6" s="1"/>
  <c r="F4248" i="6"/>
  <c r="G4248" i="6" s="1"/>
  <c r="F4249" i="6"/>
  <c r="G4249" i="6" s="1"/>
  <c r="F4250" i="6"/>
  <c r="G4250" i="6" s="1"/>
  <c r="F4251" i="6"/>
  <c r="G4251" i="6" s="1"/>
  <c r="F4252" i="6"/>
  <c r="G4252" i="6" s="1"/>
  <c r="F4253" i="6"/>
  <c r="G4253" i="6"/>
  <c r="F4254" i="6"/>
  <c r="G4254" i="6" s="1"/>
  <c r="F4255" i="6"/>
  <c r="G4255" i="6" s="1"/>
  <c r="F4256" i="6"/>
  <c r="G4256" i="6" s="1"/>
  <c r="F4257" i="6"/>
  <c r="G4257" i="6" s="1"/>
  <c r="F4258" i="6"/>
  <c r="G4258" i="6"/>
  <c r="F4259" i="6"/>
  <c r="G4259" i="6" s="1"/>
  <c r="F4260" i="6"/>
  <c r="G4260" i="6" s="1"/>
  <c r="F4261" i="6"/>
  <c r="G4261" i="6" s="1"/>
  <c r="F4262" i="6"/>
  <c r="G4262" i="6" s="1"/>
  <c r="F4263" i="6"/>
  <c r="G4263" i="6"/>
  <c r="F4264" i="6"/>
  <c r="G4264" i="6" s="1"/>
  <c r="F4265" i="6"/>
  <c r="G4265" i="6"/>
  <c r="F4266" i="6"/>
  <c r="G4266" i="6" s="1"/>
  <c r="F4267" i="6"/>
  <c r="G4267" i="6" s="1"/>
  <c r="F4268" i="6"/>
  <c r="G4268" i="6" s="1"/>
  <c r="F4269" i="6"/>
  <c r="G4269" i="6" s="1"/>
  <c r="F4270" i="6"/>
  <c r="G4270" i="6" s="1"/>
  <c r="F4271" i="6"/>
  <c r="G4271" i="6" s="1"/>
  <c r="F4272" i="6"/>
  <c r="G4272" i="6" s="1"/>
  <c r="F4273" i="6"/>
  <c r="G4273" i="6" s="1"/>
  <c r="F4274" i="6"/>
  <c r="G4274" i="6" s="1"/>
  <c r="F4275" i="6"/>
  <c r="G4275" i="6" s="1"/>
  <c r="F4276" i="6"/>
  <c r="G4276" i="6" s="1"/>
  <c r="F4277" i="6"/>
  <c r="G4277" i="6" s="1"/>
  <c r="F4278" i="6"/>
  <c r="G4278" i="6" s="1"/>
  <c r="F4279" i="6"/>
  <c r="G4279" i="6" s="1"/>
  <c r="F4280" i="6"/>
  <c r="G4280" i="6" s="1"/>
  <c r="F4281" i="6"/>
  <c r="G4281" i="6" s="1"/>
  <c r="F4282" i="6"/>
  <c r="G4282" i="6" s="1"/>
  <c r="F4283" i="6"/>
  <c r="G4283" i="6" s="1"/>
  <c r="F4284" i="6"/>
  <c r="G4284" i="6" s="1"/>
  <c r="F4285" i="6"/>
  <c r="G4285" i="6" s="1"/>
  <c r="F4286" i="6"/>
  <c r="G4286" i="6" s="1"/>
  <c r="F4287" i="6"/>
  <c r="G4287" i="6" s="1"/>
  <c r="F4288" i="6"/>
  <c r="G4288" i="6" s="1"/>
  <c r="F4289" i="6"/>
  <c r="G4289" i="6" s="1"/>
  <c r="F4290" i="6"/>
  <c r="G4290" i="6" s="1"/>
  <c r="F4291" i="6"/>
  <c r="G4291" i="6" s="1"/>
  <c r="F4292" i="6"/>
  <c r="G4292" i="6" s="1"/>
  <c r="F4293" i="6"/>
  <c r="G4293" i="6" s="1"/>
  <c r="F4294" i="6"/>
  <c r="G4294" i="6" s="1"/>
  <c r="F4295" i="6"/>
  <c r="G4295" i="6" s="1"/>
  <c r="F4296" i="6"/>
  <c r="G4296" i="6" s="1"/>
  <c r="F4297" i="6"/>
  <c r="G4297" i="6" s="1"/>
  <c r="F4298" i="6"/>
  <c r="G4298" i="6" s="1"/>
  <c r="F4299" i="6"/>
  <c r="G4299" i="6" s="1"/>
  <c r="F4300" i="6"/>
  <c r="G4300" i="6" s="1"/>
  <c r="F4301" i="6"/>
  <c r="G4301" i="6" s="1"/>
  <c r="F4302" i="6"/>
  <c r="G4302" i="6" s="1"/>
  <c r="F4303" i="6"/>
  <c r="G4303" i="6" s="1"/>
  <c r="F4304" i="6"/>
  <c r="G4304" i="6" s="1"/>
  <c r="F4305" i="6"/>
  <c r="G4305" i="6" s="1"/>
  <c r="F4306" i="6"/>
  <c r="G4306" i="6"/>
  <c r="F4307" i="6"/>
  <c r="G4307" i="6" s="1"/>
  <c r="F4308" i="6"/>
  <c r="G4308" i="6" s="1"/>
  <c r="F4309" i="6"/>
  <c r="G4309" i="6" s="1"/>
  <c r="F4310" i="6"/>
  <c r="G4310" i="6" s="1"/>
  <c r="F4311" i="6"/>
  <c r="G4311" i="6" s="1"/>
  <c r="F4312" i="6"/>
  <c r="G4312" i="6" s="1"/>
  <c r="F4313" i="6"/>
  <c r="G4313" i="6" s="1"/>
  <c r="F4314" i="6"/>
  <c r="G4314" i="6" s="1"/>
  <c r="F4315" i="6"/>
  <c r="G4315" i="6" s="1"/>
  <c r="F4316" i="6"/>
  <c r="G4316" i="6" s="1"/>
  <c r="F4317" i="6"/>
  <c r="G4317" i="6" s="1"/>
  <c r="F4318" i="6"/>
  <c r="G4318" i="6" s="1"/>
  <c r="F4319" i="6"/>
  <c r="G4319" i="6" s="1"/>
  <c r="F4320" i="6"/>
  <c r="G4320" i="6" s="1"/>
  <c r="F4321" i="6"/>
  <c r="G4321" i="6" s="1"/>
  <c r="F4322" i="6"/>
  <c r="G4322" i="6" s="1"/>
  <c r="F4323" i="6"/>
  <c r="G4323" i="6" s="1"/>
  <c r="F4324" i="6"/>
  <c r="G4324" i="6" s="1"/>
  <c r="F4325" i="6"/>
  <c r="G4325" i="6" s="1"/>
  <c r="F4326" i="6"/>
  <c r="G4326" i="6" s="1"/>
  <c r="F4327" i="6"/>
  <c r="G4327" i="6" s="1"/>
  <c r="F4328" i="6"/>
  <c r="G4328" i="6" s="1"/>
  <c r="F4329" i="6"/>
  <c r="G4329" i="6" s="1"/>
  <c r="F4330" i="6"/>
  <c r="G4330" i="6" s="1"/>
  <c r="F4331" i="6"/>
  <c r="G4331" i="6" s="1"/>
  <c r="F4332" i="6"/>
  <c r="G4332" i="6" s="1"/>
  <c r="F4333" i="6"/>
  <c r="G4333" i="6" s="1"/>
  <c r="F4334" i="6"/>
  <c r="G4334" i="6" s="1"/>
  <c r="F4335" i="6"/>
  <c r="G4335" i="6" s="1"/>
  <c r="F4336" i="6"/>
  <c r="G4336" i="6" s="1"/>
  <c r="F4337" i="6"/>
  <c r="G4337" i="6" s="1"/>
  <c r="F4338" i="6"/>
  <c r="G4338" i="6" s="1"/>
  <c r="F4339" i="6"/>
  <c r="G4339" i="6" s="1"/>
  <c r="F4340" i="6"/>
  <c r="G4340" i="6" s="1"/>
  <c r="F4341" i="6"/>
  <c r="G4341" i="6" s="1"/>
  <c r="F4342" i="6"/>
  <c r="G4342" i="6" s="1"/>
  <c r="F4343" i="6"/>
  <c r="G4343" i="6" s="1"/>
  <c r="F4344" i="6"/>
  <c r="G4344" i="6" s="1"/>
  <c r="F4345" i="6"/>
  <c r="G4345" i="6" s="1"/>
  <c r="F4346" i="6"/>
  <c r="G4346" i="6" s="1"/>
  <c r="F4347" i="6"/>
  <c r="G4347" i="6" s="1"/>
  <c r="F4348" i="6"/>
  <c r="G4348" i="6" s="1"/>
  <c r="F4349" i="6"/>
  <c r="G4349" i="6" s="1"/>
  <c r="F4350" i="6"/>
  <c r="G4350" i="6" s="1"/>
  <c r="F4351" i="6"/>
  <c r="G4351" i="6" s="1"/>
  <c r="F4352" i="6"/>
  <c r="G4352" i="6" s="1"/>
  <c r="F4353" i="6"/>
  <c r="G4353" i="6" s="1"/>
  <c r="F4354" i="6"/>
  <c r="G4354" i="6" s="1"/>
  <c r="F4355" i="6"/>
  <c r="G4355" i="6" s="1"/>
  <c r="F4356" i="6"/>
  <c r="G4356" i="6" s="1"/>
  <c r="F4357" i="6"/>
  <c r="G4357" i="6" s="1"/>
  <c r="F4358" i="6"/>
  <c r="G4358" i="6" s="1"/>
  <c r="F4359" i="6"/>
  <c r="G4359" i="6" s="1"/>
  <c r="F4360" i="6"/>
  <c r="G4360" i="6" s="1"/>
  <c r="F4361" i="6"/>
  <c r="G4361" i="6" s="1"/>
  <c r="F4362" i="6"/>
  <c r="G4362" i="6" s="1"/>
  <c r="F4363" i="6"/>
  <c r="G4363" i="6" s="1"/>
  <c r="F4364" i="6"/>
  <c r="G4364" i="6" s="1"/>
  <c r="F4365" i="6"/>
  <c r="G4365" i="6" s="1"/>
  <c r="F4366" i="6"/>
  <c r="G4366" i="6" s="1"/>
  <c r="F4367" i="6"/>
  <c r="G4367" i="6" s="1"/>
  <c r="F4368" i="6"/>
  <c r="G4368" i="6" s="1"/>
  <c r="F4369" i="6"/>
  <c r="G4369" i="6" s="1"/>
  <c r="F4370" i="6"/>
  <c r="G4370" i="6" s="1"/>
  <c r="F4371" i="6"/>
  <c r="G4371" i="6" s="1"/>
  <c r="F4372" i="6"/>
  <c r="G4372" i="6" s="1"/>
  <c r="F4373" i="6"/>
  <c r="G4373" i="6" s="1"/>
  <c r="F4374" i="6"/>
  <c r="G4374" i="6" s="1"/>
  <c r="F4375" i="6"/>
  <c r="G4375" i="6" s="1"/>
  <c r="F4376" i="6"/>
  <c r="G4376" i="6" s="1"/>
  <c r="F4377" i="6"/>
  <c r="G4377" i="6" s="1"/>
  <c r="F4378" i="6"/>
  <c r="G4378" i="6" s="1"/>
  <c r="F4379" i="6"/>
  <c r="G4379" i="6" s="1"/>
  <c r="F4380" i="6"/>
  <c r="G4380" i="6" s="1"/>
  <c r="F4381" i="6"/>
  <c r="G4381" i="6" s="1"/>
  <c r="F4382" i="6"/>
  <c r="G4382" i="6" s="1"/>
  <c r="F4383" i="6"/>
  <c r="G4383" i="6" s="1"/>
  <c r="F4384" i="6"/>
  <c r="G4384" i="6"/>
  <c r="F4385" i="6"/>
  <c r="G4385" i="6" s="1"/>
  <c r="F4386" i="6"/>
  <c r="G4386" i="6" s="1"/>
  <c r="F4387" i="6"/>
  <c r="G4387" i="6" s="1"/>
  <c r="F4388" i="6"/>
  <c r="G4388" i="6" s="1"/>
  <c r="F4389" i="6"/>
  <c r="G4389" i="6" s="1"/>
  <c r="F4390" i="6"/>
  <c r="G4390" i="6" s="1"/>
  <c r="F4391" i="6"/>
  <c r="G4391" i="6"/>
  <c r="F4392" i="6"/>
  <c r="G4392" i="6" s="1"/>
  <c r="F4393" i="6"/>
  <c r="G4393" i="6" s="1"/>
  <c r="F4394" i="6"/>
  <c r="G4394" i="6" s="1"/>
  <c r="F4395" i="6"/>
  <c r="G4395" i="6" s="1"/>
  <c r="F4396" i="6"/>
  <c r="G4396" i="6" s="1"/>
  <c r="F4397" i="6"/>
  <c r="G4397" i="6" s="1"/>
  <c r="F4398" i="6"/>
  <c r="G4398" i="6" s="1"/>
  <c r="F4399" i="6"/>
  <c r="G4399" i="6" s="1"/>
  <c r="F4400" i="6"/>
  <c r="G4400" i="6" s="1"/>
  <c r="F4401" i="6"/>
  <c r="G4401" i="6" s="1"/>
  <c r="F4402" i="6"/>
  <c r="G4402" i="6" s="1"/>
  <c r="F4403" i="6"/>
  <c r="G4403" i="6" s="1"/>
  <c r="F4404" i="6"/>
  <c r="G4404" i="6" s="1"/>
  <c r="F4405" i="6"/>
  <c r="G4405" i="6" s="1"/>
  <c r="F4406" i="6"/>
  <c r="G4406" i="6" s="1"/>
  <c r="F4407" i="6"/>
  <c r="G4407" i="6" s="1"/>
  <c r="F4408" i="6"/>
  <c r="G4408" i="6" s="1"/>
  <c r="F4409" i="6"/>
  <c r="G4409" i="6" s="1"/>
  <c r="F4410" i="6"/>
  <c r="G4410" i="6" s="1"/>
  <c r="F4411" i="6"/>
  <c r="G4411" i="6" s="1"/>
  <c r="F4412" i="6"/>
  <c r="G4412" i="6" s="1"/>
  <c r="F4413" i="6"/>
  <c r="G4413" i="6" s="1"/>
  <c r="F4414" i="6"/>
  <c r="G4414" i="6" s="1"/>
  <c r="F4415" i="6"/>
  <c r="G4415" i="6" s="1"/>
  <c r="F4416" i="6"/>
  <c r="G4416" i="6" s="1"/>
  <c r="F4417" i="6"/>
  <c r="G4417" i="6" s="1"/>
  <c r="F4418" i="6"/>
  <c r="G4418" i="6" s="1"/>
  <c r="F4419" i="6"/>
  <c r="G4419" i="6" s="1"/>
  <c r="F4420" i="6"/>
  <c r="G4420" i="6" s="1"/>
  <c r="F4421" i="6"/>
  <c r="G4421" i="6" s="1"/>
  <c r="F4422" i="6"/>
  <c r="G4422" i="6" s="1"/>
  <c r="F4423" i="6"/>
  <c r="G4423" i="6" s="1"/>
  <c r="F4424" i="6"/>
  <c r="G4424" i="6" s="1"/>
  <c r="F4425" i="6"/>
  <c r="G4425" i="6" s="1"/>
  <c r="F4426" i="6"/>
  <c r="G4426" i="6" s="1"/>
  <c r="F4427" i="6"/>
  <c r="G4427" i="6" s="1"/>
  <c r="F4428" i="6"/>
  <c r="G4428" i="6" s="1"/>
  <c r="F4429" i="6"/>
  <c r="G4429" i="6" s="1"/>
  <c r="F4430" i="6"/>
  <c r="G4430" i="6" s="1"/>
  <c r="F4431" i="6"/>
  <c r="G4431" i="6" s="1"/>
  <c r="F4432" i="6"/>
  <c r="G4432" i="6" s="1"/>
  <c r="F4433" i="6"/>
  <c r="G4433" i="6" s="1"/>
  <c r="F4434" i="6"/>
  <c r="G4434" i="6" s="1"/>
  <c r="F4435" i="6"/>
  <c r="G4435" i="6" s="1"/>
  <c r="F4436" i="6"/>
  <c r="G4436" i="6" s="1"/>
  <c r="F4437" i="6"/>
  <c r="G4437" i="6" s="1"/>
  <c r="F4438" i="6"/>
  <c r="G4438" i="6" s="1"/>
  <c r="F4439" i="6"/>
  <c r="G4439" i="6" s="1"/>
  <c r="F4440" i="6"/>
  <c r="G4440" i="6" s="1"/>
  <c r="F4441" i="6"/>
  <c r="G4441" i="6" s="1"/>
  <c r="F4442" i="6"/>
  <c r="G4442" i="6" s="1"/>
  <c r="F4443" i="6"/>
  <c r="G4443" i="6" s="1"/>
  <c r="F4444" i="6"/>
  <c r="G4444" i="6" s="1"/>
  <c r="F4445" i="6"/>
  <c r="G4445" i="6" s="1"/>
  <c r="F4446" i="6"/>
  <c r="G4446" i="6" s="1"/>
  <c r="F4447" i="6"/>
  <c r="G4447" i="6" s="1"/>
  <c r="F4448" i="6"/>
  <c r="G4448" i="6" s="1"/>
  <c r="F4449" i="6"/>
  <c r="G4449" i="6" s="1"/>
  <c r="F4450" i="6"/>
  <c r="G4450" i="6" s="1"/>
  <c r="F4451" i="6"/>
  <c r="G4451" i="6" s="1"/>
  <c r="F4452" i="6"/>
  <c r="G4452" i="6" s="1"/>
  <c r="F4453" i="6"/>
  <c r="G4453" i="6" s="1"/>
  <c r="F4454" i="6"/>
  <c r="G4454" i="6" s="1"/>
  <c r="F4455" i="6"/>
  <c r="G4455" i="6" s="1"/>
  <c r="F4456" i="6"/>
  <c r="G4456" i="6" s="1"/>
  <c r="F4457" i="6"/>
  <c r="G4457" i="6" s="1"/>
  <c r="F4458" i="6"/>
  <c r="G4458" i="6" s="1"/>
  <c r="F4459" i="6"/>
  <c r="G4459" i="6" s="1"/>
  <c r="F4460" i="6"/>
  <c r="G4460" i="6" s="1"/>
  <c r="F4461" i="6"/>
  <c r="G4461" i="6" s="1"/>
  <c r="F4462" i="6"/>
  <c r="G4462" i="6" s="1"/>
  <c r="F4463" i="6"/>
  <c r="G4463" i="6" s="1"/>
  <c r="F4464" i="6"/>
  <c r="G4464" i="6" s="1"/>
  <c r="F4465" i="6"/>
  <c r="G4465" i="6" s="1"/>
  <c r="F4466" i="6"/>
  <c r="G4466" i="6" s="1"/>
  <c r="F4467" i="6"/>
  <c r="G4467" i="6" s="1"/>
  <c r="F4468" i="6"/>
  <c r="G4468" i="6" s="1"/>
  <c r="F4469" i="6"/>
  <c r="G4469" i="6" s="1"/>
  <c r="F4470" i="6"/>
  <c r="G4470" i="6" s="1"/>
  <c r="F4471" i="6"/>
  <c r="G4471" i="6" s="1"/>
  <c r="F4472" i="6"/>
  <c r="G4472" i="6" s="1"/>
  <c r="F4473" i="6"/>
  <c r="G4473" i="6" s="1"/>
  <c r="F4474" i="6"/>
  <c r="G4474" i="6" s="1"/>
  <c r="F4475" i="6"/>
  <c r="G4475" i="6" s="1"/>
  <c r="F4476" i="6"/>
  <c r="G4476" i="6" s="1"/>
  <c r="F4477" i="6"/>
  <c r="G4477" i="6" s="1"/>
  <c r="F4478" i="6"/>
  <c r="G4478" i="6" s="1"/>
  <c r="F4479" i="6"/>
  <c r="G4479" i="6" s="1"/>
  <c r="F4480" i="6"/>
  <c r="G4480" i="6" s="1"/>
  <c r="F4481" i="6"/>
  <c r="G4481" i="6" s="1"/>
  <c r="F4482" i="6"/>
  <c r="G4482" i="6" s="1"/>
  <c r="F4483" i="6"/>
  <c r="G4483" i="6" s="1"/>
  <c r="F4484" i="6"/>
  <c r="G4484" i="6" s="1"/>
  <c r="F4485" i="6"/>
  <c r="G4485" i="6" s="1"/>
  <c r="F4486" i="6"/>
  <c r="G4486" i="6" s="1"/>
  <c r="F4487" i="6"/>
  <c r="G4487" i="6" s="1"/>
  <c r="F4488" i="6"/>
  <c r="G4488" i="6" s="1"/>
  <c r="F4489" i="6"/>
  <c r="G4489" i="6" s="1"/>
  <c r="F4490" i="6"/>
  <c r="G4490" i="6" s="1"/>
  <c r="F4491" i="6"/>
  <c r="G4491" i="6" s="1"/>
  <c r="F4492" i="6"/>
  <c r="G4492" i="6" s="1"/>
  <c r="F4493" i="6"/>
  <c r="G4493" i="6" s="1"/>
  <c r="F4494" i="6"/>
  <c r="G4494" i="6" s="1"/>
  <c r="F4495" i="6"/>
  <c r="G4495" i="6" s="1"/>
  <c r="F4496" i="6"/>
  <c r="G4496" i="6" s="1"/>
  <c r="F4497" i="6"/>
  <c r="G4497" i="6" s="1"/>
  <c r="F4498" i="6"/>
  <c r="G4498" i="6" s="1"/>
  <c r="F4499" i="6"/>
  <c r="G4499" i="6" s="1"/>
  <c r="F4500" i="6"/>
  <c r="G4500" i="6" s="1"/>
  <c r="F4501" i="6"/>
  <c r="G4501" i="6" s="1"/>
  <c r="F4502" i="6"/>
  <c r="G4502" i="6" s="1"/>
  <c r="F4503" i="6"/>
  <c r="G4503" i="6" s="1"/>
  <c r="F4504" i="6"/>
  <c r="G4504" i="6" s="1"/>
  <c r="F4505" i="6"/>
  <c r="G4505" i="6" s="1"/>
  <c r="F4506" i="6"/>
  <c r="G4506" i="6" s="1"/>
  <c r="F4507" i="6"/>
  <c r="G4507" i="6" s="1"/>
  <c r="F4508" i="6"/>
  <c r="G4508" i="6" s="1"/>
  <c r="F4509" i="6"/>
  <c r="G4509" i="6" s="1"/>
  <c r="F4510" i="6"/>
  <c r="G4510" i="6" s="1"/>
  <c r="F4511" i="6"/>
  <c r="G4511" i="6" s="1"/>
  <c r="F4512" i="6"/>
  <c r="G4512" i="6" s="1"/>
  <c r="F4513" i="6"/>
  <c r="G4513" i="6" s="1"/>
  <c r="F4514" i="6"/>
  <c r="G4514" i="6" s="1"/>
  <c r="F4515" i="6"/>
  <c r="G4515" i="6" s="1"/>
  <c r="F4516" i="6"/>
  <c r="G4516" i="6" s="1"/>
  <c r="F4517" i="6"/>
  <c r="G4517" i="6" s="1"/>
  <c r="F4518" i="6"/>
  <c r="G4518" i="6" s="1"/>
  <c r="F4519" i="6"/>
  <c r="G4519" i="6"/>
  <c r="F4520" i="6"/>
  <c r="G4520" i="6" s="1"/>
  <c r="F4521" i="6"/>
  <c r="G4521" i="6" s="1"/>
  <c r="F4522" i="6"/>
  <c r="G4522" i="6" s="1"/>
  <c r="F4523" i="6"/>
  <c r="G4523" i="6" s="1"/>
  <c r="F4524" i="6"/>
  <c r="G4524" i="6" s="1"/>
  <c r="F4525" i="6"/>
  <c r="G4525" i="6" s="1"/>
  <c r="F4526" i="6"/>
  <c r="G4526" i="6" s="1"/>
  <c r="F4527" i="6"/>
  <c r="G4527" i="6" s="1"/>
  <c r="F4528" i="6"/>
  <c r="G4528" i="6" s="1"/>
  <c r="F4529" i="6"/>
  <c r="G4529" i="6" s="1"/>
  <c r="F4530" i="6"/>
  <c r="G4530" i="6" s="1"/>
  <c r="F4531" i="6"/>
  <c r="G4531" i="6"/>
  <c r="F4532" i="6"/>
  <c r="G4532" i="6" s="1"/>
  <c r="F4533" i="6"/>
  <c r="G4533" i="6" s="1"/>
  <c r="F4534" i="6"/>
  <c r="G4534" i="6" s="1"/>
  <c r="F4535" i="6"/>
  <c r="G4535" i="6" s="1"/>
  <c r="F4536" i="6"/>
  <c r="G4536" i="6" s="1"/>
  <c r="F4537" i="6"/>
  <c r="G4537" i="6" s="1"/>
  <c r="F4538" i="6"/>
  <c r="G4538" i="6" s="1"/>
  <c r="F4539" i="6"/>
  <c r="G4539" i="6" s="1"/>
  <c r="F4540" i="6"/>
  <c r="G4540" i="6"/>
  <c r="F4541" i="6"/>
  <c r="G4541" i="6" s="1"/>
  <c r="F4542" i="6"/>
  <c r="G4542" i="6" s="1"/>
  <c r="F4543" i="6"/>
  <c r="G4543" i="6" s="1"/>
  <c r="F4544" i="6"/>
  <c r="G4544" i="6" s="1"/>
  <c r="F4545" i="6"/>
  <c r="G4545" i="6" s="1"/>
  <c r="F4546" i="6"/>
  <c r="G4546" i="6" s="1"/>
  <c r="F4547" i="6"/>
  <c r="G4547" i="6" s="1"/>
  <c r="F4548" i="6"/>
  <c r="G4548" i="6" s="1"/>
  <c r="F4549" i="6"/>
  <c r="G4549" i="6" s="1"/>
  <c r="F4550" i="6"/>
  <c r="G4550" i="6" s="1"/>
  <c r="F4551" i="6"/>
  <c r="G4551" i="6" s="1"/>
  <c r="F4552" i="6"/>
  <c r="G4552" i="6" s="1"/>
  <c r="F4553" i="6"/>
  <c r="G4553" i="6" s="1"/>
  <c r="F4554" i="6"/>
  <c r="G4554" i="6" s="1"/>
  <c r="F4555" i="6"/>
  <c r="G4555" i="6" s="1"/>
  <c r="F4556" i="6"/>
  <c r="G4556" i="6" s="1"/>
  <c r="F4557" i="6"/>
  <c r="G4557" i="6" s="1"/>
  <c r="F4558" i="6"/>
  <c r="G4558" i="6"/>
  <c r="F4559" i="6"/>
  <c r="G4559" i="6" s="1"/>
  <c r="F4560" i="6"/>
  <c r="G4560" i="6" s="1"/>
  <c r="F4561" i="6"/>
  <c r="G4561" i="6" s="1"/>
  <c r="F4562" i="6"/>
  <c r="G4562" i="6" s="1"/>
  <c r="F4563" i="6"/>
  <c r="G4563" i="6" s="1"/>
  <c r="F4564" i="6"/>
  <c r="G4564" i="6" s="1"/>
  <c r="F4565" i="6"/>
  <c r="G4565" i="6" s="1"/>
  <c r="F4566" i="6"/>
  <c r="G4566" i="6" s="1"/>
  <c r="F4567" i="6"/>
  <c r="G4567" i="6" s="1"/>
  <c r="F4568" i="6"/>
  <c r="G4568" i="6" s="1"/>
  <c r="F4569" i="6"/>
  <c r="G4569" i="6" s="1"/>
  <c r="F4570" i="6"/>
  <c r="G4570" i="6" s="1"/>
  <c r="F4571" i="6"/>
  <c r="G4571" i="6" s="1"/>
  <c r="F4572" i="6"/>
  <c r="G4572" i="6" s="1"/>
  <c r="F4573" i="6"/>
  <c r="G4573" i="6" s="1"/>
  <c r="F4574" i="6"/>
  <c r="G4574" i="6" s="1"/>
  <c r="F4575" i="6"/>
  <c r="G4575" i="6" s="1"/>
  <c r="F4576" i="6"/>
  <c r="G4576" i="6" s="1"/>
  <c r="F4577" i="6"/>
  <c r="G4577" i="6" s="1"/>
  <c r="F4578" i="6"/>
  <c r="G4578" i="6" s="1"/>
  <c r="F4579" i="6"/>
  <c r="G4579" i="6" s="1"/>
  <c r="F4580" i="6"/>
  <c r="G4580" i="6" s="1"/>
  <c r="F4581" i="6"/>
  <c r="G4581" i="6" s="1"/>
  <c r="F4582" i="6"/>
  <c r="G4582" i="6" s="1"/>
  <c r="F4583" i="6"/>
  <c r="G4583" i="6" s="1"/>
  <c r="F4584" i="6"/>
  <c r="G4584" i="6" s="1"/>
  <c r="F4585" i="6"/>
  <c r="G4585" i="6" s="1"/>
  <c r="F4586" i="6"/>
  <c r="G4586" i="6" s="1"/>
  <c r="F4587" i="6"/>
  <c r="G4587" i="6" s="1"/>
  <c r="F4588" i="6"/>
  <c r="G4588" i="6" s="1"/>
  <c r="F4589" i="6"/>
  <c r="G4589" i="6"/>
  <c r="F4590" i="6"/>
  <c r="G4590" i="6" s="1"/>
  <c r="F4591" i="6"/>
  <c r="G4591" i="6" s="1"/>
  <c r="F4592" i="6"/>
  <c r="G4592" i="6" s="1"/>
  <c r="F4593" i="6"/>
  <c r="G4593" i="6" s="1"/>
  <c r="F4594" i="6"/>
  <c r="G4594" i="6" s="1"/>
  <c r="F4595" i="6"/>
  <c r="G4595" i="6" s="1"/>
  <c r="F4596" i="6"/>
  <c r="G4596" i="6" s="1"/>
  <c r="F4597" i="6"/>
  <c r="G4597" i="6" s="1"/>
  <c r="F4598" i="6"/>
  <c r="G4598" i="6" s="1"/>
  <c r="F4599" i="6"/>
  <c r="G4599" i="6" s="1"/>
  <c r="F4600" i="6"/>
  <c r="G4600" i="6" s="1"/>
  <c r="F4601" i="6"/>
  <c r="G4601" i="6" s="1"/>
  <c r="F4602" i="6"/>
  <c r="G4602" i="6" s="1"/>
  <c r="F4603" i="6"/>
  <c r="G4603" i="6" s="1"/>
  <c r="F4604" i="6"/>
  <c r="G4604" i="6" s="1"/>
  <c r="F4605" i="6"/>
  <c r="G4605" i="6" s="1"/>
  <c r="F4606" i="6"/>
  <c r="G4606" i="6" s="1"/>
  <c r="F4607" i="6"/>
  <c r="G4607" i="6"/>
  <c r="F4608" i="6"/>
  <c r="G4608" i="6" s="1"/>
  <c r="F4609" i="6"/>
  <c r="G4609" i="6" s="1"/>
  <c r="F4610" i="6"/>
  <c r="G4610" i="6" s="1"/>
  <c r="F4611" i="6"/>
  <c r="G4611" i="6" s="1"/>
  <c r="F4612" i="6"/>
  <c r="G4612" i="6" s="1"/>
  <c r="F4613" i="6"/>
  <c r="G4613" i="6" s="1"/>
  <c r="F4614" i="6"/>
  <c r="G4614" i="6" s="1"/>
  <c r="F4615" i="6"/>
  <c r="G4615" i="6" s="1"/>
  <c r="F4616" i="6"/>
  <c r="G4616" i="6" s="1"/>
  <c r="F4617" i="6"/>
  <c r="G4617" i="6" s="1"/>
  <c r="F4618" i="6"/>
  <c r="G4618" i="6" s="1"/>
  <c r="F4619" i="6"/>
  <c r="G4619" i="6" s="1"/>
  <c r="F4620" i="6"/>
  <c r="G4620" i="6" s="1"/>
  <c r="F4621" i="6"/>
  <c r="G4621" i="6" s="1"/>
  <c r="F4622" i="6"/>
  <c r="G4622" i="6" s="1"/>
  <c r="F4623" i="6"/>
  <c r="G4623" i="6" s="1"/>
  <c r="F4624" i="6"/>
  <c r="G4624" i="6" s="1"/>
  <c r="F4625" i="6"/>
  <c r="G4625" i="6" s="1"/>
  <c r="F4626" i="6"/>
  <c r="G4626" i="6" s="1"/>
  <c r="F4627" i="6"/>
  <c r="G4627" i="6" s="1"/>
  <c r="F4628" i="6"/>
  <c r="G4628" i="6" s="1"/>
  <c r="F4629" i="6"/>
  <c r="G4629" i="6" s="1"/>
  <c r="F4630" i="6"/>
  <c r="G4630" i="6" s="1"/>
  <c r="F4631" i="6"/>
  <c r="G4631" i="6" s="1"/>
  <c r="F4632" i="6"/>
  <c r="G4632" i="6" s="1"/>
  <c r="F4633" i="6"/>
  <c r="G4633" i="6" s="1"/>
  <c r="F4634" i="6"/>
  <c r="G4634" i="6" s="1"/>
  <c r="F4635" i="6"/>
  <c r="G4635" i="6" s="1"/>
  <c r="F4636" i="6"/>
  <c r="G4636" i="6" s="1"/>
  <c r="F4637" i="6"/>
  <c r="G4637" i="6" s="1"/>
  <c r="F4638" i="6"/>
  <c r="G4638" i="6" s="1"/>
  <c r="F4639" i="6"/>
  <c r="G4639" i="6" s="1"/>
  <c r="F4640" i="6"/>
  <c r="G4640" i="6" s="1"/>
  <c r="F4641" i="6"/>
  <c r="G4641" i="6" s="1"/>
  <c r="F4642" i="6"/>
  <c r="G4642" i="6" s="1"/>
  <c r="F4643" i="6"/>
  <c r="G4643" i="6" s="1"/>
  <c r="F4644" i="6"/>
  <c r="G4644" i="6" s="1"/>
  <c r="F4645" i="6"/>
  <c r="G4645" i="6" s="1"/>
  <c r="F4646" i="6"/>
  <c r="G4646" i="6" s="1"/>
  <c r="F4647" i="6"/>
  <c r="G4647" i="6" s="1"/>
  <c r="F4648" i="6"/>
  <c r="G4648" i="6" s="1"/>
  <c r="F4649" i="6"/>
  <c r="G4649" i="6" s="1"/>
  <c r="F4650" i="6"/>
  <c r="G4650" i="6" s="1"/>
  <c r="F4651" i="6"/>
  <c r="G4651" i="6" s="1"/>
  <c r="F4652" i="6"/>
  <c r="G4652" i="6" s="1"/>
  <c r="F4653" i="6"/>
  <c r="G4653" i="6" s="1"/>
  <c r="F4654" i="6"/>
  <c r="G4654" i="6" s="1"/>
  <c r="F4655" i="6"/>
  <c r="G4655" i="6" s="1"/>
  <c r="F4656" i="6"/>
  <c r="G4656" i="6" s="1"/>
  <c r="F4657" i="6"/>
  <c r="G4657" i="6" s="1"/>
  <c r="F4658" i="6"/>
  <c r="G4658" i="6" s="1"/>
  <c r="F4659" i="6"/>
  <c r="G4659" i="6" s="1"/>
  <c r="F4660" i="6"/>
  <c r="G4660" i="6" s="1"/>
  <c r="F4661" i="6"/>
  <c r="G4661" i="6" s="1"/>
  <c r="F4662" i="6"/>
  <c r="G4662" i="6" s="1"/>
  <c r="F4663" i="6"/>
  <c r="G4663" i="6" s="1"/>
  <c r="F4664" i="6"/>
  <c r="G4664" i="6" s="1"/>
  <c r="F4665" i="6"/>
  <c r="G4665" i="6" s="1"/>
  <c r="F4666" i="6"/>
  <c r="G4666" i="6" s="1"/>
  <c r="F4667" i="6"/>
  <c r="G4667" i="6" s="1"/>
  <c r="F4668" i="6"/>
  <c r="G4668" i="6" s="1"/>
  <c r="F4669" i="6"/>
  <c r="G4669" i="6" s="1"/>
  <c r="F4670" i="6"/>
  <c r="G4670" i="6" s="1"/>
  <c r="F4671" i="6"/>
  <c r="G4671" i="6" s="1"/>
  <c r="F4672" i="6"/>
  <c r="G4672" i="6" s="1"/>
  <c r="F4673" i="6"/>
  <c r="G4673" i="6" s="1"/>
  <c r="F4674" i="6"/>
  <c r="G4674" i="6" s="1"/>
  <c r="F4675" i="6"/>
  <c r="G4675" i="6" s="1"/>
  <c r="F4676" i="6"/>
  <c r="G4676" i="6" s="1"/>
  <c r="F4677" i="6"/>
  <c r="G4677" i="6" s="1"/>
  <c r="F4678" i="6"/>
  <c r="G4678" i="6" s="1"/>
  <c r="F4679" i="6"/>
  <c r="G4679" i="6" s="1"/>
  <c r="F4680" i="6"/>
  <c r="G4680" i="6" s="1"/>
  <c r="F4681" i="6"/>
  <c r="G4681" i="6" s="1"/>
  <c r="F4682" i="6"/>
  <c r="G4682" i="6" s="1"/>
  <c r="F4683" i="6"/>
  <c r="G4683" i="6" s="1"/>
  <c r="F4684" i="6"/>
  <c r="G4684" i="6" s="1"/>
  <c r="F4685" i="6"/>
  <c r="G4685" i="6"/>
  <c r="F4686" i="6"/>
  <c r="G4686" i="6" s="1"/>
  <c r="F4687" i="6"/>
  <c r="G4687" i="6" s="1"/>
  <c r="F4688" i="6"/>
  <c r="G4688" i="6" s="1"/>
  <c r="F4689" i="6"/>
  <c r="G4689" i="6" s="1"/>
  <c r="F4690" i="6"/>
  <c r="G4690" i="6" s="1"/>
  <c r="F4691" i="6"/>
  <c r="G4691" i="6" s="1"/>
  <c r="F4692" i="6"/>
  <c r="G4692" i="6" s="1"/>
  <c r="F4693" i="6"/>
  <c r="G4693" i="6" s="1"/>
  <c r="F4694" i="6"/>
  <c r="G4694" i="6" s="1"/>
  <c r="F4695" i="6"/>
  <c r="G4695" i="6" s="1"/>
  <c r="F4696" i="6"/>
  <c r="G4696" i="6" s="1"/>
  <c r="F4697" i="6"/>
  <c r="G4697" i="6" s="1"/>
  <c r="F4698" i="6"/>
  <c r="G4698" i="6" s="1"/>
  <c r="F4699" i="6"/>
  <c r="G4699" i="6" s="1"/>
  <c r="F4700" i="6"/>
  <c r="G4700" i="6" s="1"/>
  <c r="F4701" i="6"/>
  <c r="G4701" i="6" s="1"/>
  <c r="F4702" i="6"/>
  <c r="G4702" i="6"/>
  <c r="F4703" i="6"/>
  <c r="G4703" i="6" s="1"/>
  <c r="F4704" i="6"/>
  <c r="G4704" i="6" s="1"/>
  <c r="F4705" i="6"/>
  <c r="G4705" i="6" s="1"/>
  <c r="F4706" i="6"/>
  <c r="G4706" i="6" s="1"/>
  <c r="F4707" i="6"/>
  <c r="G4707" i="6" s="1"/>
  <c r="F4708" i="6"/>
  <c r="G4708" i="6" s="1"/>
  <c r="F4709" i="6"/>
  <c r="G4709" i="6" s="1"/>
  <c r="F4710" i="6"/>
  <c r="G4710" i="6" s="1"/>
  <c r="F4711" i="6"/>
  <c r="G4711" i="6" s="1"/>
  <c r="F4712" i="6"/>
  <c r="G4712" i="6" s="1"/>
  <c r="F4713" i="6"/>
  <c r="G4713" i="6" s="1"/>
  <c r="F4714" i="6"/>
  <c r="G4714" i="6" s="1"/>
  <c r="F4715" i="6"/>
  <c r="G4715" i="6" s="1"/>
  <c r="F4716" i="6"/>
  <c r="G4716" i="6" s="1"/>
  <c r="F4717" i="6"/>
  <c r="G4717" i="6" s="1"/>
  <c r="F4718" i="6"/>
  <c r="G4718" i="6" s="1"/>
  <c r="F4719" i="6"/>
  <c r="G4719" i="6" s="1"/>
  <c r="F4720" i="6"/>
  <c r="G4720" i="6" s="1"/>
  <c r="F4721" i="6"/>
  <c r="G4721" i="6" s="1"/>
  <c r="F4722" i="6"/>
  <c r="G4722" i="6" s="1"/>
  <c r="F4723" i="6"/>
  <c r="G4723" i="6" s="1"/>
  <c r="F4724" i="6"/>
  <c r="G4724" i="6" s="1"/>
  <c r="F4725" i="6"/>
  <c r="G4725" i="6" s="1"/>
  <c r="F4726" i="6"/>
  <c r="G4726" i="6" s="1"/>
  <c r="F4727" i="6"/>
  <c r="G4727" i="6" s="1"/>
  <c r="F4728" i="6"/>
  <c r="G4728" i="6" s="1"/>
  <c r="F4729" i="6"/>
  <c r="G4729" i="6" s="1"/>
  <c r="F4730" i="6"/>
  <c r="G4730" i="6" s="1"/>
  <c r="F4731" i="6"/>
  <c r="G4731" i="6" s="1"/>
  <c r="F4732" i="6"/>
  <c r="G4732" i="6" s="1"/>
  <c r="F4733" i="6"/>
  <c r="G4733" i="6" s="1"/>
  <c r="F4734" i="6"/>
  <c r="G4734" i="6" s="1"/>
  <c r="F4735" i="6"/>
  <c r="G4735" i="6" s="1"/>
  <c r="F4736" i="6"/>
  <c r="G4736" i="6" s="1"/>
  <c r="F4737" i="6"/>
  <c r="G4737" i="6" s="1"/>
  <c r="F4738" i="6"/>
  <c r="G4738" i="6" s="1"/>
  <c r="F4739" i="6"/>
  <c r="G4739" i="6" s="1"/>
  <c r="F4740" i="6"/>
  <c r="G4740" i="6" s="1"/>
  <c r="F4741" i="6"/>
  <c r="G4741" i="6" s="1"/>
  <c r="F4742" i="6"/>
  <c r="G4742" i="6" s="1"/>
  <c r="F4743" i="6"/>
  <c r="G4743" i="6" s="1"/>
  <c r="F4744" i="6"/>
  <c r="G4744" i="6" s="1"/>
  <c r="F4745" i="6"/>
  <c r="G4745" i="6" s="1"/>
  <c r="F4746" i="6"/>
  <c r="G4746" i="6" s="1"/>
  <c r="F4747" i="6"/>
  <c r="G4747" i="6" s="1"/>
  <c r="F4748" i="6"/>
  <c r="G4748" i="6" s="1"/>
  <c r="F4749" i="6"/>
  <c r="G4749" i="6" s="1"/>
  <c r="F4750" i="6"/>
  <c r="G4750" i="6"/>
  <c r="F4751" i="6"/>
  <c r="G4751" i="6" s="1"/>
  <c r="F4752" i="6"/>
  <c r="G4752" i="6" s="1"/>
  <c r="F4753" i="6"/>
  <c r="G4753" i="6" s="1"/>
  <c r="F4754" i="6"/>
  <c r="G4754" i="6" s="1"/>
  <c r="F4755" i="6"/>
  <c r="G4755" i="6" s="1"/>
  <c r="F4756" i="6"/>
  <c r="G4756" i="6" s="1"/>
  <c r="F4757" i="6"/>
  <c r="G4757" i="6" s="1"/>
  <c r="F4758" i="6"/>
  <c r="G4758" i="6" s="1"/>
  <c r="F4759" i="6"/>
  <c r="G4759" i="6" s="1"/>
  <c r="F4760" i="6"/>
  <c r="G4760" i="6" s="1"/>
  <c r="F4761" i="6"/>
  <c r="G4761" i="6" s="1"/>
  <c r="F4762" i="6"/>
  <c r="G4762" i="6" s="1"/>
  <c r="F4763" i="6"/>
  <c r="G4763" i="6" s="1"/>
  <c r="F4764" i="6"/>
  <c r="G4764" i="6" s="1"/>
  <c r="F4765" i="6"/>
  <c r="G4765" i="6" s="1"/>
  <c r="F4766" i="6"/>
  <c r="G4766" i="6" s="1"/>
  <c r="F4767" i="6"/>
  <c r="G4767" i="6" s="1"/>
  <c r="F4768" i="6"/>
  <c r="G4768" i="6" s="1"/>
  <c r="F4769" i="6"/>
  <c r="G4769" i="6" s="1"/>
  <c r="F4770" i="6"/>
  <c r="G4770" i="6" s="1"/>
  <c r="F4771" i="6"/>
  <c r="G4771" i="6" s="1"/>
  <c r="F4772" i="6"/>
  <c r="G4772" i="6" s="1"/>
  <c r="F4773" i="6"/>
  <c r="G4773" i="6" s="1"/>
  <c r="F4774" i="6"/>
  <c r="G4774" i="6" s="1"/>
  <c r="F4775" i="6"/>
  <c r="G4775" i="6" s="1"/>
  <c r="F4776" i="6"/>
  <c r="G4776" i="6" s="1"/>
  <c r="F4777" i="6"/>
  <c r="G4777" i="6" s="1"/>
  <c r="F4778" i="6"/>
  <c r="G4778" i="6" s="1"/>
  <c r="F4779" i="6"/>
  <c r="G4779" i="6" s="1"/>
  <c r="F4780" i="6"/>
  <c r="G4780" i="6" s="1"/>
  <c r="F4781" i="6"/>
  <c r="G4781" i="6" s="1"/>
  <c r="F4782" i="6"/>
  <c r="G4782" i="6" s="1"/>
  <c r="F4783" i="6"/>
  <c r="G4783" i="6" s="1"/>
  <c r="F4784" i="6"/>
  <c r="G4784" i="6" s="1"/>
  <c r="F4785" i="6"/>
  <c r="G4785" i="6" s="1"/>
  <c r="F4786" i="6"/>
  <c r="G4786" i="6" s="1"/>
  <c r="F4787" i="6"/>
  <c r="G4787" i="6" s="1"/>
  <c r="F4788" i="6"/>
  <c r="G4788" i="6" s="1"/>
  <c r="F4789" i="6"/>
  <c r="G4789" i="6" s="1"/>
  <c r="F4790" i="6"/>
  <c r="G4790" i="6" s="1"/>
  <c r="F4791" i="6"/>
  <c r="G4791" i="6" s="1"/>
  <c r="F4792" i="6"/>
  <c r="G4792" i="6" s="1"/>
  <c r="F4793" i="6"/>
  <c r="G4793" i="6" s="1"/>
  <c r="F4794" i="6"/>
  <c r="G4794" i="6" s="1"/>
  <c r="F4795" i="6"/>
  <c r="G4795" i="6" s="1"/>
  <c r="F4796" i="6"/>
  <c r="G4796" i="6" s="1"/>
  <c r="F4797" i="6"/>
  <c r="G4797" i="6" s="1"/>
  <c r="F4798" i="6"/>
  <c r="G4798" i="6" s="1"/>
  <c r="F4799" i="6"/>
  <c r="G4799" i="6" s="1"/>
  <c r="F4800" i="6"/>
  <c r="G4800" i="6" s="1"/>
  <c r="F4801" i="6"/>
  <c r="G4801" i="6" s="1"/>
  <c r="F4802" i="6"/>
  <c r="G4802" i="6" s="1"/>
  <c r="F4803" i="6"/>
  <c r="G4803" i="6" s="1"/>
  <c r="F4804" i="6"/>
  <c r="G4804" i="6" s="1"/>
  <c r="F4805" i="6"/>
  <c r="G4805" i="6" s="1"/>
  <c r="F4806" i="6"/>
  <c r="G4806" i="6"/>
  <c r="F4807" i="6"/>
  <c r="G4807" i="6" s="1"/>
  <c r="F4808" i="6"/>
  <c r="G4808" i="6" s="1"/>
  <c r="F4809" i="6"/>
  <c r="G4809" i="6" s="1"/>
  <c r="F4810" i="6"/>
  <c r="G4810" i="6" s="1"/>
  <c r="F4811" i="6"/>
  <c r="G4811" i="6" s="1"/>
  <c r="F4812" i="6"/>
  <c r="G4812" i="6" s="1"/>
  <c r="F4813" i="6"/>
  <c r="G4813" i="6" s="1"/>
  <c r="F4814" i="6"/>
  <c r="G4814" i="6" s="1"/>
  <c r="F4815" i="6"/>
  <c r="G4815" i="6" s="1"/>
  <c r="F4816" i="6"/>
  <c r="G4816" i="6" s="1"/>
  <c r="F4817" i="6"/>
  <c r="G4817" i="6" s="1"/>
  <c r="F4818" i="6"/>
  <c r="G4818" i="6" s="1"/>
  <c r="F4819" i="6"/>
  <c r="G4819" i="6" s="1"/>
  <c r="F4820" i="6"/>
  <c r="G4820" i="6" s="1"/>
  <c r="F4821" i="6"/>
  <c r="G4821" i="6" s="1"/>
  <c r="F4822" i="6"/>
  <c r="G4822" i="6" s="1"/>
  <c r="F4823" i="6"/>
  <c r="G4823" i="6" s="1"/>
  <c r="F4824" i="6"/>
  <c r="G4824" i="6" s="1"/>
  <c r="F4825" i="6"/>
  <c r="G4825" i="6" s="1"/>
  <c r="F4826" i="6"/>
  <c r="G4826" i="6" s="1"/>
  <c r="F4827" i="6"/>
  <c r="G4827" i="6" s="1"/>
  <c r="F4828" i="6"/>
  <c r="G4828" i="6"/>
  <c r="F4829" i="6"/>
  <c r="G4829" i="6" s="1"/>
  <c r="F4830" i="6"/>
  <c r="G4830" i="6" s="1"/>
  <c r="F4831" i="6"/>
  <c r="G4831" i="6" s="1"/>
  <c r="F4832" i="6"/>
  <c r="G4832" i="6" s="1"/>
  <c r="F4833" i="6"/>
  <c r="G4833" i="6" s="1"/>
  <c r="F4834" i="6"/>
  <c r="G4834" i="6" s="1"/>
  <c r="F4835" i="6"/>
  <c r="G4835" i="6" s="1"/>
  <c r="F4836" i="6"/>
  <c r="G4836" i="6" s="1"/>
  <c r="F4837" i="6"/>
  <c r="G4837" i="6" s="1"/>
  <c r="F4838" i="6"/>
  <c r="G4838" i="6" s="1"/>
  <c r="F4839" i="6"/>
  <c r="G4839" i="6" s="1"/>
  <c r="F4840" i="6"/>
  <c r="G4840" i="6" s="1"/>
  <c r="F4841" i="6"/>
  <c r="G4841" i="6" s="1"/>
  <c r="F4842" i="6"/>
  <c r="G4842" i="6"/>
  <c r="F4843" i="6"/>
  <c r="G4843" i="6" s="1"/>
  <c r="F4844" i="6"/>
  <c r="G4844" i="6" s="1"/>
  <c r="F4845" i="6"/>
  <c r="G4845" i="6" s="1"/>
  <c r="F4846" i="6"/>
  <c r="G4846" i="6" s="1"/>
  <c r="F4847" i="6"/>
  <c r="G4847" i="6" s="1"/>
  <c r="F4848" i="6"/>
  <c r="G4848" i="6"/>
  <c r="F4849" i="6"/>
  <c r="G4849" i="6" s="1"/>
  <c r="F4850" i="6"/>
  <c r="G4850" i="6" s="1"/>
  <c r="F4851" i="6"/>
  <c r="G4851" i="6" s="1"/>
  <c r="F4852" i="6"/>
  <c r="G4852" i="6" s="1"/>
  <c r="F4853" i="6"/>
  <c r="G4853" i="6" s="1"/>
  <c r="F4854" i="6"/>
  <c r="G4854" i="6" s="1"/>
  <c r="F4855" i="6"/>
  <c r="G4855" i="6" s="1"/>
  <c r="F4856" i="6"/>
  <c r="G4856" i="6" s="1"/>
  <c r="F4857" i="6"/>
  <c r="G4857" i="6" s="1"/>
  <c r="F4858" i="6"/>
  <c r="G4858" i="6" s="1"/>
  <c r="F4859" i="6"/>
  <c r="G4859" i="6" s="1"/>
  <c r="F4860" i="6"/>
  <c r="G4860" i="6" s="1"/>
  <c r="F4861" i="6"/>
  <c r="G4861" i="6" s="1"/>
  <c r="F4862" i="6"/>
  <c r="G4862" i="6" s="1"/>
  <c r="F4863" i="6"/>
  <c r="G4863" i="6" s="1"/>
  <c r="F4864" i="6"/>
  <c r="G4864" i="6" s="1"/>
  <c r="F4865" i="6"/>
  <c r="G4865" i="6" s="1"/>
  <c r="F4866" i="6"/>
  <c r="G4866" i="6" s="1"/>
  <c r="F4867" i="6"/>
  <c r="G4867" i="6" s="1"/>
  <c r="F4868" i="6"/>
  <c r="G4868" i="6" s="1"/>
  <c r="F4869" i="6"/>
  <c r="G4869" i="6" s="1"/>
  <c r="F4870" i="6"/>
  <c r="G4870" i="6" s="1"/>
  <c r="F4871" i="6"/>
  <c r="G4871" i="6" s="1"/>
  <c r="F4872" i="6"/>
  <c r="G4872" i="6" s="1"/>
  <c r="F4873" i="6"/>
  <c r="G4873" i="6" s="1"/>
  <c r="F4874" i="6"/>
  <c r="G4874" i="6" s="1"/>
  <c r="F4875" i="6"/>
  <c r="G4875" i="6" s="1"/>
  <c r="F4876" i="6"/>
  <c r="G4876" i="6" s="1"/>
  <c r="F4877" i="6"/>
  <c r="G4877" i="6" s="1"/>
  <c r="F4878" i="6"/>
  <c r="G4878" i="6" s="1"/>
  <c r="F4879" i="6"/>
  <c r="G4879" i="6" s="1"/>
  <c r="F4880" i="6"/>
  <c r="G4880" i="6" s="1"/>
  <c r="F4881" i="6"/>
  <c r="G4881" i="6" s="1"/>
  <c r="F4882" i="6"/>
  <c r="G4882" i="6" s="1"/>
  <c r="F4883" i="6"/>
  <c r="G4883" i="6" s="1"/>
  <c r="F4884" i="6"/>
  <c r="G4884" i="6" s="1"/>
  <c r="F4885" i="6"/>
  <c r="G4885" i="6" s="1"/>
  <c r="F4886" i="6"/>
  <c r="G4886" i="6" s="1"/>
  <c r="F4887" i="6"/>
  <c r="G4887" i="6" s="1"/>
  <c r="F4888" i="6"/>
  <c r="G4888" i="6" s="1"/>
  <c r="F4889" i="6"/>
  <c r="G4889" i="6" s="1"/>
  <c r="F4890" i="6"/>
  <c r="G4890" i="6" s="1"/>
  <c r="F4891" i="6"/>
  <c r="G4891" i="6" s="1"/>
  <c r="F4892" i="6"/>
  <c r="G4892" i="6" s="1"/>
  <c r="F4893" i="6"/>
  <c r="G4893" i="6" s="1"/>
  <c r="F4894" i="6"/>
  <c r="G4894" i="6" s="1"/>
  <c r="F4895" i="6"/>
  <c r="G4895" i="6" s="1"/>
  <c r="F4896" i="6"/>
  <c r="G4896" i="6" s="1"/>
  <c r="F4897" i="6"/>
  <c r="G4897" i="6" s="1"/>
  <c r="F4898" i="6"/>
  <c r="G4898" i="6" s="1"/>
  <c r="F4899" i="6"/>
  <c r="G4899" i="6" s="1"/>
  <c r="F4900" i="6"/>
  <c r="G4900" i="6" s="1"/>
  <c r="F4901" i="6"/>
  <c r="G4901" i="6" s="1"/>
  <c r="F4902" i="6"/>
  <c r="G4902" i="6" s="1"/>
  <c r="F4903" i="6"/>
  <c r="G4903" i="6" s="1"/>
  <c r="F4904" i="6"/>
  <c r="G4904" i="6" s="1"/>
  <c r="F4905" i="6"/>
  <c r="G4905" i="6" s="1"/>
  <c r="F4906" i="6"/>
  <c r="G4906" i="6" s="1"/>
  <c r="F4907" i="6"/>
  <c r="G4907" i="6" s="1"/>
  <c r="F4908" i="6"/>
  <c r="G4908" i="6"/>
  <c r="F4909" i="6"/>
  <c r="G4909" i="6" s="1"/>
  <c r="F4910" i="6"/>
  <c r="G4910" i="6" s="1"/>
  <c r="F4911" i="6"/>
  <c r="G4911" i="6" s="1"/>
  <c r="F4912" i="6"/>
  <c r="G4912" i="6" s="1"/>
  <c r="F4913" i="6"/>
  <c r="G4913" i="6" s="1"/>
  <c r="F4914" i="6"/>
  <c r="G4914" i="6" s="1"/>
  <c r="F4915" i="6"/>
  <c r="G4915" i="6" s="1"/>
  <c r="F4916" i="6"/>
  <c r="G4916" i="6" s="1"/>
  <c r="F4917" i="6"/>
  <c r="G4917" i="6" s="1"/>
  <c r="F4918" i="6"/>
  <c r="G4918" i="6" s="1"/>
  <c r="F4919" i="6"/>
  <c r="G4919" i="6" s="1"/>
  <c r="F4920" i="6"/>
  <c r="G4920" i="6" s="1"/>
  <c r="F4921" i="6"/>
  <c r="G4921" i="6" s="1"/>
  <c r="F4922" i="6"/>
  <c r="G4922" i="6" s="1"/>
  <c r="F4923" i="6"/>
  <c r="G4923" i="6" s="1"/>
  <c r="F4924" i="6"/>
  <c r="G4924" i="6" s="1"/>
  <c r="F4925" i="6"/>
  <c r="G4925" i="6" s="1"/>
  <c r="F4926" i="6"/>
  <c r="G4926" i="6" s="1"/>
  <c r="F4927" i="6"/>
  <c r="G4927" i="6" s="1"/>
  <c r="F4928" i="6"/>
  <c r="G4928" i="6" s="1"/>
  <c r="F4929" i="6"/>
  <c r="G4929" i="6" s="1"/>
  <c r="F4930" i="6"/>
  <c r="G4930" i="6" s="1"/>
  <c r="F4931" i="6"/>
  <c r="G4931" i="6" s="1"/>
  <c r="F4932" i="6"/>
  <c r="G4932" i="6" s="1"/>
  <c r="F4933" i="6"/>
  <c r="G4933" i="6" s="1"/>
  <c r="F4934" i="6"/>
  <c r="G4934" i="6" s="1"/>
  <c r="F4935" i="6"/>
  <c r="G4935" i="6" s="1"/>
  <c r="F4936" i="6"/>
  <c r="G4936" i="6" s="1"/>
  <c r="F4937" i="6"/>
  <c r="G4937" i="6" s="1"/>
  <c r="F4938" i="6"/>
  <c r="G4938" i="6" s="1"/>
  <c r="F4939" i="6"/>
  <c r="G4939" i="6" s="1"/>
  <c r="F4940" i="6"/>
  <c r="G4940" i="6" s="1"/>
  <c r="F4941" i="6"/>
  <c r="G4941" i="6" s="1"/>
  <c r="F4942" i="6"/>
  <c r="G4942" i="6" s="1"/>
  <c r="F4943" i="6"/>
  <c r="G4943" i="6" s="1"/>
  <c r="F4944" i="6"/>
  <c r="G4944" i="6" s="1"/>
  <c r="F4945" i="6"/>
  <c r="G4945" i="6" s="1"/>
  <c r="F4946" i="6"/>
  <c r="G4946" i="6" s="1"/>
  <c r="F4947" i="6"/>
  <c r="G4947" i="6" s="1"/>
  <c r="F4948" i="6"/>
  <c r="G4948" i="6" s="1"/>
  <c r="F4949" i="6"/>
  <c r="G4949" i="6" s="1"/>
  <c r="F4950" i="6"/>
  <c r="G4950" i="6" s="1"/>
  <c r="F4951" i="6"/>
  <c r="G4951" i="6" s="1"/>
  <c r="F4952" i="6"/>
  <c r="G4952" i="6" s="1"/>
  <c r="F4953" i="6"/>
  <c r="G4953" i="6" s="1"/>
  <c r="F4954" i="6"/>
  <c r="G4954" i="6" s="1"/>
  <c r="F4955" i="6"/>
  <c r="G4955" i="6" s="1"/>
  <c r="F4956" i="6"/>
  <c r="G4956" i="6" s="1"/>
  <c r="F4957" i="6"/>
  <c r="G4957" i="6" s="1"/>
  <c r="F4958" i="6"/>
  <c r="G4958" i="6" s="1"/>
  <c r="F4959" i="6"/>
  <c r="G4959" i="6" s="1"/>
  <c r="F4960" i="6"/>
  <c r="G4960" i="6" s="1"/>
  <c r="F4961" i="6"/>
  <c r="G4961" i="6" s="1"/>
  <c r="F4962" i="6"/>
  <c r="G4962" i="6" s="1"/>
  <c r="F4963" i="6"/>
  <c r="G4963" i="6" s="1"/>
  <c r="F4964" i="6"/>
  <c r="G4964" i="6" s="1"/>
  <c r="F4965" i="6"/>
  <c r="G4965" i="6" s="1"/>
  <c r="F4966" i="6"/>
  <c r="G4966" i="6" s="1"/>
  <c r="F4967" i="6"/>
  <c r="G4967" i="6" s="1"/>
  <c r="F4968" i="6"/>
  <c r="G4968" i="6" s="1"/>
  <c r="F4969" i="6"/>
  <c r="G4969" i="6" s="1"/>
  <c r="F4970" i="6"/>
  <c r="G4970" i="6" s="1"/>
  <c r="F4971" i="6"/>
  <c r="G4971" i="6" s="1"/>
  <c r="F4972" i="6"/>
  <c r="G4972" i="6"/>
  <c r="F4973" i="6"/>
  <c r="G4973" i="6" s="1"/>
  <c r="F4974" i="6"/>
  <c r="G4974" i="6" s="1"/>
  <c r="F4975" i="6"/>
  <c r="G4975" i="6" s="1"/>
  <c r="F4976" i="6"/>
  <c r="G4976" i="6" s="1"/>
  <c r="F4977" i="6"/>
  <c r="G4977" i="6" s="1"/>
  <c r="F4978" i="6"/>
  <c r="G4978" i="6" s="1"/>
  <c r="F4979" i="6"/>
  <c r="G4979" i="6" s="1"/>
  <c r="F4980" i="6"/>
  <c r="G4980" i="6" s="1"/>
  <c r="F4981" i="6"/>
  <c r="G4981" i="6" s="1"/>
  <c r="F4982" i="6"/>
  <c r="G4982" i="6" s="1"/>
  <c r="F4983" i="6"/>
  <c r="G4983" i="6"/>
  <c r="F4984" i="6"/>
  <c r="G4984" i="6" s="1"/>
  <c r="F4985" i="6"/>
  <c r="G4985" i="6" s="1"/>
  <c r="F4986" i="6"/>
  <c r="G4986" i="6" s="1"/>
  <c r="F4987" i="6"/>
  <c r="G4987" i="6" s="1"/>
  <c r="F4988" i="6"/>
  <c r="G4988" i="6" s="1"/>
  <c r="F4989" i="6"/>
  <c r="G4989" i="6" s="1"/>
  <c r="F4990" i="6"/>
  <c r="G4990" i="6" s="1"/>
  <c r="F4991" i="6"/>
  <c r="G4991" i="6" s="1"/>
  <c r="F4992" i="6"/>
  <c r="G4992" i="6" s="1"/>
  <c r="F4993" i="6"/>
  <c r="G4993" i="6" s="1"/>
  <c r="F4994" i="6"/>
  <c r="G4994" i="6" s="1"/>
  <c r="F4995" i="6"/>
  <c r="G4995" i="6" s="1"/>
  <c r="F4996" i="6"/>
  <c r="G4996" i="6" s="1"/>
  <c r="F4997" i="6"/>
  <c r="G4997" i="6" s="1"/>
  <c r="F4998" i="6"/>
  <c r="G4998" i="6" s="1"/>
  <c r="F4999" i="6"/>
  <c r="G4999" i="6" s="1"/>
  <c r="F5000" i="6"/>
  <c r="G5000" i="6" s="1"/>
  <c r="F5001" i="6"/>
  <c r="G5001" i="6" s="1"/>
  <c r="F5002" i="6"/>
  <c r="G5002" i="6" s="1"/>
  <c r="F5003" i="6"/>
  <c r="G5003" i="6" s="1"/>
  <c r="F5004" i="6"/>
  <c r="G5004" i="6" s="1"/>
  <c r="F5005" i="6"/>
  <c r="G5005" i="6" s="1"/>
  <c r="F5006" i="6"/>
  <c r="G5006" i="6" s="1"/>
  <c r="F5007" i="6"/>
  <c r="G5007" i="6" s="1"/>
  <c r="F5008" i="6"/>
  <c r="G5008" i="6" s="1"/>
  <c r="F5009" i="6"/>
  <c r="G5009" i="6" s="1"/>
  <c r="F5010" i="6"/>
  <c r="G5010" i="6" s="1"/>
  <c r="F5011" i="6"/>
  <c r="G5011" i="6" s="1"/>
  <c r="F5012" i="6"/>
  <c r="G5012" i="6" s="1"/>
  <c r="F5013" i="6"/>
  <c r="G5013" i="6" s="1"/>
  <c r="F5014" i="6"/>
  <c r="G5014" i="6" s="1"/>
  <c r="F5015" i="6"/>
  <c r="G5015" i="6" s="1"/>
  <c r="F5016" i="6"/>
  <c r="G5016" i="6" s="1"/>
  <c r="F5017" i="6"/>
  <c r="G5017" i="6" s="1"/>
  <c r="F5018" i="6"/>
  <c r="G5018" i="6" s="1"/>
  <c r="F5019" i="6"/>
  <c r="G5019" i="6" s="1"/>
  <c r="F5020" i="6"/>
  <c r="G5020" i="6" s="1"/>
  <c r="F5021" i="6"/>
  <c r="G5021" i="6" s="1"/>
  <c r="F5022" i="6"/>
  <c r="G5022" i="6" s="1"/>
  <c r="F5023" i="6"/>
  <c r="G5023" i="6" s="1"/>
  <c r="F5024" i="6"/>
  <c r="G5024" i="6" s="1"/>
  <c r="F5025" i="6"/>
  <c r="G5025" i="6" s="1"/>
  <c r="F5026" i="6"/>
  <c r="G5026" i="6" s="1"/>
  <c r="F5027" i="6"/>
  <c r="G5027" i="6" s="1"/>
  <c r="F5028" i="6"/>
  <c r="G5028" i="6" s="1"/>
  <c r="F5029" i="6"/>
  <c r="G5029" i="6" s="1"/>
  <c r="F5030" i="6"/>
  <c r="G5030" i="6" s="1"/>
  <c r="F5031" i="6"/>
  <c r="G5031" i="6" s="1"/>
  <c r="F5032" i="6"/>
  <c r="G5032" i="6" s="1"/>
  <c r="F5033" i="6"/>
  <c r="G5033" i="6" s="1"/>
  <c r="F5034" i="6"/>
  <c r="G5034" i="6" s="1"/>
  <c r="F5035" i="6"/>
  <c r="G5035" i="6" s="1"/>
  <c r="F5036" i="6"/>
  <c r="G5036" i="6" s="1"/>
  <c r="F5037" i="6"/>
  <c r="G5037" i="6" s="1"/>
  <c r="F5038" i="6"/>
  <c r="G5038" i="6" s="1"/>
  <c r="F5039" i="6"/>
  <c r="G5039" i="6" s="1"/>
  <c r="F5040" i="6"/>
  <c r="G5040" i="6" s="1"/>
  <c r="F5041" i="6"/>
  <c r="G5041" i="6" s="1"/>
  <c r="F5042" i="6"/>
  <c r="G5042" i="6" s="1"/>
  <c r="F5043" i="6"/>
  <c r="G5043" i="6" s="1"/>
  <c r="F5044" i="6"/>
  <c r="G5044" i="6" s="1"/>
  <c r="F5045" i="6"/>
  <c r="G5045" i="6" s="1"/>
  <c r="F5046" i="6"/>
  <c r="G5046" i="6" s="1"/>
  <c r="F5047" i="6"/>
  <c r="G5047" i="6" s="1"/>
  <c r="F5048" i="6"/>
  <c r="G5048" i="6" s="1"/>
  <c r="F5049" i="6"/>
  <c r="G5049" i="6"/>
  <c r="F5050" i="6"/>
  <c r="G5050" i="6" s="1"/>
  <c r="F5051" i="6"/>
  <c r="G5051" i="6" s="1"/>
  <c r="F5052" i="6"/>
  <c r="G5052" i="6" s="1"/>
  <c r="F5053" i="6"/>
  <c r="G5053" i="6" s="1"/>
  <c r="F5054" i="6"/>
  <c r="G5054" i="6" s="1"/>
  <c r="F5055" i="6"/>
  <c r="G5055" i="6" s="1"/>
  <c r="F5056" i="6"/>
  <c r="G5056" i="6"/>
  <c r="F5057" i="6"/>
  <c r="G5057" i="6" s="1"/>
  <c r="F5058" i="6"/>
  <c r="G5058" i="6" s="1"/>
  <c r="F5059" i="6"/>
  <c r="G5059" i="6" s="1"/>
  <c r="F5060" i="6"/>
  <c r="G5060" i="6" s="1"/>
  <c r="F5061" i="6"/>
  <c r="G5061" i="6" s="1"/>
  <c r="F5062" i="6"/>
  <c r="G5062" i="6" s="1"/>
  <c r="F5063" i="6"/>
  <c r="G5063" i="6" s="1"/>
  <c r="F5064" i="6"/>
  <c r="G5064" i="6" s="1"/>
  <c r="F5065" i="6"/>
  <c r="G5065" i="6" s="1"/>
  <c r="F5066" i="6"/>
  <c r="G5066" i="6" s="1"/>
  <c r="F5067" i="6"/>
  <c r="G5067" i="6" s="1"/>
  <c r="F5068" i="6"/>
  <c r="G5068" i="6" s="1"/>
  <c r="F5069" i="6"/>
  <c r="G5069" i="6" s="1"/>
  <c r="F5070" i="6"/>
  <c r="G5070" i="6" s="1"/>
  <c r="F5071" i="6"/>
  <c r="G5071" i="6" s="1"/>
  <c r="F5072" i="6"/>
  <c r="G5072" i="6" s="1"/>
  <c r="F5073" i="6"/>
  <c r="G5073" i="6" s="1"/>
  <c r="F5074" i="6"/>
  <c r="G5074" i="6" s="1"/>
  <c r="F5075" i="6"/>
  <c r="G5075" i="6" s="1"/>
  <c r="F5076" i="6"/>
  <c r="G5076" i="6" s="1"/>
  <c r="F5077" i="6"/>
  <c r="G5077" i="6" s="1"/>
  <c r="F5078" i="6"/>
  <c r="G5078" i="6" s="1"/>
  <c r="F5079" i="6"/>
  <c r="G5079" i="6" s="1"/>
  <c r="F5080" i="6"/>
  <c r="G5080" i="6" s="1"/>
  <c r="F5081" i="6"/>
  <c r="G5081" i="6"/>
  <c r="F5082" i="6"/>
  <c r="G5082" i="6" s="1"/>
  <c r="F5083" i="6"/>
  <c r="G5083" i="6" s="1"/>
  <c r="F5084" i="6"/>
  <c r="G5084" i="6" s="1"/>
  <c r="F5085" i="6"/>
  <c r="G5085" i="6" s="1"/>
  <c r="F5086" i="6"/>
  <c r="G5086" i="6" s="1"/>
  <c r="F5087" i="6"/>
  <c r="G5087" i="6" s="1"/>
  <c r="F5088" i="6"/>
  <c r="G5088" i="6" s="1"/>
  <c r="F5089" i="6"/>
  <c r="G5089" i="6" s="1"/>
  <c r="F5090" i="6"/>
  <c r="G5090" i="6" s="1"/>
  <c r="F5091" i="6"/>
  <c r="G5091" i="6" s="1"/>
  <c r="F5092" i="6"/>
  <c r="G5092" i="6" s="1"/>
  <c r="F5093" i="6"/>
  <c r="G5093" i="6" s="1"/>
  <c r="F5094" i="6"/>
  <c r="G5094" i="6"/>
  <c r="F5095" i="6"/>
  <c r="G5095" i="6" s="1"/>
  <c r="F5096" i="6"/>
  <c r="G5096" i="6" s="1"/>
  <c r="F5097" i="6"/>
  <c r="G5097" i="6" s="1"/>
  <c r="F5098" i="6"/>
  <c r="G5098" i="6" s="1"/>
  <c r="F5099" i="6"/>
  <c r="G5099" i="6" s="1"/>
  <c r="F5100" i="6"/>
  <c r="G5100" i="6" s="1"/>
  <c r="F5101" i="6"/>
  <c r="G5101" i="6" s="1"/>
  <c r="F5102" i="6"/>
  <c r="G5102" i="6" s="1"/>
  <c r="F5103" i="6"/>
  <c r="G5103" i="6" s="1"/>
  <c r="F5104" i="6"/>
  <c r="G5104" i="6" s="1"/>
  <c r="F5105" i="6"/>
  <c r="G5105" i="6" s="1"/>
  <c r="F5106" i="6"/>
  <c r="G5106" i="6" s="1"/>
  <c r="F5107" i="6"/>
  <c r="G5107" i="6" s="1"/>
  <c r="F5108" i="6"/>
  <c r="G5108" i="6" s="1"/>
  <c r="F5109" i="6"/>
  <c r="G5109" i="6" s="1"/>
  <c r="F5110" i="6"/>
  <c r="G5110" i="6" s="1"/>
  <c r="F5111" i="6"/>
  <c r="G5111" i="6" s="1"/>
  <c r="F5112" i="6"/>
  <c r="G5112" i="6" s="1"/>
  <c r="F5113" i="6"/>
  <c r="G5113" i="6" s="1"/>
  <c r="F5114" i="6"/>
  <c r="G5114" i="6" s="1"/>
  <c r="F5115" i="6"/>
  <c r="G5115" i="6" s="1"/>
  <c r="F5116" i="6"/>
  <c r="G5116" i="6" s="1"/>
  <c r="F5117" i="6"/>
  <c r="G5117" i="6"/>
  <c r="F5118" i="6"/>
  <c r="G5118" i="6" s="1"/>
  <c r="F5119" i="6"/>
  <c r="G5119" i="6" s="1"/>
  <c r="F5120" i="6"/>
  <c r="G5120" i="6" s="1"/>
  <c r="F5121" i="6"/>
  <c r="G5121" i="6" s="1"/>
  <c r="F5122" i="6"/>
  <c r="G5122" i="6" s="1"/>
  <c r="F5123" i="6"/>
  <c r="G5123" i="6" s="1"/>
  <c r="F5124" i="6"/>
  <c r="G5124" i="6" s="1"/>
  <c r="F5125" i="6"/>
  <c r="G5125" i="6" s="1"/>
  <c r="F5126" i="6"/>
  <c r="G5126" i="6" s="1"/>
  <c r="F5127" i="6"/>
  <c r="G5127" i="6"/>
  <c r="F5128" i="6"/>
  <c r="G5128" i="6" s="1"/>
  <c r="F5129" i="6"/>
  <c r="G5129" i="6" s="1"/>
  <c r="F5130" i="6"/>
  <c r="G5130" i="6" s="1"/>
  <c r="F5131" i="6"/>
  <c r="G5131" i="6" s="1"/>
  <c r="F5132" i="6"/>
  <c r="G5132" i="6" s="1"/>
  <c r="F5133" i="6"/>
  <c r="G5133" i="6" s="1"/>
  <c r="F5134" i="6"/>
  <c r="G5134" i="6" s="1"/>
  <c r="F5135" i="6"/>
  <c r="G5135" i="6" s="1"/>
  <c r="F5136" i="6"/>
  <c r="G5136" i="6" s="1"/>
  <c r="F5137" i="6"/>
  <c r="G5137" i="6"/>
  <c r="F5138" i="6"/>
  <c r="G5138" i="6" s="1"/>
  <c r="F5139" i="6"/>
  <c r="G5139" i="6" s="1"/>
  <c r="F5140" i="6"/>
  <c r="G5140" i="6" s="1"/>
  <c r="F5141" i="6"/>
  <c r="G5141" i="6" s="1"/>
  <c r="F5142" i="6"/>
  <c r="G5142" i="6" s="1"/>
  <c r="F5143" i="6"/>
  <c r="G5143" i="6" s="1"/>
  <c r="F5144" i="6"/>
  <c r="G5144" i="6" s="1"/>
  <c r="F5145" i="6"/>
  <c r="G5145" i="6" s="1"/>
  <c r="F5146" i="6"/>
  <c r="G5146" i="6" s="1"/>
  <c r="F5147" i="6"/>
  <c r="G5147" i="6"/>
  <c r="F5148" i="6"/>
  <c r="G5148" i="6" s="1"/>
  <c r="F5149" i="6"/>
  <c r="G5149" i="6" s="1"/>
  <c r="F5150" i="6"/>
  <c r="G5150" i="6" s="1"/>
  <c r="F5151" i="6"/>
  <c r="G5151" i="6" s="1"/>
  <c r="F5152" i="6"/>
  <c r="G5152" i="6" s="1"/>
  <c r="F5153" i="6"/>
  <c r="G5153" i="6" s="1"/>
  <c r="F5154" i="6"/>
  <c r="G5154" i="6" s="1"/>
  <c r="F5155" i="6"/>
  <c r="G5155" i="6"/>
  <c r="F5156" i="6"/>
  <c r="G5156" i="6" s="1"/>
  <c r="F5157" i="6"/>
  <c r="G5157" i="6" s="1"/>
  <c r="F5158" i="6"/>
  <c r="G5158" i="6" s="1"/>
  <c r="F5159" i="6"/>
  <c r="G5159" i="6" s="1"/>
  <c r="F5160" i="6"/>
  <c r="G5160" i="6" s="1"/>
  <c r="F5161" i="6"/>
  <c r="G5161" i="6" s="1"/>
  <c r="F5162" i="6"/>
  <c r="G5162" i="6" s="1"/>
  <c r="F5163" i="6"/>
  <c r="G5163" i="6" s="1"/>
  <c r="F5164" i="6"/>
  <c r="G5164" i="6" s="1"/>
  <c r="F5165" i="6"/>
  <c r="G5165" i="6" s="1"/>
  <c r="F5166" i="6"/>
  <c r="G5166" i="6" s="1"/>
  <c r="F5167" i="6"/>
  <c r="G5167" i="6" s="1"/>
  <c r="F5168" i="6"/>
  <c r="G5168" i="6" s="1"/>
  <c r="F5169" i="6"/>
  <c r="G5169" i="6" s="1"/>
  <c r="F5170" i="6"/>
  <c r="G5170" i="6" s="1"/>
  <c r="F5171" i="6"/>
  <c r="G5171" i="6" s="1"/>
  <c r="F5172" i="6"/>
  <c r="G5172" i="6" s="1"/>
  <c r="F5173" i="6"/>
  <c r="G5173" i="6" s="1"/>
  <c r="F5174" i="6"/>
  <c r="G5174" i="6" s="1"/>
  <c r="F5175" i="6"/>
  <c r="G5175" i="6" s="1"/>
  <c r="F5176" i="6"/>
  <c r="G5176" i="6" s="1"/>
  <c r="F5177" i="6"/>
  <c r="G5177" i="6" s="1"/>
  <c r="F5178" i="6"/>
  <c r="G5178" i="6" s="1"/>
  <c r="F5179" i="6"/>
  <c r="G5179" i="6" s="1"/>
  <c r="F5180" i="6"/>
  <c r="G5180" i="6" s="1"/>
  <c r="F5181" i="6"/>
  <c r="G5181" i="6" s="1"/>
  <c r="F5182" i="6"/>
  <c r="G5182" i="6" s="1"/>
  <c r="F5183" i="6"/>
  <c r="G5183" i="6" s="1"/>
  <c r="F5184" i="6"/>
  <c r="G5184" i="6" s="1"/>
  <c r="F5185" i="6"/>
  <c r="G5185" i="6" s="1"/>
  <c r="F5186" i="6"/>
  <c r="G5186" i="6" s="1"/>
  <c r="F5187" i="6"/>
  <c r="G5187" i="6" s="1"/>
  <c r="F5188" i="6"/>
  <c r="G5188" i="6" s="1"/>
  <c r="F5189" i="6"/>
  <c r="G5189" i="6" s="1"/>
  <c r="F5190" i="6"/>
  <c r="G5190" i="6" s="1"/>
  <c r="F5191" i="6"/>
  <c r="G5191" i="6"/>
  <c r="F5192" i="6"/>
  <c r="G5192" i="6" s="1"/>
  <c r="F5193" i="6"/>
  <c r="G5193" i="6" s="1"/>
  <c r="F5194" i="6"/>
  <c r="G5194" i="6" s="1"/>
  <c r="F5195" i="6"/>
  <c r="G5195" i="6" s="1"/>
  <c r="F5196" i="6"/>
  <c r="G5196" i="6" s="1"/>
  <c r="F5197" i="6"/>
  <c r="G5197" i="6" s="1"/>
  <c r="F5198" i="6"/>
  <c r="G5198" i="6" s="1"/>
  <c r="F5199" i="6"/>
  <c r="G5199" i="6" s="1"/>
  <c r="F5200" i="6"/>
  <c r="G5200" i="6"/>
  <c r="F5201" i="6"/>
  <c r="G5201" i="6" s="1"/>
  <c r="F5202" i="6"/>
  <c r="G5202" i="6" s="1"/>
  <c r="F5203" i="6"/>
  <c r="G5203" i="6" s="1"/>
  <c r="F5204" i="6"/>
  <c r="G5204" i="6" s="1"/>
  <c r="F5205" i="6"/>
  <c r="G5205" i="6" s="1"/>
  <c r="F5206" i="6"/>
  <c r="G5206" i="6" s="1"/>
  <c r="F5207" i="6"/>
  <c r="G5207" i="6"/>
  <c r="F5208" i="6"/>
  <c r="G5208" i="6" s="1"/>
  <c r="F5209" i="6"/>
  <c r="G5209" i="6" s="1"/>
  <c r="F5210" i="6"/>
  <c r="G5210" i="6" s="1"/>
  <c r="F5211" i="6"/>
  <c r="G5211" i="6" s="1"/>
  <c r="F5212" i="6"/>
  <c r="G5212" i="6" s="1"/>
  <c r="F5213" i="6"/>
  <c r="G5213" i="6" s="1"/>
  <c r="F5214" i="6"/>
  <c r="G5214" i="6" s="1"/>
  <c r="F5215" i="6"/>
  <c r="G5215" i="6" s="1"/>
  <c r="F5216" i="6"/>
  <c r="G5216" i="6" s="1"/>
  <c r="F5217" i="6"/>
  <c r="G5217" i="6" s="1"/>
  <c r="F5218" i="6"/>
  <c r="G5218" i="6" s="1"/>
  <c r="F5219" i="6"/>
  <c r="G5219" i="6" s="1"/>
  <c r="F5220" i="6"/>
  <c r="G5220" i="6" s="1"/>
  <c r="F5221" i="6"/>
  <c r="G5221" i="6" s="1"/>
  <c r="F5222" i="6"/>
  <c r="G5222" i="6" s="1"/>
  <c r="F5223" i="6"/>
  <c r="G5223" i="6" s="1"/>
  <c r="F5224" i="6"/>
  <c r="G5224" i="6" s="1"/>
  <c r="F5225" i="6"/>
  <c r="G5225" i="6" s="1"/>
  <c r="F5226" i="6"/>
  <c r="G5226" i="6"/>
  <c r="F5227" i="6"/>
  <c r="G5227" i="6" s="1"/>
  <c r="F5228" i="6"/>
  <c r="G5228" i="6" s="1"/>
  <c r="F5229" i="6"/>
  <c r="G5229" i="6" s="1"/>
  <c r="F5230" i="6"/>
  <c r="G5230" i="6" s="1"/>
  <c r="F5231" i="6"/>
  <c r="G5231" i="6" s="1"/>
  <c r="F5232" i="6"/>
  <c r="G5232" i="6" s="1"/>
  <c r="F5233" i="6"/>
  <c r="G5233" i="6" s="1"/>
  <c r="F5234" i="6"/>
  <c r="G5234" i="6" s="1"/>
  <c r="F5235" i="6"/>
  <c r="G5235" i="6" s="1"/>
  <c r="F5236" i="6"/>
  <c r="G5236" i="6" s="1"/>
  <c r="F5237" i="6"/>
  <c r="G5237" i="6" s="1"/>
  <c r="F5238" i="6"/>
  <c r="G5238" i="6" s="1"/>
  <c r="F5239" i="6"/>
  <c r="G5239" i="6" s="1"/>
  <c r="F5240" i="6"/>
  <c r="G5240" i="6" s="1"/>
  <c r="F5241" i="6"/>
  <c r="G5241" i="6" s="1"/>
  <c r="F5242" i="6"/>
  <c r="G5242" i="6" s="1"/>
  <c r="F5243" i="6"/>
  <c r="G5243" i="6" s="1"/>
  <c r="F5244" i="6"/>
  <c r="G5244" i="6" s="1"/>
  <c r="F5245" i="6"/>
  <c r="G5245" i="6" s="1"/>
  <c r="F5246" i="6"/>
  <c r="G5246" i="6" s="1"/>
  <c r="F5247" i="6"/>
  <c r="G5247" i="6" s="1"/>
  <c r="F5248" i="6"/>
  <c r="G5248" i="6" s="1"/>
  <c r="F5249" i="6"/>
  <c r="G5249" i="6" s="1"/>
  <c r="F5250" i="6"/>
  <c r="G5250" i="6" s="1"/>
  <c r="F5251" i="6"/>
  <c r="G5251" i="6" s="1"/>
  <c r="F5252" i="6"/>
  <c r="G5252" i="6" s="1"/>
  <c r="F5253" i="6"/>
  <c r="G5253" i="6" s="1"/>
  <c r="F5254" i="6"/>
  <c r="G5254" i="6" s="1"/>
  <c r="F5255" i="6"/>
  <c r="G5255" i="6" s="1"/>
  <c r="F5256" i="6"/>
  <c r="G5256" i="6" s="1"/>
  <c r="F5257" i="6"/>
  <c r="G5257" i="6" s="1"/>
  <c r="F5258" i="6"/>
  <c r="G5258" i="6" s="1"/>
  <c r="F5259" i="6"/>
  <c r="G5259" i="6" s="1"/>
  <c r="F5260" i="6"/>
  <c r="G5260" i="6" s="1"/>
  <c r="F5261" i="6"/>
  <c r="G5261" i="6"/>
  <c r="F5262" i="6"/>
  <c r="G5262" i="6" s="1"/>
  <c r="F5263" i="6"/>
  <c r="G5263" i="6" s="1"/>
  <c r="F5264" i="6"/>
  <c r="G5264" i="6" s="1"/>
  <c r="F5265" i="6"/>
  <c r="G5265" i="6" s="1"/>
  <c r="F5266" i="6"/>
  <c r="G5266" i="6" s="1"/>
  <c r="F5267" i="6"/>
  <c r="G5267" i="6" s="1"/>
  <c r="F5268" i="6"/>
  <c r="G5268" i="6" s="1"/>
  <c r="F5269" i="6"/>
  <c r="G5269" i="6" s="1"/>
  <c r="F5270" i="6"/>
  <c r="G5270" i="6" s="1"/>
  <c r="F5271" i="6"/>
  <c r="G5271" i="6" s="1"/>
  <c r="F5272" i="6"/>
  <c r="G5272" i="6" s="1"/>
  <c r="F5273" i="6"/>
  <c r="G5273" i="6" s="1"/>
  <c r="F5274" i="6"/>
  <c r="G5274" i="6" s="1"/>
  <c r="F5275" i="6"/>
  <c r="G5275" i="6" s="1"/>
  <c r="F5276" i="6"/>
  <c r="G5276" i="6" s="1"/>
  <c r="F5277" i="6"/>
  <c r="G5277" i="6" s="1"/>
  <c r="F5278" i="6"/>
  <c r="G5278" i="6" s="1"/>
  <c r="F5279" i="6"/>
  <c r="G5279" i="6" s="1"/>
  <c r="F5280" i="6"/>
  <c r="G5280" i="6" s="1"/>
  <c r="F5281" i="6"/>
  <c r="G5281" i="6" s="1"/>
  <c r="F5282" i="6"/>
  <c r="G5282" i="6" s="1"/>
  <c r="F5283" i="6"/>
  <c r="G5283" i="6" s="1"/>
  <c r="F5284" i="6"/>
  <c r="G5284" i="6" s="1"/>
  <c r="F5285" i="6"/>
  <c r="G5285" i="6" s="1"/>
  <c r="F5286" i="6"/>
  <c r="G5286" i="6" s="1"/>
  <c r="F5287" i="6"/>
  <c r="G5287" i="6" s="1"/>
  <c r="F5288" i="6"/>
  <c r="G5288" i="6" s="1"/>
  <c r="F5289" i="6"/>
  <c r="G5289" i="6" s="1"/>
  <c r="F5290" i="6"/>
  <c r="G5290" i="6" s="1"/>
  <c r="F5291" i="6"/>
  <c r="G5291" i="6" s="1"/>
  <c r="F5292" i="6"/>
  <c r="G5292" i="6" s="1"/>
  <c r="F5293" i="6"/>
  <c r="G5293" i="6" s="1"/>
  <c r="F5294" i="6"/>
  <c r="G5294" i="6" s="1"/>
  <c r="F5295" i="6"/>
  <c r="G5295" i="6" s="1"/>
  <c r="F5296" i="6"/>
  <c r="G5296" i="6" s="1"/>
  <c r="F5297" i="6"/>
  <c r="G5297" i="6" s="1"/>
  <c r="F5298" i="6"/>
  <c r="G5298" i="6" s="1"/>
  <c r="F5299" i="6"/>
  <c r="G5299" i="6" s="1"/>
  <c r="F5300" i="6"/>
  <c r="G5300" i="6" s="1"/>
  <c r="F5301" i="6"/>
  <c r="G5301" i="6" s="1"/>
  <c r="F5302" i="6"/>
  <c r="G5302" i="6" s="1"/>
  <c r="F5303" i="6"/>
  <c r="G5303" i="6" s="1"/>
  <c r="F5304" i="6"/>
  <c r="G5304" i="6" s="1"/>
  <c r="F5305" i="6"/>
  <c r="G5305" i="6" s="1"/>
  <c r="F5306" i="6"/>
  <c r="G5306" i="6" s="1"/>
  <c r="F5307" i="6"/>
  <c r="G5307" i="6" s="1"/>
  <c r="F5308" i="6"/>
  <c r="G5308" i="6" s="1"/>
  <c r="F5309" i="6"/>
  <c r="G5309" i="6" s="1"/>
  <c r="F5310" i="6"/>
  <c r="G5310" i="6"/>
  <c r="F5311" i="6"/>
  <c r="G5311" i="6" s="1"/>
  <c r="F5312" i="6"/>
  <c r="G5312" i="6" s="1"/>
  <c r="F5313" i="6"/>
  <c r="G5313" i="6" s="1"/>
  <c r="F5314" i="6"/>
  <c r="G5314" i="6" s="1"/>
  <c r="F5315" i="6"/>
  <c r="G5315" i="6" s="1"/>
  <c r="F5316" i="6"/>
  <c r="G5316" i="6" s="1"/>
  <c r="F5317" i="6"/>
  <c r="G5317" i="6" s="1"/>
  <c r="F5318" i="6"/>
  <c r="G5318" i="6" s="1"/>
  <c r="F5319" i="6"/>
  <c r="G5319" i="6" s="1"/>
  <c r="F5320" i="6"/>
  <c r="G5320" i="6" s="1"/>
  <c r="F5321" i="6"/>
  <c r="G5321" i="6" s="1"/>
  <c r="F5322" i="6"/>
  <c r="G5322" i="6" s="1"/>
  <c r="F5323" i="6"/>
  <c r="G5323" i="6" s="1"/>
  <c r="F5324" i="6"/>
  <c r="G5324" i="6" s="1"/>
  <c r="F5325" i="6"/>
  <c r="G5325" i="6" s="1"/>
  <c r="F5326" i="6"/>
  <c r="G5326" i="6" s="1"/>
  <c r="F5327" i="6"/>
  <c r="G5327" i="6"/>
  <c r="F5328" i="6"/>
  <c r="G5328" i="6" s="1"/>
  <c r="F5329" i="6"/>
  <c r="G5329" i="6" s="1"/>
  <c r="F5330" i="6"/>
  <c r="G5330" i="6" s="1"/>
  <c r="F5331" i="6"/>
  <c r="G5331" i="6" s="1"/>
  <c r="F5332" i="6"/>
  <c r="G5332" i="6" s="1"/>
  <c r="F5333" i="6"/>
  <c r="G5333" i="6" s="1"/>
  <c r="F5334" i="6"/>
  <c r="G5334" i="6" s="1"/>
  <c r="F5335" i="6"/>
  <c r="G5335" i="6" s="1"/>
  <c r="F5336" i="6"/>
  <c r="G5336" i="6" s="1"/>
  <c r="F5337" i="6"/>
  <c r="G5337" i="6" s="1"/>
  <c r="F5338" i="6"/>
  <c r="G5338" i="6" s="1"/>
  <c r="F5339" i="6"/>
  <c r="G5339" i="6" s="1"/>
  <c r="F5340" i="6"/>
  <c r="G5340" i="6" s="1"/>
  <c r="F5341" i="6"/>
  <c r="G5341" i="6" s="1"/>
  <c r="F5342" i="6"/>
  <c r="G5342" i="6" s="1"/>
  <c r="F5343" i="6"/>
  <c r="G5343" i="6" s="1"/>
  <c r="F5344" i="6"/>
  <c r="G5344" i="6" s="1"/>
  <c r="F5345" i="6"/>
  <c r="G5345" i="6" s="1"/>
  <c r="F5346" i="6"/>
  <c r="G5346" i="6" s="1"/>
  <c r="F5347" i="6"/>
  <c r="G5347" i="6" s="1"/>
  <c r="F5348" i="6"/>
  <c r="G5348" i="6" s="1"/>
  <c r="F5349" i="6"/>
  <c r="G5349" i="6" s="1"/>
  <c r="F5350" i="6"/>
  <c r="G5350" i="6" s="1"/>
  <c r="F5351" i="6"/>
  <c r="G5351" i="6" s="1"/>
  <c r="F5352" i="6"/>
  <c r="G5352" i="6" s="1"/>
  <c r="F5353" i="6"/>
  <c r="G5353" i="6" s="1"/>
  <c r="F5354" i="6"/>
  <c r="G5354" i="6" s="1"/>
  <c r="F5355" i="6"/>
  <c r="G5355" i="6" s="1"/>
  <c r="F5356" i="6"/>
  <c r="G5356" i="6" s="1"/>
  <c r="F5357" i="6"/>
  <c r="G5357" i="6" s="1"/>
  <c r="F5358" i="6"/>
  <c r="G5358" i="6" s="1"/>
  <c r="F5359" i="6"/>
  <c r="G5359" i="6" s="1"/>
  <c r="F5360" i="6"/>
  <c r="G5360" i="6" s="1"/>
  <c r="F5361" i="6"/>
  <c r="G5361" i="6" s="1"/>
  <c r="F5362" i="6"/>
  <c r="G5362" i="6" s="1"/>
  <c r="F5363" i="6"/>
  <c r="G5363" i="6" s="1"/>
  <c r="F5364" i="6"/>
  <c r="G5364" i="6" s="1"/>
  <c r="F5365" i="6"/>
  <c r="G5365" i="6" s="1"/>
  <c r="F5366" i="6"/>
  <c r="G5366" i="6" s="1"/>
  <c r="F5367" i="6"/>
  <c r="G5367" i="6" s="1"/>
  <c r="F5368" i="6"/>
  <c r="G5368" i="6" s="1"/>
  <c r="F5369" i="6"/>
  <c r="G5369" i="6"/>
  <c r="F5370" i="6"/>
  <c r="G5370" i="6" s="1"/>
  <c r="F5371" i="6"/>
  <c r="G5371" i="6" s="1"/>
  <c r="F5372" i="6"/>
  <c r="G5372" i="6" s="1"/>
  <c r="F5373" i="6"/>
  <c r="G5373" i="6" s="1"/>
  <c r="F5374" i="6"/>
  <c r="G5374" i="6" s="1"/>
  <c r="F5375" i="6"/>
  <c r="G5375" i="6" s="1"/>
  <c r="F5376" i="6"/>
  <c r="G5376" i="6" s="1"/>
  <c r="F5377" i="6"/>
  <c r="G5377" i="6" s="1"/>
  <c r="F5378" i="6"/>
  <c r="G5378" i="6" s="1"/>
  <c r="F5379" i="6"/>
  <c r="G5379" i="6" s="1"/>
  <c r="F5380" i="6"/>
  <c r="G5380" i="6" s="1"/>
  <c r="F5381" i="6"/>
  <c r="G5381" i="6" s="1"/>
  <c r="F5382" i="6"/>
  <c r="G5382" i="6" s="1"/>
  <c r="F5383" i="6"/>
  <c r="G5383" i="6" s="1"/>
  <c r="F5384" i="6"/>
  <c r="G5384" i="6" s="1"/>
  <c r="F5385" i="6"/>
  <c r="G5385" i="6" s="1"/>
  <c r="F5386" i="6"/>
  <c r="G5386" i="6" s="1"/>
  <c r="F5387" i="6"/>
  <c r="G5387" i="6" s="1"/>
  <c r="F5388" i="6"/>
  <c r="G5388" i="6" s="1"/>
  <c r="F5389" i="6"/>
  <c r="G5389" i="6" s="1"/>
  <c r="F5390" i="6"/>
  <c r="G5390" i="6" s="1"/>
  <c r="F5391" i="6"/>
  <c r="G5391" i="6" s="1"/>
  <c r="F5392" i="6"/>
  <c r="G5392" i="6" s="1"/>
  <c r="F5393" i="6"/>
  <c r="G5393" i="6" s="1"/>
  <c r="F5394" i="6"/>
  <c r="G5394" i="6" s="1"/>
  <c r="F5395" i="6"/>
  <c r="G5395" i="6" s="1"/>
  <c r="F5396" i="6"/>
  <c r="G5396" i="6" s="1"/>
  <c r="F5397" i="6"/>
  <c r="G5397" i="6" s="1"/>
  <c r="F5398" i="6"/>
  <c r="G5398" i="6" s="1"/>
  <c r="F5399" i="6"/>
  <c r="G5399" i="6" s="1"/>
  <c r="F5400" i="6"/>
  <c r="G5400" i="6" s="1"/>
  <c r="F5401" i="6"/>
  <c r="G5401" i="6" s="1"/>
  <c r="F5402" i="6"/>
  <c r="G5402" i="6" s="1"/>
  <c r="F5403" i="6"/>
  <c r="G5403" i="6" s="1"/>
  <c r="F5404" i="6"/>
  <c r="G5404" i="6" s="1"/>
  <c r="F5405" i="6"/>
  <c r="G5405" i="6" s="1"/>
  <c r="F5406" i="6"/>
  <c r="G5406" i="6" s="1"/>
  <c r="F5407" i="6"/>
  <c r="G5407" i="6" s="1"/>
  <c r="F5408" i="6"/>
  <c r="G5408" i="6" s="1"/>
  <c r="F5409" i="6"/>
  <c r="G5409" i="6" s="1"/>
  <c r="F5410" i="6"/>
  <c r="G5410" i="6" s="1"/>
  <c r="F5411" i="6"/>
  <c r="G5411" i="6" s="1"/>
  <c r="F5412" i="6"/>
  <c r="G5412" i="6" s="1"/>
  <c r="F5413" i="6"/>
  <c r="G5413" i="6" s="1"/>
  <c r="F5414" i="6"/>
  <c r="G5414" i="6" s="1"/>
  <c r="F5415" i="6"/>
  <c r="G5415" i="6" s="1"/>
  <c r="F5416" i="6"/>
  <c r="G5416" i="6" s="1"/>
  <c r="F5417" i="6"/>
  <c r="G5417" i="6" s="1"/>
  <c r="F5418" i="6"/>
  <c r="G5418" i="6"/>
  <c r="F5419" i="6"/>
  <c r="G5419" i="6" s="1"/>
  <c r="F5420" i="6"/>
  <c r="G5420" i="6" s="1"/>
  <c r="F5421" i="6"/>
  <c r="G5421" i="6" s="1"/>
  <c r="F5422" i="6"/>
  <c r="G5422" i="6" s="1"/>
  <c r="F5423" i="6"/>
  <c r="G5423" i="6" s="1"/>
  <c r="F5424" i="6"/>
  <c r="G5424" i="6" s="1"/>
  <c r="F5425" i="6"/>
  <c r="G5425" i="6" s="1"/>
  <c r="F5426" i="6"/>
  <c r="G5426" i="6" s="1"/>
  <c r="F5427" i="6"/>
  <c r="G5427" i="6" s="1"/>
  <c r="F5428" i="6"/>
  <c r="G5428" i="6" s="1"/>
  <c r="F5429" i="6"/>
  <c r="G5429" i="6" s="1"/>
  <c r="F5430" i="6"/>
  <c r="G5430" i="6" s="1"/>
  <c r="F5431" i="6"/>
  <c r="G5431" i="6" s="1"/>
  <c r="F5432" i="6"/>
  <c r="G5432" i="6" s="1"/>
  <c r="F5433" i="6"/>
  <c r="G5433" i="6" s="1"/>
  <c r="F5434" i="6"/>
  <c r="G5434" i="6" s="1"/>
  <c r="F5435" i="6"/>
  <c r="G5435" i="6" s="1"/>
  <c r="F5436" i="6"/>
  <c r="G5436" i="6" s="1"/>
  <c r="F5437" i="6"/>
  <c r="G5437" i="6" s="1"/>
  <c r="F5438" i="6"/>
  <c r="G5438" i="6" s="1"/>
  <c r="F5439" i="6"/>
  <c r="G5439" i="6" s="1"/>
  <c r="F5440" i="6"/>
  <c r="G5440" i="6" s="1"/>
  <c r="F5441" i="6"/>
  <c r="G5441" i="6" s="1"/>
  <c r="F5442" i="6"/>
  <c r="G5442" i="6" s="1"/>
  <c r="F5443" i="6"/>
  <c r="G5443" i="6" s="1"/>
  <c r="F5444" i="6"/>
  <c r="G5444" i="6" s="1"/>
  <c r="F5445" i="6"/>
  <c r="G5445" i="6"/>
  <c r="F5446" i="6"/>
  <c r="G5446" i="6" s="1"/>
  <c r="F5447" i="6"/>
  <c r="G5447" i="6" s="1"/>
  <c r="F5448" i="6"/>
  <c r="G5448" i="6" s="1"/>
  <c r="F5449" i="6"/>
  <c r="G5449" i="6" s="1"/>
  <c r="F5450" i="6"/>
  <c r="G5450" i="6" s="1"/>
  <c r="F5451" i="6"/>
  <c r="G5451" i="6" s="1"/>
  <c r="F5452" i="6"/>
  <c r="G5452" i="6" s="1"/>
  <c r="F5453" i="6"/>
  <c r="G5453" i="6"/>
  <c r="F5454" i="6"/>
  <c r="G5454" i="6" s="1"/>
  <c r="F5455" i="6"/>
  <c r="G5455" i="6" s="1"/>
  <c r="F5456" i="6"/>
  <c r="G5456" i="6" s="1"/>
  <c r="F5457" i="6"/>
  <c r="G5457" i="6" s="1"/>
  <c r="F5458" i="6"/>
  <c r="G5458" i="6" s="1"/>
  <c r="F5459" i="6"/>
  <c r="G5459" i="6"/>
  <c r="F5460" i="6"/>
  <c r="G5460" i="6" s="1"/>
  <c r="F5461" i="6"/>
  <c r="G5461" i="6" s="1"/>
  <c r="F5462" i="6"/>
  <c r="G5462" i="6" s="1"/>
  <c r="F5463" i="6"/>
  <c r="G5463" i="6" s="1"/>
  <c r="F5464" i="6"/>
  <c r="G5464" i="6" s="1"/>
  <c r="F5465" i="6"/>
  <c r="G5465" i="6" s="1"/>
  <c r="F5466" i="6"/>
  <c r="G5466" i="6" s="1"/>
  <c r="F5467" i="6"/>
  <c r="G5467" i="6" s="1"/>
  <c r="F5468" i="6"/>
  <c r="G5468" i="6" s="1"/>
  <c r="F5469" i="6"/>
  <c r="G5469" i="6" s="1"/>
  <c r="F5470" i="6"/>
  <c r="G5470" i="6" s="1"/>
  <c r="F5471" i="6"/>
  <c r="G5471" i="6" s="1"/>
  <c r="F5472" i="6"/>
  <c r="G5472" i="6" s="1"/>
  <c r="F5473" i="6"/>
  <c r="G5473" i="6" s="1"/>
  <c r="F5474" i="6"/>
  <c r="G5474" i="6" s="1"/>
  <c r="F5475" i="6"/>
  <c r="G5475" i="6" s="1"/>
  <c r="F5476" i="6"/>
  <c r="G5476" i="6" s="1"/>
  <c r="F5477" i="6"/>
  <c r="G5477" i="6" s="1"/>
  <c r="F5478" i="6"/>
  <c r="G5478" i="6" s="1"/>
  <c r="F5479" i="6"/>
  <c r="G5479" i="6" s="1"/>
  <c r="F5480" i="6"/>
  <c r="G5480" i="6" s="1"/>
  <c r="F5481" i="6"/>
  <c r="G5481" i="6" s="1"/>
  <c r="F5482" i="6"/>
  <c r="G5482" i="6" s="1"/>
  <c r="F5483" i="6"/>
  <c r="G5483" i="6" s="1"/>
  <c r="F5484" i="6"/>
  <c r="G5484" i="6"/>
  <c r="F5485" i="6"/>
  <c r="G5485" i="6"/>
  <c r="F5486" i="6"/>
  <c r="G5486" i="6" s="1"/>
  <c r="F5487" i="6"/>
  <c r="G5487" i="6" s="1"/>
  <c r="F5488" i="6"/>
  <c r="G5488" i="6" s="1"/>
  <c r="F5489" i="6"/>
  <c r="G5489" i="6" s="1"/>
  <c r="F5490" i="6"/>
  <c r="G5490" i="6" s="1"/>
  <c r="F5491" i="6"/>
  <c r="G5491" i="6" s="1"/>
  <c r="F5492" i="6"/>
  <c r="G5492" i="6" s="1"/>
  <c r="F5493" i="6"/>
  <c r="G5493" i="6" s="1"/>
  <c r="F5494" i="6"/>
  <c r="G5494" i="6" s="1"/>
  <c r="F5495" i="6"/>
  <c r="G5495" i="6"/>
  <c r="F5496" i="6"/>
  <c r="G5496" i="6" s="1"/>
  <c r="F5497" i="6"/>
  <c r="G5497" i="6" s="1"/>
  <c r="F5498" i="6"/>
  <c r="G5498" i="6" s="1"/>
  <c r="F5499" i="6"/>
  <c r="G5499" i="6" s="1"/>
  <c r="F5500" i="6"/>
  <c r="G5500" i="6" s="1"/>
  <c r="F5501" i="6"/>
  <c r="G5501" i="6" s="1"/>
  <c r="F5502" i="6"/>
  <c r="G5502" i="6" s="1"/>
  <c r="F5503" i="6"/>
  <c r="G5503" i="6" s="1"/>
  <c r="F5504" i="6"/>
  <c r="G5504" i="6" s="1"/>
  <c r="F5505" i="6"/>
  <c r="G5505" i="6" s="1"/>
  <c r="F5506" i="6"/>
  <c r="G5506" i="6" s="1"/>
  <c r="F5507" i="6"/>
  <c r="G5507" i="6" s="1"/>
  <c r="F5508" i="6"/>
  <c r="G5508" i="6" s="1"/>
  <c r="F5509" i="6"/>
  <c r="G5509" i="6" s="1"/>
  <c r="F5510" i="6"/>
  <c r="G5510" i="6" s="1"/>
  <c r="F5511" i="6"/>
  <c r="G5511" i="6" s="1"/>
  <c r="F5512" i="6"/>
  <c r="G5512" i="6" s="1"/>
  <c r="F5513" i="6"/>
  <c r="G5513" i="6" s="1"/>
  <c r="F5514" i="6"/>
  <c r="G5514" i="6" s="1"/>
  <c r="F5515" i="6"/>
  <c r="G5515" i="6" s="1"/>
  <c r="F5516" i="6"/>
  <c r="G5516" i="6" s="1"/>
  <c r="F5517" i="6"/>
  <c r="G5517" i="6" s="1"/>
  <c r="F5518" i="6"/>
  <c r="G5518" i="6" s="1"/>
  <c r="F5519" i="6"/>
  <c r="G5519" i="6" s="1"/>
  <c r="F5520" i="6"/>
  <c r="G5520" i="6" s="1"/>
  <c r="F5521" i="6"/>
  <c r="G5521" i="6" s="1"/>
  <c r="F5522" i="6"/>
  <c r="G5522" i="6" s="1"/>
  <c r="F5523" i="6"/>
  <c r="G5523" i="6" s="1"/>
  <c r="F5524" i="6"/>
  <c r="G5524" i="6" s="1"/>
  <c r="F5525" i="6"/>
  <c r="G5525" i="6" s="1"/>
  <c r="F5526" i="6"/>
  <c r="G5526" i="6" s="1"/>
  <c r="F5527" i="6"/>
  <c r="G5527" i="6" s="1"/>
  <c r="F5528" i="6"/>
  <c r="G5528" i="6" s="1"/>
  <c r="F5529" i="6"/>
  <c r="G5529" i="6" s="1"/>
  <c r="F5530" i="6"/>
  <c r="G5530" i="6" s="1"/>
  <c r="F5531" i="6"/>
  <c r="G5531" i="6" s="1"/>
  <c r="F5532" i="6"/>
  <c r="G5532" i="6" s="1"/>
  <c r="F5533" i="6"/>
  <c r="G5533" i="6" s="1"/>
  <c r="F5534" i="6"/>
  <c r="G5534" i="6" s="1"/>
  <c r="F5535" i="6"/>
  <c r="G5535" i="6" s="1"/>
  <c r="F5536" i="6"/>
  <c r="G5536" i="6" s="1"/>
  <c r="F5537" i="6"/>
  <c r="G5537" i="6" s="1"/>
  <c r="F5538" i="6"/>
  <c r="G5538" i="6" s="1"/>
  <c r="F5539" i="6"/>
  <c r="G5539" i="6" s="1"/>
  <c r="F5540" i="6"/>
  <c r="G5540" i="6" s="1"/>
  <c r="F5541" i="6"/>
  <c r="G5541" i="6" s="1"/>
  <c r="F5542" i="6"/>
  <c r="G5542" i="6" s="1"/>
  <c r="F5543" i="6"/>
  <c r="G5543" i="6" s="1"/>
  <c r="F5544" i="6"/>
  <c r="G5544" i="6" s="1"/>
  <c r="F5545" i="6"/>
  <c r="G5545" i="6" s="1"/>
  <c r="F5546" i="6"/>
  <c r="G5546" i="6" s="1"/>
  <c r="F5547" i="6"/>
  <c r="G5547" i="6" s="1"/>
  <c r="F5548" i="6"/>
  <c r="G5548" i="6" s="1"/>
  <c r="F5549" i="6"/>
  <c r="G5549" i="6" s="1"/>
  <c r="F5550" i="6"/>
  <c r="G5550" i="6"/>
  <c r="F5551" i="6"/>
  <c r="G5551" i="6"/>
  <c r="F5552" i="6"/>
  <c r="G5552" i="6" s="1"/>
  <c r="F5553" i="6"/>
  <c r="G5553" i="6" s="1"/>
  <c r="F5554" i="6"/>
  <c r="G5554" i="6" s="1"/>
  <c r="F5555" i="6"/>
  <c r="G5555" i="6" s="1"/>
  <c r="F5556" i="6"/>
  <c r="G5556" i="6" s="1"/>
  <c r="F5557" i="6"/>
  <c r="G5557" i="6" s="1"/>
  <c r="F5558" i="6"/>
  <c r="G5558" i="6" s="1"/>
  <c r="F5559" i="6"/>
  <c r="G5559" i="6" s="1"/>
  <c r="F5560" i="6"/>
  <c r="G5560" i="6"/>
  <c r="F5561" i="6"/>
  <c r="G5561" i="6" s="1"/>
  <c r="F5562" i="6"/>
  <c r="G5562" i="6" s="1"/>
  <c r="F5563" i="6"/>
  <c r="G5563" i="6" s="1"/>
  <c r="F5564" i="6"/>
  <c r="G5564" i="6" s="1"/>
  <c r="F5565" i="6"/>
  <c r="G5565" i="6" s="1"/>
  <c r="F5566" i="6"/>
  <c r="G5566" i="6" s="1"/>
  <c r="F5567" i="6"/>
  <c r="G5567" i="6" s="1"/>
  <c r="F5568" i="6"/>
  <c r="G5568" i="6" s="1"/>
  <c r="F5569" i="6"/>
  <c r="G5569" i="6" s="1"/>
  <c r="F5570" i="6"/>
  <c r="G5570" i="6" s="1"/>
  <c r="F5571" i="6"/>
  <c r="G5571" i="6" s="1"/>
  <c r="F5572" i="6"/>
  <c r="G5572" i="6"/>
  <c r="F5573" i="6"/>
  <c r="G5573" i="6" s="1"/>
  <c r="F5574" i="6"/>
  <c r="G5574" i="6" s="1"/>
  <c r="F5575" i="6"/>
  <c r="G5575" i="6" s="1"/>
  <c r="F5576" i="6"/>
  <c r="G5576" i="6" s="1"/>
  <c r="F5577" i="6"/>
  <c r="G5577" i="6" s="1"/>
  <c r="F5578" i="6"/>
  <c r="G5578" i="6" s="1"/>
  <c r="F5579" i="6"/>
  <c r="G5579" i="6" s="1"/>
  <c r="F5580" i="6"/>
  <c r="G5580" i="6"/>
  <c r="F5581" i="6"/>
  <c r="G5581" i="6" s="1"/>
  <c r="F5582" i="6"/>
  <c r="G5582" i="6" s="1"/>
  <c r="F5583" i="6"/>
  <c r="G5583" i="6" s="1"/>
  <c r="F5584" i="6"/>
  <c r="G5584" i="6" s="1"/>
  <c r="F5585" i="6"/>
  <c r="G5585" i="6" s="1"/>
  <c r="F5586" i="6"/>
  <c r="G5586" i="6" s="1"/>
  <c r="F5587" i="6"/>
  <c r="G5587" i="6" s="1"/>
  <c r="F5588" i="6"/>
  <c r="G5588" i="6" s="1"/>
  <c r="F5589" i="6"/>
  <c r="G5589" i="6" s="1"/>
  <c r="F5590" i="6"/>
  <c r="G5590" i="6" s="1"/>
  <c r="F5591" i="6"/>
  <c r="G5591" i="6" s="1"/>
  <c r="F5592" i="6"/>
  <c r="G5592" i="6" s="1"/>
  <c r="F5593" i="6"/>
  <c r="G5593" i="6" s="1"/>
  <c r="F5594" i="6"/>
  <c r="G5594" i="6" s="1"/>
  <c r="F5595" i="6"/>
  <c r="G5595" i="6" s="1"/>
  <c r="F5596" i="6"/>
  <c r="G5596" i="6" s="1"/>
  <c r="F5597" i="6"/>
  <c r="G5597" i="6" s="1"/>
  <c r="F5598" i="6"/>
  <c r="G5598" i="6" s="1"/>
  <c r="F5599" i="6"/>
  <c r="G5599" i="6" s="1"/>
  <c r="F5600" i="6"/>
  <c r="G5600" i="6" s="1"/>
  <c r="F5601" i="6"/>
  <c r="G5601" i="6" s="1"/>
  <c r="F5602" i="6"/>
  <c r="G5602" i="6"/>
  <c r="F5603" i="6"/>
  <c r="G5603" i="6" s="1"/>
  <c r="F5604" i="6"/>
  <c r="G5604" i="6"/>
  <c r="F5605" i="6"/>
  <c r="G5605" i="6" s="1"/>
  <c r="F5606" i="6"/>
  <c r="G5606" i="6" s="1"/>
  <c r="F5607" i="6"/>
  <c r="G5607" i="6" s="1"/>
  <c r="F5608" i="6"/>
  <c r="G5608" i="6" s="1"/>
  <c r="F5609" i="6"/>
  <c r="G5609" i="6" s="1"/>
  <c r="F5610" i="6"/>
  <c r="G5610" i="6"/>
  <c r="F5611" i="6"/>
  <c r="G5611" i="6" s="1"/>
  <c r="F5612" i="6"/>
  <c r="G5612" i="6" s="1"/>
  <c r="F5613" i="6"/>
  <c r="G5613" i="6" s="1"/>
  <c r="F5614" i="6"/>
  <c r="G5614" i="6"/>
  <c r="F5615" i="6"/>
  <c r="G5615" i="6" s="1"/>
  <c r="F5616" i="6"/>
  <c r="G5616" i="6" s="1"/>
  <c r="F5617" i="6"/>
  <c r="G5617" i="6" s="1"/>
  <c r="F5618" i="6"/>
  <c r="G5618" i="6" s="1"/>
  <c r="F5619" i="6"/>
  <c r="G5619" i="6" s="1"/>
  <c r="F5620" i="6"/>
  <c r="G5620" i="6" s="1"/>
  <c r="F5621" i="6"/>
  <c r="G5621" i="6" s="1"/>
  <c r="F5622" i="6"/>
  <c r="G5622" i="6" s="1"/>
  <c r="F5623" i="6"/>
  <c r="G5623" i="6"/>
  <c r="F5624" i="6"/>
  <c r="G5624" i="6" s="1"/>
  <c r="F5625" i="6"/>
  <c r="G5625" i="6" s="1"/>
  <c r="F5626" i="6"/>
  <c r="G5626" i="6" s="1"/>
  <c r="F5627" i="6"/>
  <c r="G5627" i="6" s="1"/>
  <c r="F5628" i="6"/>
  <c r="G5628" i="6" s="1"/>
  <c r="F5629" i="6"/>
  <c r="G5629" i="6" s="1"/>
  <c r="F5630" i="6"/>
  <c r="G5630" i="6" s="1"/>
  <c r="F5631" i="6"/>
  <c r="G5631" i="6"/>
  <c r="F5632" i="6"/>
  <c r="G5632" i="6" s="1"/>
  <c r="F5633" i="6"/>
  <c r="G5633" i="6" s="1"/>
  <c r="F5634" i="6"/>
  <c r="G5634" i="6" s="1"/>
  <c r="F5635" i="6"/>
  <c r="G5635" i="6" s="1"/>
  <c r="F5636" i="6"/>
  <c r="G5636" i="6" s="1"/>
  <c r="F5637" i="6"/>
  <c r="G5637" i="6" s="1"/>
  <c r="F5638" i="6"/>
  <c r="G5638" i="6" s="1"/>
  <c r="F5639" i="6"/>
  <c r="G5639" i="6" s="1"/>
  <c r="F5640" i="6"/>
  <c r="G5640" i="6" s="1"/>
  <c r="F5641" i="6"/>
  <c r="G5641" i="6" s="1"/>
  <c r="F5642" i="6"/>
  <c r="G5642" i="6" s="1"/>
  <c r="F5643" i="6"/>
  <c r="G5643" i="6" s="1"/>
  <c r="F5644" i="6"/>
  <c r="G5644" i="6"/>
  <c r="F5645" i="6"/>
  <c r="G5645" i="6" s="1"/>
  <c r="F5646" i="6"/>
  <c r="G5646" i="6" s="1"/>
  <c r="F5647" i="6"/>
  <c r="G5647" i="6" s="1"/>
  <c r="F5648" i="6"/>
  <c r="G5648" i="6" s="1"/>
  <c r="F5649" i="6"/>
  <c r="G5649" i="6" s="1"/>
  <c r="F5650" i="6"/>
  <c r="G5650" i="6" s="1"/>
  <c r="F5651" i="6"/>
  <c r="G5651" i="6" s="1"/>
  <c r="F5652" i="6"/>
  <c r="G5652" i="6" s="1"/>
  <c r="F5653" i="6"/>
  <c r="G5653" i="6" s="1"/>
  <c r="F5654" i="6"/>
  <c r="G5654" i="6" s="1"/>
  <c r="F5655" i="6"/>
  <c r="G5655" i="6" s="1"/>
  <c r="F5656" i="6"/>
  <c r="G5656" i="6" s="1"/>
  <c r="F5657" i="6"/>
  <c r="G5657" i="6" s="1"/>
  <c r="F5658" i="6"/>
  <c r="G5658" i="6" s="1"/>
  <c r="F5659" i="6"/>
  <c r="G5659" i="6" s="1"/>
  <c r="F5660" i="6"/>
  <c r="G5660" i="6" s="1"/>
  <c r="F5661" i="6"/>
  <c r="G5661" i="6" s="1"/>
  <c r="F5662" i="6"/>
  <c r="G5662" i="6" s="1"/>
  <c r="F5663" i="6"/>
  <c r="G5663" i="6" s="1"/>
  <c r="F5664" i="6"/>
  <c r="G5664" i="6" s="1"/>
  <c r="F5665" i="6"/>
  <c r="G5665" i="6"/>
  <c r="F5666" i="6"/>
  <c r="G5666" i="6" s="1"/>
  <c r="F5667" i="6"/>
  <c r="G5667" i="6" s="1"/>
  <c r="F5668" i="6"/>
  <c r="G5668" i="6" s="1"/>
  <c r="F5669" i="6"/>
  <c r="G5669" i="6" s="1"/>
  <c r="F5670" i="6"/>
  <c r="G5670" i="6" s="1"/>
  <c r="F5671" i="6"/>
  <c r="G5671" i="6" s="1"/>
  <c r="F5672" i="6"/>
  <c r="G5672" i="6" s="1"/>
  <c r="F5673" i="6"/>
  <c r="G5673" i="6" s="1"/>
  <c r="F5674" i="6"/>
  <c r="G5674" i="6" s="1"/>
  <c r="F5675" i="6"/>
  <c r="G5675" i="6" s="1"/>
  <c r="F5676" i="6"/>
  <c r="G5676" i="6" s="1"/>
  <c r="F5677" i="6"/>
  <c r="G5677" i="6" s="1"/>
  <c r="F5678" i="6"/>
  <c r="G5678" i="6" s="1"/>
  <c r="F5679" i="6"/>
  <c r="G5679" i="6" s="1"/>
  <c r="F5680" i="6"/>
  <c r="G5680" i="6" s="1"/>
  <c r="F5681" i="6"/>
  <c r="G5681" i="6" s="1"/>
  <c r="F5682" i="6"/>
  <c r="G5682" i="6" s="1"/>
  <c r="F5683" i="6"/>
  <c r="G5683" i="6" s="1"/>
  <c r="F5684" i="6"/>
  <c r="G5684" i="6" s="1"/>
  <c r="F5685" i="6"/>
  <c r="G5685" i="6" s="1"/>
  <c r="F5686" i="6"/>
  <c r="G5686" i="6" s="1"/>
  <c r="F5687" i="6"/>
  <c r="G5687" i="6"/>
  <c r="F5688" i="6"/>
  <c r="G5688" i="6" s="1"/>
  <c r="F5689" i="6"/>
  <c r="G5689" i="6" s="1"/>
  <c r="F5690" i="6"/>
  <c r="G5690" i="6" s="1"/>
  <c r="F5691" i="6"/>
  <c r="G5691" i="6" s="1"/>
  <c r="F5692" i="6"/>
  <c r="G5692" i="6" s="1"/>
  <c r="F5693" i="6"/>
  <c r="G5693" i="6" s="1"/>
  <c r="F5694" i="6"/>
  <c r="G5694" i="6" s="1"/>
  <c r="F5695" i="6"/>
  <c r="G5695" i="6" s="1"/>
  <c r="F5696" i="6"/>
  <c r="G5696" i="6" s="1"/>
  <c r="F5697" i="6"/>
  <c r="G5697" i="6" s="1"/>
  <c r="F5698" i="6"/>
  <c r="G5698" i="6" s="1"/>
  <c r="F5699" i="6"/>
  <c r="G5699" i="6" s="1"/>
  <c r="F5700" i="6"/>
  <c r="G5700" i="6" s="1"/>
  <c r="F5701" i="6"/>
  <c r="G5701" i="6" s="1"/>
  <c r="F5702" i="6"/>
  <c r="G5702" i="6" s="1"/>
  <c r="F5703" i="6"/>
  <c r="G5703" i="6" s="1"/>
  <c r="F5704" i="6"/>
  <c r="G5704" i="6" s="1"/>
  <c r="F5705" i="6"/>
  <c r="G5705" i="6" s="1"/>
  <c r="F5706" i="6"/>
  <c r="G5706" i="6" s="1"/>
  <c r="F5707" i="6"/>
  <c r="G5707" i="6" s="1"/>
  <c r="F5708" i="6"/>
  <c r="G5708" i="6" s="1"/>
  <c r="F5709" i="6"/>
  <c r="G5709" i="6" s="1"/>
  <c r="F5710" i="6"/>
  <c r="G5710" i="6"/>
  <c r="F5711" i="6"/>
  <c r="G5711" i="6"/>
  <c r="F5712" i="6"/>
  <c r="G5712" i="6" s="1"/>
  <c r="F5713" i="6"/>
  <c r="G5713" i="6" s="1"/>
  <c r="F5714" i="6"/>
  <c r="G5714" i="6" s="1"/>
  <c r="F5715" i="6"/>
  <c r="G5715" i="6" s="1"/>
  <c r="F5716" i="6"/>
  <c r="G5716" i="6" s="1"/>
  <c r="F5717" i="6"/>
  <c r="G5717" i="6" s="1"/>
  <c r="F5718" i="6"/>
  <c r="G5718" i="6" s="1"/>
  <c r="F5719" i="6"/>
  <c r="G5719" i="6" s="1"/>
  <c r="F5720" i="6"/>
  <c r="G5720" i="6" s="1"/>
  <c r="F5721" i="6"/>
  <c r="G5721" i="6" s="1"/>
  <c r="F5722" i="6"/>
  <c r="G5722" i="6" s="1"/>
  <c r="F5723" i="6"/>
  <c r="G5723" i="6" s="1"/>
  <c r="F5724" i="6"/>
  <c r="G5724" i="6" s="1"/>
  <c r="F5725" i="6"/>
  <c r="G5725" i="6" s="1"/>
  <c r="F5726" i="6"/>
  <c r="G5726" i="6" s="1"/>
  <c r="F5727" i="6"/>
  <c r="G5727" i="6" s="1"/>
  <c r="F5728" i="6"/>
  <c r="G5728" i="6" s="1"/>
  <c r="F5729" i="6"/>
  <c r="G5729" i="6" s="1"/>
  <c r="F5730" i="6"/>
  <c r="G5730" i="6" s="1"/>
  <c r="F5731" i="6"/>
  <c r="G5731" i="6" s="1"/>
  <c r="F5732" i="6"/>
  <c r="G5732" i="6" s="1"/>
  <c r="F5733" i="6"/>
  <c r="G5733" i="6" s="1"/>
  <c r="F5734" i="6"/>
  <c r="G5734" i="6" s="1"/>
  <c r="F5735" i="6"/>
  <c r="G5735" i="6" s="1"/>
  <c r="F5736" i="6"/>
  <c r="G5736" i="6" s="1"/>
  <c r="F5737" i="6"/>
  <c r="G5737" i="6"/>
  <c r="F5738" i="6"/>
  <c r="G5738" i="6" s="1"/>
  <c r="F5739" i="6"/>
  <c r="G5739" i="6" s="1"/>
  <c r="F5740" i="6"/>
  <c r="G5740" i="6" s="1"/>
  <c r="F5741" i="6"/>
  <c r="G5741" i="6" s="1"/>
  <c r="F5742" i="6"/>
  <c r="G5742" i="6" s="1"/>
  <c r="F5743" i="6"/>
  <c r="G5743" i="6" s="1"/>
  <c r="F5744" i="6"/>
  <c r="G5744" i="6" s="1"/>
  <c r="F5745" i="6"/>
  <c r="G5745" i="6" s="1"/>
  <c r="F5746" i="6"/>
  <c r="G5746" i="6" s="1"/>
  <c r="F5747" i="6"/>
  <c r="G5747" i="6" s="1"/>
  <c r="F5748" i="6"/>
  <c r="G5748" i="6"/>
  <c r="F5749" i="6"/>
  <c r="G5749" i="6" s="1"/>
  <c r="F5750" i="6"/>
  <c r="G5750" i="6" s="1"/>
  <c r="F5751" i="6"/>
  <c r="G5751" i="6" s="1"/>
  <c r="F5752" i="6"/>
  <c r="G5752" i="6" s="1"/>
  <c r="F5753" i="6"/>
  <c r="G5753" i="6" s="1"/>
  <c r="F5754" i="6"/>
  <c r="G5754" i="6"/>
  <c r="F5755" i="6"/>
  <c r="G5755" i="6" s="1"/>
  <c r="F5756" i="6"/>
  <c r="G5756" i="6" s="1"/>
  <c r="F5757" i="6"/>
  <c r="G5757" i="6" s="1"/>
  <c r="F5758" i="6"/>
  <c r="G5758" i="6" s="1"/>
  <c r="F5759" i="6"/>
  <c r="G5759" i="6" s="1"/>
  <c r="F5760" i="6"/>
  <c r="G5760" i="6" s="1"/>
  <c r="F5761" i="6"/>
  <c r="G5761" i="6" s="1"/>
  <c r="F5762" i="6"/>
  <c r="G5762" i="6" s="1"/>
  <c r="F5763" i="6"/>
  <c r="G5763" i="6" s="1"/>
  <c r="F5764" i="6"/>
  <c r="G5764" i="6" s="1"/>
  <c r="F5765" i="6"/>
  <c r="G5765" i="6" s="1"/>
  <c r="F5766" i="6"/>
  <c r="G5766" i="6" s="1"/>
  <c r="F5767" i="6"/>
  <c r="G5767" i="6" s="1"/>
  <c r="F5768" i="6"/>
  <c r="G5768" i="6" s="1"/>
  <c r="F5769" i="6"/>
  <c r="G5769" i="6"/>
  <c r="F5770" i="6"/>
  <c r="G5770" i="6" s="1"/>
  <c r="F5771" i="6"/>
  <c r="G5771" i="6" s="1"/>
  <c r="F5772" i="6"/>
  <c r="G5772" i="6" s="1"/>
  <c r="F5773" i="6"/>
  <c r="G5773" i="6" s="1"/>
  <c r="F5774" i="6"/>
  <c r="G5774" i="6" s="1"/>
  <c r="F5775" i="6"/>
  <c r="G5775" i="6" s="1"/>
  <c r="F5776" i="6"/>
  <c r="G5776" i="6" s="1"/>
  <c r="F5777" i="6"/>
  <c r="G5777" i="6" s="1"/>
  <c r="F5778" i="6"/>
  <c r="G5778" i="6" s="1"/>
  <c r="F5779" i="6"/>
  <c r="G5779" i="6" s="1"/>
  <c r="F5780" i="6"/>
  <c r="G5780" i="6" s="1"/>
  <c r="F5781" i="6"/>
  <c r="G5781" i="6" s="1"/>
  <c r="F5782" i="6"/>
  <c r="G5782" i="6" s="1"/>
  <c r="F5783" i="6"/>
  <c r="G5783" i="6" s="1"/>
  <c r="F5784" i="6"/>
  <c r="G5784" i="6" s="1"/>
  <c r="F5785" i="6"/>
  <c r="G5785" i="6" s="1"/>
  <c r="F5786" i="6"/>
  <c r="G5786" i="6" s="1"/>
  <c r="F5787" i="6"/>
  <c r="G5787" i="6"/>
  <c r="F5788" i="6"/>
  <c r="G5788" i="6" s="1"/>
  <c r="F5789" i="6"/>
  <c r="G5789" i="6" s="1"/>
  <c r="F5790" i="6"/>
  <c r="G5790" i="6" s="1"/>
  <c r="F5791" i="6"/>
  <c r="G5791" i="6" s="1"/>
  <c r="F5792" i="6"/>
  <c r="G5792" i="6" s="1"/>
  <c r="F5793" i="6"/>
  <c r="G5793" i="6" s="1"/>
  <c r="F5794" i="6"/>
  <c r="G5794" i="6" s="1"/>
  <c r="F5795" i="6"/>
  <c r="G5795" i="6" s="1"/>
  <c r="F5796" i="6"/>
  <c r="G5796" i="6" s="1"/>
  <c r="F5797" i="6"/>
  <c r="G5797" i="6"/>
  <c r="F5798" i="6"/>
  <c r="G5798" i="6" s="1"/>
  <c r="F5799" i="6"/>
  <c r="G5799" i="6" s="1"/>
  <c r="F5800" i="6"/>
  <c r="G5800" i="6" s="1"/>
  <c r="F5801" i="6"/>
  <c r="G5801" i="6" s="1"/>
  <c r="F5802" i="6"/>
  <c r="G5802" i="6" s="1"/>
  <c r="F5803" i="6"/>
  <c r="G5803" i="6" s="1"/>
  <c r="F5804" i="6"/>
  <c r="G5804" i="6" s="1"/>
  <c r="F5805" i="6"/>
  <c r="G5805" i="6" s="1"/>
  <c r="F5806" i="6"/>
  <c r="G5806" i="6" s="1"/>
  <c r="F5807" i="6"/>
  <c r="G5807" i="6" s="1"/>
  <c r="F5808" i="6"/>
  <c r="G5808" i="6" s="1"/>
  <c r="F5809" i="6"/>
  <c r="G5809" i="6" s="1"/>
  <c r="F5810" i="6"/>
  <c r="G5810" i="6" s="1"/>
  <c r="F5811" i="6"/>
  <c r="G5811" i="6" s="1"/>
  <c r="F5812" i="6"/>
  <c r="G5812" i="6" s="1"/>
  <c r="F5813" i="6"/>
  <c r="G5813" i="6" s="1"/>
  <c r="F5814" i="6"/>
  <c r="G5814" i="6" s="1"/>
  <c r="F5815" i="6"/>
  <c r="G5815" i="6" s="1"/>
  <c r="F5816" i="6"/>
  <c r="G5816" i="6" s="1"/>
  <c r="F5817" i="6"/>
  <c r="G5817" i="6" s="1"/>
  <c r="F5818" i="6"/>
  <c r="G5818" i="6" s="1"/>
  <c r="F5819" i="6"/>
  <c r="G5819" i="6" s="1"/>
  <c r="F5820" i="6"/>
  <c r="G5820" i="6" s="1"/>
  <c r="F5821" i="6"/>
  <c r="G5821" i="6" s="1"/>
  <c r="F5822" i="6"/>
  <c r="G5822" i="6" s="1"/>
  <c r="F5823" i="6"/>
  <c r="G5823" i="6" s="1"/>
  <c r="F5824" i="6"/>
  <c r="G5824" i="6" s="1"/>
  <c r="F5825" i="6"/>
  <c r="G5825" i="6" s="1"/>
  <c r="F5826" i="6"/>
  <c r="G5826" i="6" s="1"/>
  <c r="F5827" i="6"/>
  <c r="G5827" i="6" s="1"/>
  <c r="F5828" i="6"/>
  <c r="G5828" i="6" s="1"/>
  <c r="F5829" i="6"/>
  <c r="G5829" i="6" s="1"/>
  <c r="F5830" i="6"/>
  <c r="G5830" i="6" s="1"/>
  <c r="F5831" i="6"/>
  <c r="G5831" i="6" s="1"/>
  <c r="F5832" i="6"/>
  <c r="G5832" i="6" s="1"/>
  <c r="F5833" i="6"/>
  <c r="G5833" i="6" s="1"/>
  <c r="F5834" i="6"/>
  <c r="G5834" i="6" s="1"/>
  <c r="F5835" i="6"/>
  <c r="G5835" i="6" s="1"/>
  <c r="F5836" i="6"/>
  <c r="G5836" i="6" s="1"/>
  <c r="F5837" i="6"/>
  <c r="G5837" i="6" s="1"/>
  <c r="F5838" i="6"/>
  <c r="G5838" i="6" s="1"/>
  <c r="F5839" i="6"/>
  <c r="G5839" i="6" s="1"/>
  <c r="F5840" i="6"/>
  <c r="G5840" i="6" s="1"/>
  <c r="F5841" i="6"/>
  <c r="G5841" i="6" s="1"/>
  <c r="F5842" i="6"/>
  <c r="G5842" i="6" s="1"/>
  <c r="F5843" i="6"/>
  <c r="G5843" i="6" s="1"/>
  <c r="F5844" i="6"/>
  <c r="G5844" i="6" s="1"/>
  <c r="F5845" i="6"/>
  <c r="G5845" i="6" s="1"/>
  <c r="F5846" i="6"/>
  <c r="G5846" i="6" s="1"/>
  <c r="F5847" i="6"/>
  <c r="G5847" i="6" s="1"/>
  <c r="F5848" i="6"/>
  <c r="G5848" i="6" s="1"/>
  <c r="F5849" i="6"/>
  <c r="G5849" i="6" s="1"/>
  <c r="F5850" i="6"/>
  <c r="G5850" i="6" s="1"/>
  <c r="F5851" i="6"/>
  <c r="G5851" i="6" s="1"/>
  <c r="F5852" i="6"/>
  <c r="G5852" i="6" s="1"/>
  <c r="F5853" i="6"/>
  <c r="G5853" i="6" s="1"/>
  <c r="F5854" i="6"/>
  <c r="G5854" i="6" s="1"/>
  <c r="F5855" i="6"/>
  <c r="G5855" i="6" s="1"/>
  <c r="F5856" i="6"/>
  <c r="G5856" i="6" s="1"/>
  <c r="F5857" i="6"/>
  <c r="G5857" i="6"/>
  <c r="F5858" i="6"/>
  <c r="G5858" i="6" s="1"/>
  <c r="F5859" i="6"/>
  <c r="G5859" i="6" s="1"/>
  <c r="F5860" i="6"/>
  <c r="G5860" i="6" s="1"/>
  <c r="F5861" i="6"/>
  <c r="G5861" i="6" s="1"/>
  <c r="F5862" i="6"/>
  <c r="G5862" i="6" s="1"/>
  <c r="F5863" i="6"/>
  <c r="G5863" i="6" s="1"/>
  <c r="F5864" i="6"/>
  <c r="G5864" i="6" s="1"/>
  <c r="F5865" i="6"/>
  <c r="G5865" i="6"/>
  <c r="F5866" i="6"/>
  <c r="G5866" i="6"/>
  <c r="F5867" i="6"/>
  <c r="G5867" i="6"/>
  <c r="F5868" i="6"/>
  <c r="G5868" i="6" s="1"/>
  <c r="F5869" i="6"/>
  <c r="G5869" i="6" s="1"/>
  <c r="F5870" i="6"/>
  <c r="G5870" i="6" s="1"/>
  <c r="F5871" i="6"/>
  <c r="G5871" i="6" s="1"/>
  <c r="F5872" i="6"/>
  <c r="G5872" i="6" s="1"/>
  <c r="F5873" i="6"/>
  <c r="G5873" i="6" s="1"/>
  <c r="F5874" i="6"/>
  <c r="G5874" i="6" s="1"/>
  <c r="F5875" i="6"/>
  <c r="G5875" i="6" s="1"/>
  <c r="F5876" i="6"/>
  <c r="G5876" i="6" s="1"/>
  <c r="F5877" i="6"/>
  <c r="G5877" i="6" s="1"/>
  <c r="F5878" i="6"/>
  <c r="G5878" i="6" s="1"/>
  <c r="F5879" i="6"/>
  <c r="G5879" i="6" s="1"/>
  <c r="F5880" i="6"/>
  <c r="G5880" i="6" s="1"/>
  <c r="F5881" i="6"/>
  <c r="G5881" i="6"/>
  <c r="F5882" i="6"/>
  <c r="G5882" i="6" s="1"/>
  <c r="F5883" i="6"/>
  <c r="G5883" i="6" s="1"/>
  <c r="F5884" i="6"/>
  <c r="G5884" i="6" s="1"/>
  <c r="F5885" i="6"/>
  <c r="G5885" i="6" s="1"/>
  <c r="F5886" i="6"/>
  <c r="G5886" i="6" s="1"/>
  <c r="F5887" i="6"/>
  <c r="G5887" i="6" s="1"/>
  <c r="F5888" i="6"/>
  <c r="G5888" i="6" s="1"/>
  <c r="F5889" i="6"/>
  <c r="G5889" i="6" s="1"/>
  <c r="F5890" i="6"/>
  <c r="G5890" i="6" s="1"/>
  <c r="F5891" i="6"/>
  <c r="G5891" i="6" s="1"/>
  <c r="F5892" i="6"/>
  <c r="G5892" i="6" s="1"/>
  <c r="F5893" i="6"/>
  <c r="G5893" i="6" s="1"/>
  <c r="F5894" i="6"/>
  <c r="G5894" i="6" s="1"/>
  <c r="F5895" i="6"/>
  <c r="G5895" i="6" s="1"/>
  <c r="F5896" i="6"/>
  <c r="G5896" i="6" s="1"/>
  <c r="F5897" i="6"/>
  <c r="G5897" i="6"/>
  <c r="F5898" i="6"/>
  <c r="G5898" i="6" s="1"/>
  <c r="F5899" i="6"/>
  <c r="G5899" i="6" s="1"/>
  <c r="F5900" i="6"/>
  <c r="G5900" i="6" s="1"/>
  <c r="F5901" i="6"/>
  <c r="G5901" i="6" s="1"/>
  <c r="F5902" i="6"/>
  <c r="G5902" i="6" s="1"/>
  <c r="F5903" i="6"/>
  <c r="G5903" i="6" s="1"/>
  <c r="F5904" i="6"/>
  <c r="G5904" i="6" s="1"/>
  <c r="F5905" i="6"/>
  <c r="G5905" i="6" s="1"/>
  <c r="F5906" i="6"/>
  <c r="G5906" i="6" s="1"/>
  <c r="F5907" i="6"/>
  <c r="G5907" i="6" s="1"/>
  <c r="F5908" i="6"/>
  <c r="G5908" i="6" s="1"/>
  <c r="F5909" i="6"/>
  <c r="G5909" i="6" s="1"/>
  <c r="F5910" i="6"/>
  <c r="G5910" i="6"/>
  <c r="F5911" i="6"/>
  <c r="G5911" i="6" s="1"/>
  <c r="F5912" i="6"/>
  <c r="G5912" i="6" s="1"/>
  <c r="F5913" i="6"/>
  <c r="G5913" i="6" s="1"/>
  <c r="F5914" i="6"/>
  <c r="G5914" i="6" s="1"/>
  <c r="F5915" i="6"/>
  <c r="G5915" i="6" s="1"/>
  <c r="F5916" i="6"/>
  <c r="G5916" i="6"/>
  <c r="F5917" i="6"/>
  <c r="G5917" i="6" s="1"/>
  <c r="F5918" i="6"/>
  <c r="G5918" i="6" s="1"/>
  <c r="F5919" i="6"/>
  <c r="G5919" i="6" s="1"/>
  <c r="F5920" i="6"/>
  <c r="G5920" i="6" s="1"/>
  <c r="F5921" i="6"/>
  <c r="G5921" i="6" s="1"/>
  <c r="F5922" i="6"/>
  <c r="G5922" i="6" s="1"/>
  <c r="F5923" i="6"/>
  <c r="G5923" i="6" s="1"/>
  <c r="F5924" i="6"/>
  <c r="G5924" i="6" s="1"/>
  <c r="F5925" i="6"/>
  <c r="G5925" i="6" s="1"/>
  <c r="F5926" i="6"/>
  <c r="G5926" i="6" s="1"/>
  <c r="F5927" i="6"/>
  <c r="G5927" i="6" s="1"/>
  <c r="F5928" i="6"/>
  <c r="G5928" i="6" s="1"/>
  <c r="F5929" i="6"/>
  <c r="G5929" i="6" s="1"/>
  <c r="F5930" i="6"/>
  <c r="G5930" i="6" s="1"/>
  <c r="F5931" i="6"/>
  <c r="G5931" i="6"/>
  <c r="F5932" i="6"/>
  <c r="G5932" i="6" s="1"/>
  <c r="F5933" i="6"/>
  <c r="G5933" i="6" s="1"/>
  <c r="F5934" i="6"/>
  <c r="G5934" i="6" s="1"/>
  <c r="F5935" i="6"/>
  <c r="G5935" i="6" s="1"/>
  <c r="F5936" i="6"/>
  <c r="G5936" i="6" s="1"/>
  <c r="F5937" i="6"/>
  <c r="G5937" i="6" s="1"/>
  <c r="F5938" i="6"/>
  <c r="G5938" i="6" s="1"/>
  <c r="F5939" i="6"/>
  <c r="G5939" i="6" s="1"/>
  <c r="F5940" i="6"/>
  <c r="G5940" i="6"/>
  <c r="F5941" i="6"/>
  <c r="G5941" i="6" s="1"/>
  <c r="F5942" i="6"/>
  <c r="G5942" i="6" s="1"/>
  <c r="F5943" i="6"/>
  <c r="G5943" i="6" s="1"/>
  <c r="F5944" i="6"/>
  <c r="G5944" i="6" s="1"/>
  <c r="F5945" i="6"/>
  <c r="G5945" i="6" s="1"/>
  <c r="F5946" i="6"/>
  <c r="G5946" i="6" s="1"/>
  <c r="F5947" i="6"/>
  <c r="G5947" i="6" s="1"/>
  <c r="F5948" i="6"/>
  <c r="G5948" i="6" s="1"/>
  <c r="F5949" i="6"/>
  <c r="G5949" i="6" s="1"/>
  <c r="F5950" i="6"/>
  <c r="G5950" i="6"/>
  <c r="F5951" i="6"/>
  <c r="G5951" i="6" s="1"/>
  <c r="F5952" i="6"/>
  <c r="G5952" i="6" s="1"/>
  <c r="F5953" i="6"/>
  <c r="G5953" i="6" s="1"/>
  <c r="F5954" i="6"/>
  <c r="G5954" i="6" s="1"/>
  <c r="F5955" i="6"/>
  <c r="G5955" i="6" s="1"/>
  <c r="F5956" i="6"/>
  <c r="G5956" i="6" s="1"/>
  <c r="F5957" i="6"/>
  <c r="G5957" i="6" s="1"/>
  <c r="F5958" i="6"/>
  <c r="G5958" i="6" s="1"/>
  <c r="F5959" i="6"/>
  <c r="G5959" i="6" s="1"/>
  <c r="F5960" i="6"/>
  <c r="G5960" i="6" s="1"/>
  <c r="F5961" i="6"/>
  <c r="G5961" i="6" s="1"/>
  <c r="F5962" i="6"/>
  <c r="G5962" i="6" s="1"/>
  <c r="F5963" i="6"/>
  <c r="G5963" i="6" s="1"/>
  <c r="F5964" i="6"/>
  <c r="G5964" i="6" s="1"/>
  <c r="F5965" i="6"/>
  <c r="G5965" i="6" s="1"/>
  <c r="F5966" i="6"/>
  <c r="G5966" i="6" s="1"/>
  <c r="F5967" i="6"/>
  <c r="G5967" i="6" s="1"/>
  <c r="F5968" i="6"/>
  <c r="G5968" i="6"/>
  <c r="F5969" i="6"/>
  <c r="G5969" i="6" s="1"/>
  <c r="F5970" i="6"/>
  <c r="G5970" i="6" s="1"/>
  <c r="F5971" i="6"/>
  <c r="G5971" i="6" s="1"/>
  <c r="F5972" i="6"/>
  <c r="G5972" i="6" s="1"/>
  <c r="F5973" i="6"/>
  <c r="G5973" i="6"/>
  <c r="F5974" i="6"/>
  <c r="G5974" i="6" s="1"/>
  <c r="F5975" i="6"/>
  <c r="G5975" i="6" s="1"/>
  <c r="F5976" i="6"/>
  <c r="G5976" i="6" s="1"/>
  <c r="F5977" i="6"/>
  <c r="G5977" i="6" s="1"/>
  <c r="F5978" i="6"/>
  <c r="G5978" i="6" s="1"/>
  <c r="F5979" i="6"/>
  <c r="G5979" i="6" s="1"/>
  <c r="F5980" i="6"/>
  <c r="G5980" i="6" s="1"/>
  <c r="F5981" i="6"/>
  <c r="G5981" i="6" s="1"/>
  <c r="F5982" i="6"/>
  <c r="G5982" i="6" s="1"/>
  <c r="F5983" i="6"/>
  <c r="G5983" i="6" s="1"/>
  <c r="F5984" i="6"/>
  <c r="G5984" i="6" s="1"/>
  <c r="F5985" i="6"/>
  <c r="G5985" i="6" s="1"/>
  <c r="F5986" i="6"/>
  <c r="G5986" i="6" s="1"/>
  <c r="F5987" i="6"/>
  <c r="G5987" i="6" s="1"/>
  <c r="F5988" i="6"/>
  <c r="G5988" i="6" s="1"/>
  <c r="F5989" i="6"/>
  <c r="G5989" i="6" s="1"/>
  <c r="F5990" i="6"/>
  <c r="G5990" i="6" s="1"/>
  <c r="F5991" i="6"/>
  <c r="G5991" i="6" s="1"/>
  <c r="F5992" i="6"/>
  <c r="G5992" i="6" s="1"/>
  <c r="F5993" i="6"/>
  <c r="G5993" i="6" s="1"/>
  <c r="F5994" i="6"/>
  <c r="G5994" i="6" s="1"/>
  <c r="F5995" i="6"/>
  <c r="G5995" i="6" s="1"/>
  <c r="F5996" i="6"/>
  <c r="G5996" i="6" s="1"/>
  <c r="F5997" i="6"/>
  <c r="G5997" i="6" s="1"/>
  <c r="F5998" i="6"/>
  <c r="G5998" i="6" s="1"/>
  <c r="F5999" i="6"/>
  <c r="G5999" i="6" s="1"/>
  <c r="F6000" i="6"/>
  <c r="G6000" i="6" s="1"/>
  <c r="F6001" i="6"/>
  <c r="G6001" i="6" s="1"/>
  <c r="F6002" i="6"/>
  <c r="G6002" i="6" s="1"/>
  <c r="F6003" i="6"/>
  <c r="G6003" i="6"/>
  <c r="F6004" i="6"/>
  <c r="G6004" i="6"/>
  <c r="F6005" i="6"/>
  <c r="G6005" i="6" s="1"/>
  <c r="F6006" i="6"/>
  <c r="G6006" i="6" s="1"/>
  <c r="F6007" i="6"/>
  <c r="G6007" i="6" s="1"/>
  <c r="F6008" i="6"/>
  <c r="G6008" i="6" s="1"/>
  <c r="F6009" i="6"/>
  <c r="G6009" i="6" s="1"/>
  <c r="F6010" i="6"/>
  <c r="G6010" i="6" s="1"/>
  <c r="F6011" i="6"/>
  <c r="G6011" i="6"/>
  <c r="F6012" i="6"/>
  <c r="G6012" i="6"/>
  <c r="F6013" i="6"/>
  <c r="G6013" i="6" s="1"/>
  <c r="F6014" i="6"/>
  <c r="G6014" i="6" s="1"/>
  <c r="F6015" i="6"/>
  <c r="G6015" i="6" s="1"/>
  <c r="F6016" i="6"/>
  <c r="G6016" i="6" s="1"/>
  <c r="F6017" i="6"/>
  <c r="G6017" i="6" s="1"/>
  <c r="F6018" i="6"/>
  <c r="G6018" i="6" s="1"/>
  <c r="F6019" i="6"/>
  <c r="G6019" i="6" s="1"/>
  <c r="F6020" i="6"/>
  <c r="G6020" i="6" s="1"/>
  <c r="F6021" i="6"/>
  <c r="G6021" i="6"/>
  <c r="F6022" i="6"/>
  <c r="G6022" i="6" s="1"/>
  <c r="F6023" i="6"/>
  <c r="G6023" i="6" s="1"/>
  <c r="F6024" i="6"/>
  <c r="G6024" i="6" s="1"/>
  <c r="F6025" i="6"/>
  <c r="G6025" i="6" s="1"/>
  <c r="F6026" i="6"/>
  <c r="G6026" i="6" s="1"/>
  <c r="F6027" i="6"/>
  <c r="G6027" i="6" s="1"/>
  <c r="F6028" i="6"/>
  <c r="G6028" i="6" s="1"/>
  <c r="F6029" i="6"/>
  <c r="G6029" i="6" s="1"/>
  <c r="F6030" i="6"/>
  <c r="G6030" i="6" s="1"/>
  <c r="F6031" i="6"/>
  <c r="G6031" i="6" s="1"/>
  <c r="F6032" i="6"/>
  <c r="G6032" i="6" s="1"/>
  <c r="F6033" i="6"/>
  <c r="G6033" i="6" s="1"/>
  <c r="F6034" i="6"/>
  <c r="G6034" i="6" s="1"/>
  <c r="F6035" i="6"/>
  <c r="G6035" i="6" s="1"/>
  <c r="F6036" i="6"/>
  <c r="G6036" i="6" s="1"/>
  <c r="F6037" i="6"/>
  <c r="G6037" i="6" s="1"/>
  <c r="F6038" i="6"/>
  <c r="G6038" i="6" s="1"/>
  <c r="F6039" i="6"/>
  <c r="G6039" i="6" s="1"/>
  <c r="F6040" i="6"/>
  <c r="G6040" i="6" s="1"/>
  <c r="F6041" i="6"/>
  <c r="G6041" i="6" s="1"/>
  <c r="F6042" i="6"/>
  <c r="G6042" i="6" s="1"/>
  <c r="F6043" i="6"/>
  <c r="G6043" i="6" s="1"/>
  <c r="F6044" i="6"/>
  <c r="G6044" i="6" s="1"/>
  <c r="F6045" i="6"/>
  <c r="G6045" i="6" s="1"/>
  <c r="F6046" i="6"/>
  <c r="G6046" i="6" s="1"/>
  <c r="F6047" i="6"/>
  <c r="G6047" i="6"/>
  <c r="F6048" i="6"/>
  <c r="G6048" i="6" s="1"/>
  <c r="F6049" i="6"/>
  <c r="G6049" i="6"/>
  <c r="F6050" i="6"/>
  <c r="G6050" i="6" s="1"/>
  <c r="F6051" i="6"/>
  <c r="G6051" i="6" s="1"/>
  <c r="F6052" i="6"/>
  <c r="G6052" i="6" s="1"/>
  <c r="F6053" i="6"/>
  <c r="G6053" i="6" s="1"/>
  <c r="F6054" i="6"/>
  <c r="G6054" i="6" s="1"/>
  <c r="F6055" i="6"/>
  <c r="G6055" i="6"/>
  <c r="F6056" i="6"/>
  <c r="G6056" i="6" s="1"/>
  <c r="F6057" i="6"/>
  <c r="G6057" i="6" s="1"/>
  <c r="F6058" i="6"/>
  <c r="G6058" i="6" s="1"/>
  <c r="F6059" i="6"/>
  <c r="G6059" i="6" s="1"/>
  <c r="F6060" i="6"/>
  <c r="G6060" i="6" s="1"/>
  <c r="F6061" i="6"/>
  <c r="G6061" i="6" s="1"/>
  <c r="F6062" i="6"/>
  <c r="G6062" i="6" s="1"/>
  <c r="F6063" i="6"/>
  <c r="G6063" i="6" s="1"/>
  <c r="F6064" i="6"/>
  <c r="G6064" i="6" s="1"/>
  <c r="F6065" i="6"/>
  <c r="G6065" i="6" s="1"/>
  <c r="F6066" i="6"/>
  <c r="G6066" i="6" s="1"/>
  <c r="F6067" i="6"/>
  <c r="G6067" i="6" s="1"/>
  <c r="F6068" i="6"/>
  <c r="G6068" i="6" s="1"/>
  <c r="F6069" i="6"/>
  <c r="G6069" i="6" s="1"/>
  <c r="F6070" i="6"/>
  <c r="G6070" i="6" s="1"/>
  <c r="F6071" i="6"/>
  <c r="G6071" i="6" s="1"/>
  <c r="F6072" i="6"/>
  <c r="G6072" i="6" s="1"/>
  <c r="F6073" i="6"/>
  <c r="G6073" i="6" s="1"/>
  <c r="F6074" i="6"/>
  <c r="G6074" i="6" s="1"/>
  <c r="F6075" i="6"/>
  <c r="G6075" i="6" s="1"/>
  <c r="F6076" i="6"/>
  <c r="G6076" i="6"/>
  <c r="F6077" i="6"/>
  <c r="G6077" i="6" s="1"/>
  <c r="F6078" i="6"/>
  <c r="G6078" i="6" s="1"/>
  <c r="F6079" i="6"/>
  <c r="G6079" i="6" s="1"/>
  <c r="F6080" i="6"/>
  <c r="G6080" i="6" s="1"/>
  <c r="F6081" i="6"/>
  <c r="G6081" i="6" s="1"/>
  <c r="F6082" i="6"/>
  <c r="G6082" i="6" s="1"/>
  <c r="F6083" i="6"/>
  <c r="G6083" i="6" s="1"/>
  <c r="F6084" i="6"/>
  <c r="G6084" i="6" s="1"/>
  <c r="F6085" i="6"/>
  <c r="G6085" i="6" s="1"/>
  <c r="F6086" i="6"/>
  <c r="G6086" i="6" s="1"/>
  <c r="F6087" i="6"/>
  <c r="G6087" i="6" s="1"/>
  <c r="F6088" i="6"/>
  <c r="G6088" i="6" s="1"/>
  <c r="F6089" i="6"/>
  <c r="G6089" i="6" s="1"/>
  <c r="F6090" i="6"/>
  <c r="G6090" i="6" s="1"/>
  <c r="Q1" i="3" l="1"/>
  <c r="R1" i="3" s="1"/>
  <c r="J1" i="6"/>
  <c r="K2" i="6" s="1"/>
</calcChain>
</file>

<file path=xl/sharedStrings.xml><?xml version="1.0" encoding="utf-8"?>
<sst xmlns="http://schemas.openxmlformats.org/spreadsheetml/2006/main" count="6821" uniqueCount="1412">
  <si>
    <t>SHD-S305  Baron</t>
  </si>
  <si>
    <t>SHD-S305-2 Baron 2</t>
  </si>
  <si>
    <t>213*84*66mm/ 381.5g</t>
  </si>
  <si>
    <t>·Material: Medical silicone</t>
  </si>
  <si>
    <t>213*84*66mm / 384.5g</t>
  </si>
  <si>
    <t>·For female masturbator, with sucker</t>
  </si>
  <si>
    <t>·Standard Color:As per picture</t>
  </si>
  <si>
    <t>·Standard Color: As per picture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</si>
  <si>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USD0.5/pc</t>
    </r>
  </si>
  <si>
    <t>·IPX7 Waterproof</t>
  </si>
  <si>
    <t>·53.5*50*37cm/24pcs/ctn, G.W.: 11.5kg</t>
  </si>
  <si>
    <t>More Pictures</t>
  </si>
  <si>
    <t xml:space="preserve">·53.5*50*37cm/24pcs/ctn, G.W.: </t>
  </si>
  <si>
    <t>SHD-S305-3  Baron 3</t>
  </si>
  <si>
    <t>213*84*66mm/ 434g</t>
  </si>
  <si>
    <t>·For female masturbator, bendable, with sucker</t>
  </si>
  <si>
    <t>SHD-S307  Jackpot</t>
  </si>
  <si>
    <t>SHD-S307-2  Jackpot-RCT</t>
  </si>
  <si>
    <t>39*35*35mm / 23.8g</t>
  </si>
  <si>
    <t>·Material: Medical silicone+ABS</t>
  </si>
  <si>
    <t>39*35*35mm &amp;Remote:70*35*15mm  / 42.8g</t>
  </si>
  <si>
    <t>·1*9 modes vibration</t>
  </si>
  <si>
    <t>·Standard Color:</t>
  </si>
  <si>
    <t xml:space="preserve">·Standard Color: </t>
  </si>
  <si>
    <t>·0.5h fully charge for up to 1h pleasure</t>
  </si>
  <si>
    <t>·&lt;50dbs Noise</t>
  </si>
  <si>
    <t xml:space="preserve">·53.5*50*37cm/150pcs/ctn, G.W.: </t>
  </si>
  <si>
    <t xml:space="preserve">SHD-S301 Ace </t>
  </si>
  <si>
    <t>SHD-S290  Marcus</t>
  </si>
  <si>
    <t>156*36*36mm / 14.1g</t>
  </si>
  <si>
    <t>215*84*84mm  / 452.5g</t>
  </si>
  <si>
    <t>·Semen lock ring glans cover</t>
  </si>
  <si>
    <t>For male masturbator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</si>
  <si>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USD0.4/pc</t>
    </r>
  </si>
  <si>
    <t>·53.5*50*37cm/260pcs/ctn, G.W.: 9.7kgs</t>
  </si>
  <si>
    <t>·53.5*50*37cm/20pcs/ctn, G.W.: 11.7kgs</t>
  </si>
  <si>
    <t xml:space="preserve">SHD-S304  G-Finger </t>
  </si>
  <si>
    <t xml:space="preserve"> SHD-S304-2  G-Finger RCT</t>
  </si>
  <si>
    <t>·137*89*44mm  / 102g</t>
  </si>
  <si>
    <t>137*89*44mm / 122g</t>
  </si>
  <si>
    <t>·9 modes vibration</t>
  </si>
  <si>
    <t>·1.5h fully charge for up 2h pleasure</t>
  </si>
  <si>
    <t>·53.5*50*37cm/78pcs/ctn, G.W.: 20kgs</t>
  </si>
  <si>
    <t>·53.5*50*37cm/78pcs/ctn, G.W.: 21.6kgs</t>
  </si>
  <si>
    <t>SHD-S205  Vivek</t>
  </si>
  <si>
    <t>241*80*80mm/ 602g</t>
  </si>
  <si>
    <t>· 9 Vibration &amp; 3 suction &amp;Voice mode</t>
  </si>
  <si>
    <t>·2h fully charge for up to 2h pleasure</t>
  </si>
  <si>
    <t>·53.5*50*37cm/25pcs/ctn, G.W.: 9.7kgs</t>
  </si>
  <si>
    <t>SHD-S281 Steve</t>
  </si>
  <si>
    <t>SHD-S281-2 Steven</t>
  </si>
  <si>
    <t>·230mm*35mm*32mm / 96.6g</t>
  </si>
  <si>
    <t>·Medical silicone</t>
  </si>
  <si>
    <t>·275mm*37mm*36mm / 164.7g</t>
  </si>
  <si>
    <t>·No Vibration, manual anal plug/dildo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</si>
  <si>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USD0.30/pc</t>
    </r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</si>
  <si>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USD0.30/pc</t>
    </r>
  </si>
  <si>
    <t>·53.5*50*37/112pcs, G.W.: 15.5kgs</t>
  </si>
  <si>
    <t>·More Pictures</t>
  </si>
  <si>
    <t>·53.5*50*37/96pcs, G.W.: 20.2kgs</t>
  </si>
  <si>
    <t>SHD-S276 Andrew</t>
  </si>
  <si>
    <t>SHD-S276-2 Andrew-RCT</t>
  </si>
  <si>
    <t>·180mm*72mm*36mm / 116.9g</t>
  </si>
  <si>
    <t>·180mm*72mm*36mm / 135.7g</t>
  </si>
  <si>
    <t>·1.5h fully charge for up 1.2h pleasure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</si>
  <si>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USD0.90/pc</t>
    </r>
  </si>
  <si>
    <t>·&lt;40dbs Noise</t>
  </si>
  <si>
    <t>·53.5*50*37/60pcs, G.W.: 18.5kgs</t>
  </si>
  <si>
    <t>·53.5*50*37/60pcs, G.W.: 19.7kgs</t>
  </si>
  <si>
    <t>SHD-S273 Gavin</t>
  </si>
  <si>
    <t>SHD-S273-2 Gavin-RCT</t>
  </si>
  <si>
    <t>·89mm*86mm*38mm / 51g</t>
  </si>
  <si>
    <t>·89mm*86mm*38mm / 70g</t>
  </si>
  <si>
    <t>·1h fully charge for up 2h pleasure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</si>
  <si>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USD0.80/pc</t>
    </r>
  </si>
  <si>
    <t>·53.5*50*37/78pcs, G.W.: 17.1kgs</t>
  </si>
  <si>
    <t>·53.5*50*37/78pcs, G.W.: 18.5kgs</t>
  </si>
  <si>
    <t>SHD-S274 Nest</t>
  </si>
  <si>
    <t>SHD-S274-2 Nest-RCT</t>
  </si>
  <si>
    <t>·88mm*63mm*53mm / 64.5g</t>
  </si>
  <si>
    <t>·88mm*63mm*53mm / 83.5g</t>
  </si>
  <si>
    <t>·53.5*50*37/78pcs, G.W.: 18.2kgs</t>
  </si>
  <si>
    <t>·53.5*50*37/78pcs, G.W.: 19.6kgs</t>
  </si>
  <si>
    <t>SHD-S278 Nicole</t>
  </si>
  <si>
    <t>SHD-S278-2 Nicole-RCT</t>
  </si>
  <si>
    <t>·230mm*69mm*29mm / 92.2g</t>
  </si>
  <si>
    <t>·230mm*69mm*29mm / 111g</t>
  </si>
  <si>
    <t>·9 modes vibration,  2 motors</t>
  </si>
  <si>
    <t>·1.5h fully charge for up 1.5h pleasure</t>
  </si>
  <si>
    <t>·53.5*50*37/78pcs, G.W.: 20.3kgs</t>
  </si>
  <si>
    <t>·53.5*50*37/78pcs, G.W.: 21.8kgs</t>
  </si>
  <si>
    <t>SHD-S266 Lorna</t>
  </si>
  <si>
    <t>SHD-S266-2  Lorna-RCT</t>
  </si>
  <si>
    <t>·145mm*95mm*30mm / 100.7g</t>
  </si>
  <si>
    <t>·Material: Silicone</t>
  </si>
  <si>
    <t>·145mm*95mm*30mm / 118g</t>
  </si>
  <si>
    <t>·1h fully charge for up to 1.2h pleasure</t>
  </si>
  <si>
    <t>·Packing:53.5*50*37/78pcs, G.W.: 21kgs</t>
  </si>
  <si>
    <t>·Packing: 53.5*50*37/78pcs, G.W.: 22.3kgs</t>
  </si>
  <si>
    <t>SHD-S260 MENTO</t>
  </si>
  <si>
    <t>SHD-S260-2 MENTO-RCT</t>
  </si>
  <si>
    <t>·111mm*77mm*30mm / 98.2g</t>
  </si>
  <si>
    <t>·111mm*77mm*30mm / 115.2g</t>
  </si>
  <si>
    <t>·9 modes vibration* 2 motors</t>
  </si>
  <si>
    <t>·9 modes vibration*  2 motors</t>
  </si>
  <si>
    <t>·Packing: 53.5*50*37/78pcs, G.W.: 22.1kgs</t>
  </si>
  <si>
    <t>SHD-S263 Ollie</t>
  </si>
  <si>
    <t>SHD-S264 See</t>
  </si>
  <si>
    <t>· L:  81*58*58mm--g</t>
  </si>
  <si>
    <t>·Material: ABS</t>
  </si>
  <si>
    <t>· L: 107*53*53mm--g</t>
  </si>
  <si>
    <t>· M: 73*52*52mm--g</t>
  </si>
  <si>
    <t>·Standard Color: Transparent</t>
  </si>
  <si>
    <t>· M: 96*47*47mm--g</t>
  </si>
  <si>
    <t>· S: 65*47*47mm--g</t>
  </si>
  <si>
    <t>· S:  86*42*42mm--g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</si>
  <si>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 : USD0.60/pc</t>
    </r>
  </si>
  <si>
    <t>·No Noise</t>
  </si>
  <si>
    <t>·Packing: 53.5*50*37/64pcs, G.W.: 17.2kgs</t>
  </si>
  <si>
    <t>·Packing: 53.5*50*37/72pcs, G.W.: 23.2kgs</t>
  </si>
  <si>
    <t xml:space="preserve">SHD-S277 Laken </t>
  </si>
  <si>
    <t>SHD-S277-2  Laken -RCT</t>
  </si>
  <si>
    <t xml:space="preserve">·130mm*96mm* 32mm / 113.7g      </t>
  </si>
  <si>
    <t>·Medical silicone+ABS</t>
  </si>
  <si>
    <t xml:space="preserve">·130mm*96mm* 32mm &amp;Remote:77mm*32mm*22mm/ 130.7g   </t>
  </si>
  <si>
    <t>·2*9 modes vibration</t>
  </si>
  <si>
    <r>
      <rPr>
        <sz val="10"/>
        <color rgb="FF000000"/>
        <rFont val="Arial"/>
        <family val="2"/>
        <charset val="204"/>
      </rPr>
      <t>·Standard packaging</t>
    </r>
    <r>
      <rPr>
        <sz val="10"/>
        <color rgb="FF000000"/>
        <rFont val="宋体"/>
        <charset val="134"/>
      </rPr>
      <t>：</t>
    </r>
    <r>
      <rPr>
        <sz val="10"/>
        <color rgb="FF000000"/>
        <rFont val="Arial"/>
        <family val="2"/>
        <charset val="204"/>
      </rPr>
      <t>Gift box: USD 0.90/pc</t>
    </r>
  </si>
  <si>
    <r>
      <rPr>
        <sz val="10"/>
        <color rgb="FF000000"/>
        <rFont val="Arial"/>
        <family val="2"/>
        <charset val="204"/>
      </rPr>
      <t>·Standard packaging</t>
    </r>
    <r>
      <rPr>
        <sz val="10"/>
        <color rgb="FF000000"/>
        <rFont val="宋体"/>
        <charset val="134"/>
      </rPr>
      <t>：</t>
    </r>
    <r>
      <rPr>
        <sz val="10"/>
        <color rgb="FF000000"/>
        <rFont val="Arial"/>
        <family val="2"/>
        <charset val="204"/>
      </rPr>
      <t>Gift box: USD  0.90/pc</t>
    </r>
  </si>
  <si>
    <t>·53.5*50*37 / 78pcs / G.W.: 21kgs</t>
  </si>
  <si>
    <t>·53.5*50*37 / 78pcs / G.W.: 22.3kgs</t>
  </si>
  <si>
    <t>SHD-S275 Albert</t>
  </si>
  <si>
    <t>SHD-S275-2 Albert-RCT</t>
  </si>
  <si>
    <t xml:space="preserve">·122mm*72mm*38mm / 119g              </t>
  </si>
  <si>
    <t xml:space="preserve">·122mm*72mm*38mm / 137.9g              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</si>
  <si>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USD0.60/pc</t>
    </r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</si>
  <si>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USD0.60/pc</t>
    </r>
  </si>
  <si>
    <t>·53.5*50*37/78pcs, G.W.: 22.5kgs</t>
  </si>
  <si>
    <t>·53.5*50*37/78pcs, G.W.: 23.9kgs</t>
  </si>
  <si>
    <r>
      <rPr>
        <sz val="10"/>
        <color theme="1"/>
        <rFont val="Arial"/>
        <family val="2"/>
        <charset val="204"/>
      </rPr>
      <t xml:space="preserve">SHD-S262 Clare    </t>
    </r>
    <r>
      <rPr>
        <sz val="10"/>
        <color rgb="FFFF0000"/>
        <rFont val="Arial"/>
        <family val="2"/>
        <charset val="204"/>
      </rPr>
      <t xml:space="preserve"> (Bendable</t>
    </r>
    <r>
      <rPr>
        <sz val="10"/>
        <color rgb="FFFF0000"/>
        <rFont val="宋体"/>
        <charset val="134"/>
      </rPr>
      <t>）</t>
    </r>
  </si>
  <si>
    <r>
      <rPr>
        <sz val="10"/>
        <color theme="1"/>
        <rFont val="Arial"/>
        <family val="2"/>
        <charset val="204"/>
      </rPr>
      <t xml:space="preserve">SHD-S262-2  Clare-RCT    </t>
    </r>
    <r>
      <rPr>
        <sz val="10"/>
        <color rgb="FFFF0000"/>
        <rFont val="Arial"/>
        <family val="2"/>
        <charset val="204"/>
      </rPr>
      <t xml:space="preserve"> (Bendable)</t>
    </r>
  </si>
  <si>
    <t>·185mm*31mm*30mm / 82.7g</t>
  </si>
  <si>
    <t xml:space="preserve">·Material: Silicone </t>
  </si>
  <si>
    <t>·185mm*31mm*30mm / 101.5g</t>
  </si>
  <si>
    <t>·1.5h fully charge for up to 1.2h pleasure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</si>
  <si>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USD0.9/pc</t>
    </r>
  </si>
  <si>
    <t>·&lt;60dbs Noise</t>
  </si>
  <si>
    <t>·Packing: 53.5*50*37/60pcs, G.W.: 16.5kgs</t>
  </si>
  <si>
    <t>·Packing: 53.5*50*37/60pcs, G.W.: 17.6kgs</t>
  </si>
  <si>
    <t xml:space="preserve">SHD-S201 Hurricane </t>
  </si>
  <si>
    <t>SHD-S201-2 Hurricane -2</t>
  </si>
  <si>
    <t>·137*49*38mm / 86g</t>
  </si>
  <si>
    <t>·137*49*38mm / 72.8g</t>
  </si>
  <si>
    <t>·10 modes vibration</t>
  </si>
  <si>
    <t>·1.5h fully charge for up to 2.5h pleasure</t>
  </si>
  <si>
    <t>·IPX6 Waterproof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</si>
  <si>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USD0.8/pc</t>
    </r>
  </si>
  <si>
    <t>·Packing: 53.5*50*37/60pcs, G.W.: 16kgs</t>
  </si>
  <si>
    <t>·Packing: 53.5*50*37/113pcs, G.W.: 22kgs</t>
  </si>
  <si>
    <t>SHD-S294 Frozen</t>
  </si>
  <si>
    <t>SHD-S259 Moly</t>
  </si>
  <si>
    <t>·168mm*55mm*33mm / 118.3g</t>
  </si>
  <si>
    <t>·200mm*53mm*53mm / 209.5g</t>
  </si>
  <si>
    <t>·Material: Silicone + ABS + Metal</t>
  </si>
  <si>
    <t>·9 modes vibration, 2 motors</t>
  </si>
  <si>
    <t>·4*7 patterns vibration</t>
  </si>
  <si>
    <t>·1.5h fully charge for up to 1h pleasure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</si>
  <si>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USD0.30/pc</t>
    </r>
  </si>
  <si>
    <t>·40dbs Noise</t>
  </si>
  <si>
    <t>·Packing: 53.5*50*37/150pcs, G.W.: 24kgs</t>
  </si>
  <si>
    <t xml:space="preserve">·53.5*50*37/96pcs, G.W.: </t>
  </si>
  <si>
    <t>SHD-S295</t>
  </si>
  <si>
    <t>SHD-S280 Lollipop</t>
  </si>
  <si>
    <t>·162mm*74mm*38mm / 150g</t>
  </si>
  <si>
    <t>·182mm*40mm*40mm / 174g</t>
  </si>
  <si>
    <r>
      <rPr>
        <sz val="10"/>
        <color theme="1"/>
        <rFont val="Arial"/>
        <family val="2"/>
        <charset val="204"/>
      </rPr>
      <t xml:space="preserve">·9 modes vibration* </t>
    </r>
    <r>
      <rPr>
        <sz val="10"/>
        <color rgb="FFFF0000"/>
        <rFont val="Arial"/>
        <family val="2"/>
        <charset val="204"/>
      </rPr>
      <t>9 modes suction and tapping</t>
    </r>
  </si>
  <si>
    <r>
      <rPr>
        <sz val="10"/>
        <color theme="1"/>
        <rFont val="Arial"/>
        <family val="2"/>
        <charset val="204"/>
      </rPr>
      <t xml:space="preserve">·9 modes vibration, </t>
    </r>
    <r>
      <rPr>
        <sz val="10"/>
        <color rgb="FFFF0000"/>
        <rFont val="Arial"/>
        <family val="2"/>
        <charset val="204"/>
      </rPr>
      <t>remote controlled</t>
    </r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</si>
  <si>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USD0.50/pc</t>
    </r>
  </si>
  <si>
    <t xml:space="preserve">·Packing: 53.5*50*37/78pcs, G.W.: </t>
  </si>
  <si>
    <t xml:space="preserve">·53.5*50*37/48pcs, G.W.: </t>
  </si>
  <si>
    <t>SHD-S271 Cobra</t>
  </si>
  <si>
    <t>SHD-S270 Barnett</t>
  </si>
  <si>
    <t>· / 119.3gg</t>
  </si>
  <si>
    <t>·Material: Metal + Cables</t>
  </si>
  <si>
    <t>·451mm*64mm*41mm / 577g</t>
  </si>
  <si>
    <t>·Standard Color: Black, White</t>
  </si>
  <si>
    <r>
      <rPr>
        <sz val="10"/>
        <rFont val="Arial"/>
        <family val="2"/>
        <charset val="204"/>
      </rPr>
      <t>·</t>
    </r>
    <r>
      <rPr>
        <sz val="10"/>
        <color rgb="FFFF0000"/>
        <rFont val="Arial"/>
        <family val="2"/>
        <charset val="204"/>
      </rPr>
      <t xml:space="preserve">Charged by Mobile Phone </t>
    </r>
  </si>
  <si>
    <t>·IPX7 Waterproof for the eggs</t>
  </si>
  <si>
    <t>·3h fully charge for up to 1.2h pleasure</t>
  </si>
  <si>
    <t>·Packing: 54*50*37/120pcs, G.W.: 27.0kgs</t>
  </si>
  <si>
    <t xml:space="preserve">·53.5*50*37/pcs, G.W.: </t>
  </si>
  <si>
    <t xml:space="preserve">SHD-S292 Warm Heart </t>
  </si>
  <si>
    <t>SHD-S252</t>
  </si>
  <si>
    <t>·148mm*20mm*20mm / 27.1g</t>
  </si>
  <si>
    <t>·105mm*24mm*24mm / 46.2g</t>
  </si>
  <si>
    <t>·Heating Function</t>
  </si>
  <si>
    <t>·Standard Color: White</t>
  </si>
  <si>
    <r>
      <rPr>
        <sz val="10"/>
        <color theme="1"/>
        <rFont val="Arial"/>
        <family val="2"/>
        <charset val="204"/>
      </rPr>
      <t>·9 modes vibration*</t>
    </r>
    <r>
      <rPr>
        <sz val="10"/>
        <color rgb="FFFF0000"/>
        <rFont val="Arial"/>
        <family val="2"/>
        <charset val="204"/>
      </rPr>
      <t xml:space="preserve"> 3 modes electrical stimulation</t>
    </r>
  </si>
  <si>
    <t>·Standard Color: Rose gold</t>
  </si>
  <si>
    <t>·USB Power Supply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</si>
  <si>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USD0.20/pc</t>
    </r>
  </si>
  <si>
    <t>·Packing: 53.5*50*37/210pcs, G.W.: 13.6kgs</t>
  </si>
  <si>
    <t>SHD-S282 Wave</t>
  </si>
  <si>
    <t>SHD-S283 Tornado</t>
  </si>
  <si>
    <t>·227mm*78mm*43mm /275 g</t>
  </si>
  <si>
    <t>·Material: Silicone + ABS</t>
  </si>
  <si>
    <t>·231mm*67mm*51mm / 266.5g</t>
  </si>
  <si>
    <t>·Material: Silicone +ABS</t>
  </si>
  <si>
    <t>·3h fully charge for up to 1.5h pleasure</t>
  </si>
  <si>
    <t xml:space="preserve">·Packing: 53.5*50*37/60pcs, G.W.: </t>
  </si>
  <si>
    <t>·53.5*50*37/48pcs, G.W.: 27.5kgs</t>
  </si>
  <si>
    <t>SHD-S298 Black Rider</t>
  </si>
  <si>
    <t>SHD-S298-2 Black Rider</t>
  </si>
  <si>
    <t>·45mm*50mm*36mm / 9.6g</t>
  </si>
  <si>
    <t>·53mm*58mm*39mm /14.5 g</t>
  </si>
  <si>
    <t>·NO vibration</t>
  </si>
  <si>
    <t>·/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</si>
  <si>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USD0.16/pc</t>
    </r>
  </si>
  <si>
    <t xml:space="preserve">·53.5*50*37/260pcs, G.W.: </t>
  </si>
  <si>
    <t>SHD-S253 Dipsy</t>
  </si>
  <si>
    <t>SHD-S102-3 SEED-3</t>
  </si>
  <si>
    <t>·142*30*30mm / 94.4g</t>
  </si>
  <si>
    <r>
      <rPr>
        <sz val="10"/>
        <color theme="1"/>
        <rFont val="Arial"/>
        <family val="2"/>
        <charset val="204"/>
      </rPr>
      <t xml:space="preserve">·Material: </t>
    </r>
    <r>
      <rPr>
        <sz val="10"/>
        <color rgb="FFFF0000"/>
        <rFont val="Arial"/>
        <family val="2"/>
        <charset val="204"/>
      </rPr>
      <t>Metal</t>
    </r>
    <r>
      <rPr>
        <sz val="10"/>
        <color theme="1"/>
        <rFont val="Arial"/>
        <family val="2"/>
        <charset val="204"/>
      </rPr>
      <t xml:space="preserve"> + Silicone</t>
    </r>
  </si>
  <si>
    <t>·69mm*19mm*19mm / 25g</t>
  </si>
  <si>
    <t>·9 Patterns vibration</t>
  </si>
  <si>
    <t>·Standard Color: Shiny Silver</t>
  </si>
  <si>
    <t>·Standard Color: Matt Gold/Silver</t>
  </si>
  <si>
    <t>·1.5h fully charge for up to 1.5h pleasure</t>
  </si>
  <si>
    <t xml:space="preserve">·Packing: 48*45*34cm/120pcs, G.W.: </t>
  </si>
  <si>
    <t>·50*45*35cm/120pcs, G.W.: 15.5kgs</t>
  </si>
  <si>
    <t>SHD-S102-4 SEED-4</t>
  </si>
  <si>
    <t>SHD-S215 Peach</t>
  </si>
  <si>
    <t>·115mm*19mm*19mm / 25g</t>
  </si>
  <si>
    <t>·80*47*47mm / 83.5g</t>
  </si>
  <si>
    <r>
      <rPr>
        <sz val="10"/>
        <color theme="1"/>
        <rFont val="Arial"/>
        <family val="2"/>
        <charset val="204"/>
      </rPr>
      <t xml:space="preserve">·Material: </t>
    </r>
    <r>
      <rPr>
        <sz val="10"/>
        <color rgb="FFFF0000"/>
        <rFont val="Arial"/>
        <family val="2"/>
        <charset val="204"/>
      </rPr>
      <t>Double layer silicone</t>
    </r>
  </si>
  <si>
    <t>·43*39*27cm/50pcs, G.W.:  kgs</t>
  </si>
  <si>
    <t>SHD-S238 Bulbasaur</t>
  </si>
  <si>
    <t>·577*37*35mm / 189g</t>
  </si>
  <si>
    <t>·9*9 modes vibration</t>
  </si>
  <si>
    <t>·Packing: 48*35*34cm/50pcs/ctn, G.W.: 18.5kgs</t>
  </si>
  <si>
    <t>SHD-S240 Maria</t>
  </si>
  <si>
    <t>SHD-S240-2  Marcy</t>
  </si>
  <si>
    <t>· 90*90*66mm, controller: 95*28*18mm, cord: 855mm    / 183g</t>
  </si>
  <si>
    <t>· 90*90*66mm, controller: 95*28*18mm, cord: 855mm    / 173g</t>
  </si>
  <si>
    <t>·Standard Color: Cristal + Pink/pur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</si>
  <si>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USD0.65/pc</t>
    </r>
  </si>
  <si>
    <t>·Packing: 53*48*35cm/40pcs/ctn, G.W.: 17.5kgs</t>
  </si>
  <si>
    <t>·Packing: 54*50*37cm/40pcs/ctn, G.W.: 12.1kgs</t>
  </si>
  <si>
    <r>
      <rPr>
        <sz val="10"/>
        <color theme="1"/>
        <rFont val="Arial"/>
        <family val="2"/>
        <charset val="204"/>
      </rPr>
      <t xml:space="preserve">SHD-S247 Charming       </t>
    </r>
    <r>
      <rPr>
        <sz val="10"/>
        <color rgb="FFFF0000"/>
        <rFont val="Arial"/>
        <family val="2"/>
        <charset val="204"/>
      </rPr>
      <t xml:space="preserve"> (Bendable</t>
    </r>
    <r>
      <rPr>
        <sz val="10"/>
        <color rgb="FFFF0000"/>
        <rFont val="宋体"/>
        <charset val="134"/>
      </rPr>
      <t>）</t>
    </r>
  </si>
  <si>
    <t>SHD-S239 Pheobe</t>
  </si>
  <si>
    <t>·211*43*34mm / 126g</t>
  </si>
  <si>
    <t>·178*72*28mm / 110g</t>
  </si>
  <si>
    <t>·9 modes vibration * 9 Suction modes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</si>
  <si>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USD1.00/pc</t>
    </r>
  </si>
  <si>
    <t>·Packing: 55*50*35cm/60pcs, G.W.: 19kgs</t>
  </si>
  <si>
    <t>·Packing: 55*50*35cm/78pcs, G.W.: 21.5kgs</t>
  </si>
  <si>
    <r>
      <rPr>
        <sz val="10"/>
        <color theme="1"/>
        <rFont val="Arial"/>
        <family val="2"/>
        <charset val="204"/>
      </rPr>
      <t xml:space="preserve">SHD-S218-2 Hero-2  </t>
    </r>
    <r>
      <rPr>
        <sz val="10"/>
        <color rgb="FFFF0000"/>
        <rFont val="Arial"/>
        <family val="2"/>
        <charset val="204"/>
      </rPr>
      <t xml:space="preserve"> (Double layer silicone for better experience)</t>
    </r>
  </si>
  <si>
    <r>
      <rPr>
        <sz val="10"/>
        <color theme="1"/>
        <rFont val="Arial"/>
        <family val="2"/>
        <charset val="204"/>
      </rPr>
      <t xml:space="preserve">SHD-S219-2 Banana-RCT      </t>
    </r>
    <r>
      <rPr>
        <sz val="10"/>
        <color rgb="FFFF0000"/>
        <rFont val="Arial"/>
        <family val="2"/>
        <charset val="204"/>
      </rPr>
      <t xml:space="preserve"> (If without remote, USD1.9/pc less)</t>
    </r>
  </si>
  <si>
    <t>·200mm*44mm*44mm / 213g</t>
  </si>
  <si>
    <t>·vibe: 93*64*32mm, remote: 77*32*22mm  (86g)</t>
  </si>
  <si>
    <t>·7*4 Patterns vibration</t>
  </si>
  <si>
    <t>·2h fully charge for up to 1.5h pleasure</t>
  </si>
  <si>
    <t>·Packing: 55*50*35cm/60pcs, G.W.: 24kgs</t>
  </si>
  <si>
    <t>·Packing: 55*50*35cm/78pcs, G.W.: 21kgs</t>
  </si>
  <si>
    <t>SHD-S230 Funny</t>
  </si>
  <si>
    <t>SHD-S254</t>
  </si>
  <si>
    <t>·244*44*37mm / 148g</t>
  </si>
  <si>
    <t>·174*34*34mm / 114g</t>
  </si>
  <si>
    <r>
      <rPr>
        <sz val="10"/>
        <color theme="1"/>
        <rFont val="Arial"/>
        <family val="2"/>
        <charset val="204"/>
      </rPr>
      <t xml:space="preserve">·9 modes vibration, </t>
    </r>
    <r>
      <rPr>
        <sz val="10"/>
        <color rgb="FFFF0000"/>
        <rFont val="Arial"/>
        <family val="2"/>
        <charset val="204"/>
      </rPr>
      <t>2 attachments for different pleasure</t>
    </r>
  </si>
  <si>
    <t>·9 modes vibration, Heating</t>
  </si>
  <si>
    <t>·1.5h fully charge for up to 2h pleasure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</si>
  <si>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USD1.0/pc</t>
    </r>
  </si>
  <si>
    <t>·Packing: 55*50*35cm/60pcs, G.W.: 20.5kgs</t>
  </si>
  <si>
    <t>·Packing: 50*35*35cm/50pcs, G.W.: 12.5kgs</t>
  </si>
  <si>
    <r>
      <rPr>
        <sz val="10"/>
        <color theme="1"/>
        <rFont val="Arial"/>
        <family val="2"/>
        <charset val="204"/>
      </rPr>
      <t xml:space="preserve">SHD-S272-2 Manny-RCT      </t>
    </r>
    <r>
      <rPr>
        <sz val="10"/>
        <color rgb="FFFF0000"/>
        <rFont val="Arial"/>
        <family val="2"/>
        <charset val="204"/>
      </rPr>
      <t xml:space="preserve"> (If without remote, USD1.9/pc less)</t>
    </r>
  </si>
  <si>
    <t>SHD-S268 Simon  ( Butt plug set)</t>
  </si>
  <si>
    <t>·125*69*29mm / Remote: 77*32*22mm     ( 102g)</t>
  </si>
  <si>
    <t>· L:  118*70*35mm--70g</t>
  </si>
  <si>
    <t>·Material: Silicone + Steel ball</t>
  </si>
  <si>
    <t>· M: 101*60*30mm--43g</t>
  </si>
  <si>
    <t>· S:  84*50*25mm--27g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</si>
  <si>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 : USD0.8</t>
    </r>
  </si>
  <si>
    <t>·Packing: 48*35*34cm/50pcs/ctn, G.W.: 13.5kgs</t>
  </si>
  <si>
    <t>SHD-S209 Gatling</t>
  </si>
  <si>
    <r>
      <rPr>
        <sz val="10"/>
        <color theme="1"/>
        <rFont val="Arial"/>
        <family val="2"/>
        <charset val="204"/>
      </rPr>
      <t>SHD-S193-2 Air-2</t>
    </r>
    <r>
      <rPr>
        <sz val="10"/>
        <color rgb="FFFF0000"/>
        <rFont val="Arial"/>
        <family val="2"/>
        <charset val="204"/>
      </rPr>
      <t xml:space="preserve"> (Combination of Pump &amp; stroker)</t>
    </r>
  </si>
  <si>
    <t>·193*78*77mm / 411g</t>
  </si>
  <si>
    <t>·292*80*80mm / 672g</t>
  </si>
  <si>
    <t>·Material: Silicone + ABS+TPE</t>
  </si>
  <si>
    <t>· 9 Vibration &amp; 6 suction &amp; heating</t>
  </si>
  <si>
    <t>· Vibration: 9, Suction: 3 modes x 4 speeds</t>
  </si>
  <si>
    <t>·3h fully charge for up to 1h pleasure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</si>
  <si>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USD0.65/pc</t>
    </r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</si>
  <si>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USD0.85/pc</t>
    </r>
  </si>
  <si>
    <t>·Packing: 55*50*35cm/40pcs, G.W.: 21.5kgs</t>
  </si>
  <si>
    <t>·Packing: 54*50*37cm/20pcs, G.W.: 17.0kgs</t>
  </si>
  <si>
    <r>
      <rPr>
        <sz val="10"/>
        <color theme="1"/>
        <rFont val="Arial"/>
        <family val="2"/>
        <charset val="204"/>
      </rPr>
      <t xml:space="preserve">SHD-S251-2 Frank-RCT   </t>
    </r>
    <r>
      <rPr>
        <sz val="10"/>
        <color rgb="FFFF0000"/>
        <rFont val="Arial"/>
        <family val="2"/>
        <charset val="204"/>
      </rPr>
      <t xml:space="preserve"> (If without remote, USD2.0/pc lower)</t>
    </r>
  </si>
  <si>
    <r>
      <rPr>
        <sz val="10"/>
        <color theme="1"/>
        <rFont val="Arial"/>
        <family val="2"/>
        <charset val="204"/>
      </rPr>
      <t xml:space="preserve">SHD-S265-2 Song-RCT  </t>
    </r>
    <r>
      <rPr>
        <sz val="10"/>
        <color rgb="FFFF0000"/>
        <rFont val="Arial"/>
        <family val="2"/>
        <charset val="204"/>
      </rPr>
      <t xml:space="preserve"> (If without remote, USD2.0/pc lower)</t>
    </r>
  </si>
  <si>
    <t>·114*90*39mm/ Remote: 77*32*22mm   (88g)</t>
  </si>
  <si>
    <t>·94*69*32mm/ Remote: 77*32*22mm   (88g)</t>
  </si>
  <si>
    <t>·1h fully charge for up to 1h pleasure</t>
  </si>
  <si>
    <t>·Packing: 55*50*35cm/78pcs, G.W.: 21.0kgs</t>
  </si>
  <si>
    <t>SHD-S250 Prower Ring</t>
  </si>
  <si>
    <t>SHD-S267 Herman</t>
  </si>
  <si>
    <t xml:space="preserve">· S: 41*41*8mm    M: 45*46*7mm L: 54*54*8mm  </t>
  </si>
  <si>
    <t>· 49*49*34mm / 10g</t>
  </si>
  <si>
    <t>· S: 3.5g,    M: 2.9g   L: 2.4g</t>
  </si>
  <si>
    <t xml:space="preserve">· Set of 3, to prolong love time </t>
  </si>
  <si>
    <t xml:space="preserve">·  to prolong love time 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</si>
  <si>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USD0.2/pc</t>
    </r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</si>
  <si>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USD0.2/pc</t>
    </r>
  </si>
  <si>
    <t>·Packing: 55*50*35cm/200pcs, G.W.: 10.0kgs</t>
  </si>
  <si>
    <t>SHD-S223-2 Rose-2</t>
  </si>
  <si>
    <t>·155mm*25mm*25mm</t>
  </si>
  <si>
    <t>·33g-44g-60g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</si>
  <si>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plastic box : USD0.8/set</t>
    </r>
  </si>
  <si>
    <t>·Packing: 50*41*19cm/30pcs/ctn, G.W.: 8.5kgs</t>
  </si>
  <si>
    <t>SHD-S001 Bowling</t>
  </si>
  <si>
    <t>SHD-S001TZ BOWLING with attachments</t>
  </si>
  <si>
    <t>·188mm*38mm*38mm / 132g</t>
  </si>
  <si>
    <t>·188mm*38mm*38mm / 195g</t>
  </si>
  <si>
    <t>·9 Patterns vibration, 3 attachment for various pleasure</t>
  </si>
  <si>
    <t>·Packing: 55*50*35cm/60pcs, G.W.: 21kgs</t>
  </si>
  <si>
    <t>·Packing: 55*50*35cm/40pcs, G.W.: 13.5kgs</t>
  </si>
  <si>
    <t>SHD-S021 EVE</t>
  </si>
  <si>
    <t>SHD-S028 Swand</t>
  </si>
  <si>
    <t>.142mm(L)41mm(W)51mm(H) / 92g</t>
  </si>
  <si>
    <t>285mm(L)35mm(W)65mm(H) /540g</t>
  </si>
  <si>
    <t>·7 patterns*4 speeds vibration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</si>
  <si>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USD1.10/pc</t>
    </r>
  </si>
  <si>
    <t>·Packing: 55*50*35cm/78pcs, G.W.: 21.3kgs</t>
  </si>
  <si>
    <t>·Packing: 58*45*34cm/30pcs, G.W.: 25kgs</t>
  </si>
  <si>
    <t>SHD-S197 Iris</t>
  </si>
  <si>
    <t>SHD-S049 Luna</t>
  </si>
  <si>
    <t>·232mm(L)47mm(W)43mm(H) / 234g</t>
  </si>
  <si>
    <t>214mm*45mm*45mm / 200g</t>
  </si>
  <si>
    <t>·9*9 Patterns vibration, for clit &amp; g spot stimulation</t>
  </si>
  <si>
    <t>·Packing: 55*50*35cm/60pcs, G.W.: 26kgs</t>
  </si>
  <si>
    <t>SHD-S042 Star</t>
  </si>
  <si>
    <t>SHD-S218 Hero</t>
  </si>
  <si>
    <t>·200mm(L)40mm(W)40mm(H) / 160g</t>
  </si>
  <si>
    <t>·200mm*44mm*44mm / 199g</t>
  </si>
  <si>
    <t>·7 *4 Patterns vibration</t>
  </si>
  <si>
    <t>·Packing: 55*50*35cm/60pcs, G.W.: 22kgs</t>
  </si>
  <si>
    <t>SHD-S229 Power</t>
  </si>
  <si>
    <t>SHD-S060 Mushroom</t>
  </si>
  <si>
    <t>·152mm*48mm*48mm / 177g</t>
  </si>
  <si>
    <t>·60mm(L)60mm(W)38mm(H) / 70g</t>
  </si>
  <si>
    <t>·2h fully charge for up to 1h pleasure</t>
  </si>
  <si>
    <t>·Packing: 50*35*35cm/50pcs, G.W.: 17.5kgs</t>
  </si>
  <si>
    <t>·Packing: 46*42*22cm/115pcs, G.W.: 14.5kgs</t>
  </si>
  <si>
    <t>SHD-S223 Rose</t>
  </si>
  <si>
    <t>SHD-S009 EGGS</t>
  </si>
  <si>
    <t>·161mm*28mm*25mm</t>
  </si>
  <si>
    <t>·30g-44g-57g-69g-80g-90g</t>
  </si>
  <si>
    <t>·50g-65g-80g-95-110g-130g</t>
  </si>
  <si>
    <t>· Pink, the heavier the darker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</si>
  <si>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plastic box : USD1.1</t>
    </r>
  </si>
  <si>
    <t>·Full Waterproof</t>
  </si>
  <si>
    <t>·Packing: 50*41*19cm/20pcs/ctn, G.W.: 10.5kgs</t>
  </si>
  <si>
    <t>·Packing: 60*60*14cm/25pcs/ctn, G.W.: 19.00kgs</t>
  </si>
  <si>
    <t>SHD-S011 Cherry</t>
  </si>
  <si>
    <t>SHD-S038 Lamball</t>
  </si>
  <si>
    <t>·149mm*35mm</t>
  </si>
  <si>
    <t>·200mm*36mm*36mm--57g</t>
  </si>
  <si>
    <t>·35g-50g-65g-80g-95-110g</t>
  </si>
  <si>
    <t>·Purple, the heavier the darker</t>
  </si>
  <si>
    <t>·190mm*34mm*34mm--70g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</si>
  <si>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 : USD0.9</t>
    </r>
  </si>
  <si>
    <t>·177mm*32mm*32mm--86g</t>
  </si>
  <si>
    <t>·Packing: 48*35*34cm/50pcs/ctn, G.W.: 25.5kgs</t>
  </si>
  <si>
    <t>·Packing: 48*35*34cm/50pcs/ctn, G.W.: 19.5kgs</t>
  </si>
  <si>
    <t>SHD-S243 Tina</t>
  </si>
  <si>
    <t>SHD-S242 Alice</t>
  </si>
  <si>
    <t>·182*83*83mm</t>
  </si>
  <si>
    <t>·Solo: 127*33mm, Dual: 182*33mm</t>
  </si>
  <si>
    <t>·60g-80g-100g-120g-140g</t>
  </si>
  <si>
    <t>·Pink, the heavier the darker</t>
  </si>
  <si>
    <t>·40g-80g-100g</t>
  </si>
  <si>
    <t>·Packing: 46*42*22cm/36pcs/ctn, G.W.: 24.0kgs</t>
  </si>
  <si>
    <t>·Packing: 48*35*34cm/50pcs/ctn, G.W.: 19kgs</t>
  </si>
  <si>
    <t>SHD-S015 LOVER (Set of single and dual ball, can be connected for triple)</t>
  </si>
  <si>
    <t>SHD-S155 Pretty</t>
  </si>
  <si>
    <t>·Single: 78mm*34mm -40g</t>
  </si>
  <si>
    <t xml:space="preserve">Double:173mm*35mm*35mm --90g            </t>
  </si>
  <si>
    <t>·Double: 135mm*34mm -80.5g</t>
  </si>
  <si>
    <t>Single: 120mm*35mm*35mm--45g</t>
  </si>
  <si>
    <t>· Kegel Exercise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</si>
  <si>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 : USD0.6</t>
    </r>
  </si>
  <si>
    <t>·Packing:48*45*33cm/120pcs/ctn, G.W.: 26kgs</t>
  </si>
  <si>
    <t xml:space="preserve">SHD-S059 Rolling  </t>
  </si>
  <si>
    <t>SHD-S154 Sweetheart  (Combination of SHD-S155 &amp; SHD-S059)</t>
  </si>
  <si>
    <t>Ball: 93.5mm(L)*37mm(W)  / 80g</t>
  </si>
  <si>
    <t>Remote Ball: 93.5mm(L)*37mm(W)  / 80g</t>
  </si>
  <si>
    <t>Remote: 62*37*18.5mm / 20g</t>
  </si>
  <si>
    <t>Single kegel ball: 120mm*35mm*35mm--45g</t>
  </si>
  <si>
    <t>9 patterns jiggle &amp; vibration</t>
  </si>
  <si>
    <t xml:space="preserve">Double kegel ball:173mm*35mm*35mm --90g  </t>
  </si>
  <si>
    <t>1.5h fully charge for 1 hour pleasure</t>
  </si>
  <si>
    <t>·Packing: 55*50*37cm/113pcs/ctn, G.W.: 21.6kgs</t>
  </si>
  <si>
    <t>·Packing: 48*35*34cm/50pcs/ctn, G.W.:21.50kgs</t>
  </si>
  <si>
    <t>SHD-S207 London eye</t>
  </si>
  <si>
    <t>SHD-S207-2 London eye-RCT</t>
  </si>
  <si>
    <t xml:space="preserve">·77mm*68mm*21mm /65g                  </t>
  </si>
  <si>
    <t xml:space="preserve">·77*68*21mm / Remote:77*32*22mm ( 83g)            </t>
  </si>
  <si>
    <t>·9 Patterns vibration, remote control</t>
  </si>
  <si>
    <t>·Packing:48*35*34cm/120pcs/ctn, G.W.: 18.5kgs</t>
  </si>
  <si>
    <t>·Packing: 55*50*37cm/78pcs/ctn, G.W.: 20.00kgs</t>
  </si>
  <si>
    <t>SHD-S045 Himan</t>
  </si>
  <si>
    <t>SHD-S045-2 Himan RCT</t>
  </si>
  <si>
    <t>·71*42*23mm / 35g</t>
  </si>
  <si>
    <t>·71*42*23mm / 56g</t>
  </si>
  <si>
    <t>·Packing:48*35*34cm/120pcs/ctn, G.W.: 16.5kgs</t>
  </si>
  <si>
    <t>·Packing:48*35*34cm/120pcs/ctn, G.W.: 17.5kgs</t>
  </si>
  <si>
    <t>SHD-S094 Hi Fun</t>
  </si>
  <si>
    <t>SHD-S094-2 HiFun RCT</t>
  </si>
  <si>
    <t>·91*87*31mm  / 57g</t>
  </si>
  <si>
    <t>·91*87*31mm  Remote: 62x37x18.5mm  / 79g</t>
  </si>
  <si>
    <t>·9 Patterns vibration, 2 motors</t>
  </si>
  <si>
    <t>·9 Patterns vibration, 2 motors, remote control</t>
  </si>
  <si>
    <t>·Packing:55*50*37cm/78pcs/ctn, G.W.: 18.00kgs</t>
  </si>
  <si>
    <t>SHD-S123 Rings</t>
  </si>
  <si>
    <t>SHD-S123-2 Rings-RCT</t>
  </si>
  <si>
    <t>·112mm*51mm*29mm  / 55g</t>
  </si>
  <si>
    <t>·9 Patterns vibration, remote vontrol</t>
  </si>
  <si>
    <t>·Packing: 55*48*35cm/113pcs/ctn, G.W.: 22.5kgs</t>
  </si>
  <si>
    <t>·Packing: 55*48*35cm/113pcs/ctn, G.W.: 24.5kgs</t>
  </si>
  <si>
    <t>SHD-S150 Sajittas</t>
  </si>
  <si>
    <t>SHD-S150-2 Sajittas-rct</t>
  </si>
  <si>
    <t>·96mm*41mm*39mm  / 41g</t>
  </si>
  <si>
    <t>·96mm*41mm*39mm  / 60g</t>
  </si>
  <si>
    <t>·Packing: 50*45*35cm/120pcs/ctn, G.W.: 17.5kgs</t>
  </si>
  <si>
    <t>·Packing: 50*45*35cm/120pcs/ctn, G.W.: 18.5kgs</t>
  </si>
  <si>
    <t>SHD-S151 COCO</t>
  </si>
  <si>
    <t>SHD-S151-2 COCO-RCT</t>
  </si>
  <si>
    <t>·112*51*29mm  / 46g</t>
  </si>
  <si>
    <t>·96mm*41mm*39mm  / 64g</t>
  </si>
  <si>
    <t>·Packing: 50*45*35cm/120pcs/ctn, G.W.: 18.0kgs</t>
  </si>
  <si>
    <t>·Packing: 55*48*35cm/113pcs/ctn, G.W.: 23.5kgs</t>
  </si>
  <si>
    <t>SHD-S134 Wind</t>
  </si>
  <si>
    <t>SHD-S120 MAGICIAN KIT</t>
  </si>
  <si>
    <t>·108mm*52mm*51mm / 55g</t>
  </si>
  <si>
    <t>·Ring 1: 31*31*6mm     ·Ring 2: 33*33*6mm</t>
  </si>
  <si>
    <t>·Ring 3: 38*38*18mm    ·Ring4: 134*10*10mm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</si>
  <si>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USD0.20/pc</t>
    </r>
  </si>
  <si>
    <t>·Packing: 55*48*35cm/113pcs/ctn, G.W.: 19.2kgs</t>
  </si>
  <si>
    <t>·Packing: 55*48*35cm/200pcs/ctn, G.W.: 13.5kgs</t>
  </si>
  <si>
    <t>SHD-S006 Duet</t>
  </si>
  <si>
    <t>SHD-S007 Duets</t>
  </si>
  <si>
    <t>·64mm*40.5mm, inner dia. 30mm / 30g</t>
  </si>
  <si>
    <t>·102*38*26mm, inner dia. 30mm / 36g</t>
  </si>
  <si>
    <t>·1 vibration ( if 3/7/10 modes, $0.30/pc higher)</t>
  </si>
  <si>
    <t>·Operated with 3pcs LR44 Battery</t>
  </si>
  <si>
    <t>·Packing: 48*35*25cm/100pcs/ctn, G.W.: 6.5kgs</t>
  </si>
  <si>
    <t>·Packing: 55*48*35cm/220pcs/ctn, G.W.: 13kgs</t>
  </si>
  <si>
    <t>SHD-S245 Nightcrawler</t>
  </si>
  <si>
    <t>SHD-S245-2  Nightcrawler-X</t>
  </si>
  <si>
    <t>·64*40*43mm, inner dia. 30mm / 19g</t>
  </si>
  <si>
    <t>·70*46*42mm/ 19.2g</t>
  </si>
  <si>
    <t>·1 vibration</t>
  </si>
  <si>
    <t>·Operated with 2pcs LR41 Battery</t>
  </si>
  <si>
    <t>·Packing: 55*48*35cm/200pcs/ctn, G.W.: 9kgs</t>
  </si>
  <si>
    <t>·Packing: 53.5*50*37cm/200pcs/ctn, G.W.: 11.8kgs</t>
  </si>
  <si>
    <t>SHD-S008 Hi Ring</t>
  </si>
  <si>
    <t>·79*44*30mm, inner dia. 30mm / 38g</t>
  </si>
  <si>
    <t>·Packing: 55*48*35cm/200pcs/ctn, G.W.: 13kgs</t>
  </si>
  <si>
    <t>SHD-S160 Jelly</t>
  </si>
  <si>
    <t>SHD-S160-2 Jelly RCT</t>
  </si>
  <si>
    <t>·131mm*78mm*28mm / 87g</t>
  </si>
  <si>
    <t>·131mm*78mm*28mm / 106g</t>
  </si>
  <si>
    <t>·9 modes vibration, 2 motors, remote control</t>
  </si>
  <si>
    <t>·2h fully charge for up 1.5h pleasure</t>
  </si>
  <si>
    <t>·Packing: 50*35*35cm/50pcs, G.W.: 13kgs</t>
  </si>
  <si>
    <t>·Packing: 50*35*35cm/50pcs, G.W.: 14kgs</t>
  </si>
  <si>
    <t>SHD-S233 Wandering</t>
  </si>
  <si>
    <t>SHD-S233-2 Wandering-Rct</t>
  </si>
  <si>
    <t>·141mm*127mm*30mm / 87g</t>
  </si>
  <si>
    <t>·141mm*127mm*30mm / 104g</t>
  </si>
  <si>
    <t>·9 modes vibration, remote control</t>
  </si>
  <si>
    <t>SHD-S122 Lanco</t>
  </si>
  <si>
    <t>SHD-S122-2 Lanco-RCT</t>
  </si>
  <si>
    <t>·34mm*122mm*45mm  /99g</t>
  </si>
  <si>
    <t>·134*122*45mm  Remote: 62*37*19mm / 116g</t>
  </si>
  <si>
    <t>·Packing: 50*35*35cm/50pcs, G.W.: 13.5kgs</t>
  </si>
  <si>
    <t>·Packing: 50*35*35cm/50pcs, G.W.: 14.5kgs</t>
  </si>
  <si>
    <t>SHD-S115 Optimus</t>
  </si>
  <si>
    <t>SHD-S115-2 Optimus-RCT</t>
  </si>
  <si>
    <t>·120mm*91mm*40mm /105g</t>
  </si>
  <si>
    <t xml:space="preserve">·120*91*40mm Remote: 62*37*19mm / 125g </t>
  </si>
  <si>
    <t>·1.5h fully charge for up 1h pleasure</t>
  </si>
  <si>
    <t>·Packing: 50*35*35cm/50pcs, G.W.: 15kgs</t>
  </si>
  <si>
    <t>SHD-S129 Jiggle</t>
  </si>
  <si>
    <t>SHD-S129-2 Jiggle-RCT</t>
  </si>
  <si>
    <t>·120mm*91mm*40mm /95g</t>
  </si>
  <si>
    <t>·120*91*40mm   Remote: 62*37*19mm / 115g</t>
  </si>
  <si>
    <t>·9 modes vibration with rotation, 2 motors</t>
  </si>
  <si>
    <t>·9 modes vibration &amp; rotation, 2 motors, remote control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</si>
  <si>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 0.90/pc</t>
    </r>
  </si>
  <si>
    <t>SHD-S097 Megatron</t>
  </si>
  <si>
    <t>SHD-S097-2 Megatron RCT</t>
  </si>
  <si>
    <t>119mm(L)120mm(W)29mm(H) / 130g</t>
  </si>
  <si>
    <t>119*120*29mm / 150g</t>
  </si>
  <si>
    <t>·Packing: 50*35*35cm/50pcs, G.W.: 16kgs</t>
  </si>
  <si>
    <t>SHD-S234 Demon</t>
  </si>
  <si>
    <t>SHD-S234-2 Demon-RCT</t>
  </si>
  <si>
    <t>·185*87*28mm/ 80g</t>
  </si>
  <si>
    <t>·185*87*28mm/ 99g</t>
  </si>
  <si>
    <t>·Packing: 50*35*35cm/50pcs, G.W.: 13.0kgs</t>
  </si>
  <si>
    <t>·Packing: 50*35*35cm/50pcs, G.W.: 14.0kgs</t>
  </si>
  <si>
    <t>SHD-S010-2 Landy RCT</t>
  </si>
  <si>
    <t>·132*90*30mm / 110g</t>
  </si>
  <si>
    <t>·2h fully charge for up 2h pleasure</t>
  </si>
  <si>
    <t>SHD-S070 Langer</t>
  </si>
  <si>
    <t>SHD-S070-2 Langer RCT</t>
  </si>
  <si>
    <t>·132*25*165mm/ 101g</t>
  </si>
  <si>
    <t>·132*25*165mm   Remote: 62*37mm / 122g</t>
  </si>
  <si>
    <t>·Packing: 55*50*35cm/78pcs, G.W.: 23kgs</t>
  </si>
  <si>
    <t>·Packing: 55*50*35cm/78pcs, G.W.: 25kgs</t>
  </si>
  <si>
    <t>SHD-S041 Landys</t>
  </si>
  <si>
    <t>SHD-S041-2 Landys RCT</t>
  </si>
  <si>
    <t>·140*100*35mm / 131g</t>
  </si>
  <si>
    <r>
      <rPr>
        <sz val="10"/>
        <color theme="1"/>
        <rFont val="Arial"/>
        <family val="2"/>
        <charset val="204"/>
      </rPr>
      <t>·140*100*35mm  Remote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62*37mm / 154g</t>
    </r>
  </si>
  <si>
    <t>·9 modes vibration* 3 moving speeds</t>
  </si>
  <si>
    <t>·9 modes vibration* 3 moving speeds, remote control</t>
  </si>
  <si>
    <t>SHD-S199  Dipper</t>
  </si>
  <si>
    <t>SHD-S199-2  Dipper-rct</t>
  </si>
  <si>
    <t>·148mm*108mm*40mm / 145g</t>
  </si>
  <si>
    <r>
      <rPr>
        <sz val="10"/>
        <color theme="1"/>
        <rFont val="Arial"/>
        <family val="2"/>
        <charset val="204"/>
      </rPr>
      <t>·148*108*40mm -Remote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77*32*22mm / 163g</t>
    </r>
  </si>
  <si>
    <t>·Packing: 50*35*35cm/50pcs, G.W.: 17kgs</t>
  </si>
  <si>
    <t>SHD-S198 Dragon</t>
  </si>
  <si>
    <t>SHD-S198-2 Dragon-rct</t>
  </si>
  <si>
    <t>·129mm*76mm*35mm /</t>
  </si>
  <si>
    <r>
      <rPr>
        <sz val="10"/>
        <color theme="1"/>
        <rFont val="Arial"/>
        <family val="2"/>
        <charset val="204"/>
      </rPr>
      <t>·129*76*35mm Remote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77*32*22mm /</t>
    </r>
  </si>
  <si>
    <t>·55*50*35cm/78pcs, G.W.: 24kgs</t>
  </si>
  <si>
    <t>·55*50*35cm/78pcs, G.W.: 25kgs</t>
  </si>
  <si>
    <t>SHD-S074 DREAM</t>
  </si>
  <si>
    <t>SHD-S074-2 DREAM RCT</t>
  </si>
  <si>
    <t xml:space="preserve">·121mm(L)56mm(W)26mm(H)  /72g       </t>
  </si>
  <si>
    <t xml:space="preserve">·121mm(L)56mm(W)26mm(H)   /91g   </t>
  </si>
  <si>
    <t>·1h fully charge for up 70min pleasure</t>
  </si>
  <si>
    <t>·55*50*35cm/113pcs, G.W.: 25kgs</t>
  </si>
  <si>
    <t>SHD-S093 Dream</t>
  </si>
  <si>
    <t>SHD-S093-2 Dream-S RCT</t>
  </si>
  <si>
    <t>·250mm*26mm*26mm / 75g</t>
  </si>
  <si>
    <t>·121*56*30mm   Remote: 67x43x10mm    /94g</t>
  </si>
  <si>
    <t>·55*50*35cm/113pcs, G.W.: 28kgs</t>
  </si>
  <si>
    <t>SHD-S147 Adele</t>
  </si>
  <si>
    <t>SHD-S159 Wavinglight</t>
  </si>
  <si>
    <t>·250mm*26mm*26mm /72g</t>
  </si>
  <si>
    <t>·144*61*40mm /86g</t>
  </si>
  <si>
    <t>·55*50*35cm/113pcs, G.W.: 24kgs</t>
  </si>
  <si>
    <t>SHD-S180 Shell</t>
  </si>
  <si>
    <t>SHD-S227 Warrior</t>
  </si>
  <si>
    <t>·102mm*76mm*36mm  / 94g</t>
  </si>
  <si>
    <t>·139mm*65mm*58mm   /233g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</si>
  <si>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USD0.50/pc</t>
    </r>
  </si>
  <si>
    <t>·55*50*35cm/78pcs, G.W.: 21.5kgs</t>
  </si>
  <si>
    <t>·55*50*35cm/75pcs, G.W.: 21.5kgs</t>
  </si>
  <si>
    <t>SHD-S012 StarArrow</t>
  </si>
  <si>
    <t>SHD-S013 LoveArrow</t>
  </si>
  <si>
    <t>·100*68*31mm /75g</t>
  </si>
  <si>
    <t>·100*68*30mm / 73g</t>
  </si>
  <si>
    <t>· 1 Vibration</t>
  </si>
  <si>
    <t>·Vibration</t>
  </si>
  <si>
    <t>·Battery:1 AAA</t>
  </si>
  <si>
    <t>·55*50*35cm/200pcs, G.W.: 26kgs</t>
  </si>
  <si>
    <t>·55*50*35cm/200pcs, G.W.: 25kgs</t>
  </si>
  <si>
    <t>SHD-S062 Bubble</t>
  </si>
  <si>
    <t>SHD-S063 Diamond</t>
  </si>
  <si>
    <t>·100*68*31mm /67g</t>
  </si>
  <si>
    <t>·100*68*31mm /76g</t>
  </si>
  <si>
    <t>·55*50*35cm/200pcs, G.W.: 24.5kgs</t>
  </si>
  <si>
    <t>SHD-S064 Magic</t>
  </si>
  <si>
    <t>SHD-S065 Spiral</t>
  </si>
  <si>
    <t>·100*68*31mm /79g</t>
  </si>
  <si>
    <t>SHD-S002 IMAX</t>
  </si>
  <si>
    <t>SHD-S249 Stellea</t>
  </si>
  <si>
    <t>·65.5(L)*38(W)*63(H) mm / 32g</t>
  </si>
  <si>
    <r>
      <rPr>
        <sz val="10"/>
        <color theme="1"/>
        <rFont val="Arial"/>
        <family val="2"/>
        <charset val="204"/>
      </rPr>
      <t>·S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69*30mm   ·M:79*35mm   L: 89*40mm</t>
    </r>
  </si>
  <si>
    <t>·Material: Acrylic</t>
  </si>
  <si>
    <t>· 1 Vibration ( if 3/7/10 modes, $0.30/pc higher)</t>
  </si>
  <si>
    <t>·Standard Color: Crystal</t>
  </si>
  <si>
    <t>·Battery:3 LR44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</si>
  <si>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Foil bag: USD0.05/pc</t>
    </r>
  </si>
  <si>
    <t>·Packing: 48*35*34cm/50pcs, G.W.: 16kgs</t>
  </si>
  <si>
    <t>·49*47*35/200pcs, G.W.: 18kgs</t>
  </si>
  <si>
    <t>·</t>
  </si>
  <si>
    <t>SHD-S241-2 Bensons</t>
  </si>
  <si>
    <r>
      <rPr>
        <sz val="10"/>
        <color theme="1"/>
        <rFont val="Arial"/>
        <family val="2"/>
        <charset val="204"/>
      </rPr>
      <t>·L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69*38*38mm              M: 59*32*32mm</t>
    </r>
  </si>
  <si>
    <t>·Material: Metal +Silicone</t>
  </si>
  <si>
    <t xml:space="preserve"> S: 50*28*28mm             Weight: 147g</t>
  </si>
  <si>
    <t>·Standard Color: Silver + Black</t>
  </si>
  <si>
    <t>·Packing: 48*35*34cm/50pcs, G.W.: 15.5kgs</t>
  </si>
  <si>
    <t>SHD-S166 Vins</t>
  </si>
  <si>
    <t>SHD-S017 LILY</t>
  </si>
  <si>
    <t>·210*88*38mm / 102g</t>
  </si>
  <si>
    <t>·230*40*25mm, ring inner dia. 29mm / 32g</t>
  </si>
  <si>
    <t>· Anal Beads, manual</t>
  </si>
  <si>
    <t>·1h fully charge for up to 2h pleasure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</si>
  <si>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Clamshell: USD0.30/pc</t>
    </r>
  </si>
  <si>
    <t>·48*35*25cm/100pcs, G.W.: 9kgs</t>
  </si>
  <si>
    <t>·55*50*35cm/60pcs, G.W.: 19kgs</t>
  </si>
  <si>
    <t>SHD-S033 LALA</t>
  </si>
  <si>
    <t xml:space="preserve">SHD-S034    TOTO </t>
  </si>
  <si>
    <t>·230*14~25mm, ring inner dia. 28mm / 31g</t>
  </si>
  <si>
    <t>·226*15~30mm, ring inner dia. 28mm /37g</t>
  </si>
  <si>
    <t>·48*35*25/100pcs, G.W.: 6.5kgs</t>
  </si>
  <si>
    <t>·48*35*25/100pcs, G.W.: 7kgs</t>
  </si>
  <si>
    <t>SHD-S102 SEED</t>
  </si>
  <si>
    <t>SHD-S102-2 SEED RCT</t>
  </si>
  <si>
    <t>·69mm*19mm*19mm / 45g</t>
  </si>
  <si>
    <t>·50*45*35cm/120pcs, G.W.: 18kgs</t>
  </si>
  <si>
    <t>SHD-S013-2 LOVEARROW-2</t>
  </si>
  <si>
    <t>SHD-S013-3 LOVEARROW RCT</t>
  </si>
  <si>
    <t>·100*68*31mm / 70g</t>
  </si>
  <si>
    <t>·100*68*31mm / 90g</t>
  </si>
  <si>
    <t>·48*35*34cm/50pcs/ctn, G.W.: 11.50kgs</t>
  </si>
  <si>
    <t>·48*35*34cm/50pcs/ctn, G.W.: 12.50kgs</t>
  </si>
  <si>
    <t>SHD-S104 ROAR</t>
  </si>
  <si>
    <t>SHD-S104-2 ROAR RCT</t>
  </si>
  <si>
    <t>·S: 101*33*33mm    ·M:114*36*36mm                            
·L:127*55*55mm             Full set ( 275g)</t>
  </si>
  <si>
    <t>·S: 101*33*33mm    ·M:114*36*36mm                            
·L:127*55*55mm ·Bullet: 69*19*19mm  Full set ( 295g)</t>
  </si>
  <si>
    <t>·48*35*34cm/50pcs/ctn, G.W.: 23.00kgs</t>
  </si>
  <si>
    <t>·48*35*34cm/50pcs/ctn, G.W.: 24.00kgs</t>
  </si>
  <si>
    <t>SHD-S169 Cream</t>
  </si>
  <si>
    <t>SHD-S169-2 Creams</t>
  </si>
  <si>
    <r>
      <rPr>
        <sz val="10"/>
        <color theme="1"/>
        <rFont val="Arial"/>
        <family val="2"/>
        <charset val="204"/>
      </rPr>
      <t>·S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110*51*51mm-35g   ·M:124*55*55mm-56g
L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 xml:space="preserve">142*59*59mm-84g   </t>
    </r>
  </si>
  <si>
    <r>
      <rPr>
        <sz val="10"/>
        <color theme="1"/>
        <rFont val="Arial"/>
        <family val="2"/>
        <charset val="204"/>
      </rPr>
      <t>·S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110*51*51mm-35g   ·M:124*55*55mm-56g
·L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142*59*59mm-84g   Bullet: 69*19*19mm / 25g</t>
    </r>
  </si>
  <si>
    <t>·No Vibration, manual anal plug</t>
  </si>
  <si>
    <t>· 9 modes vibration</t>
  </si>
  <si>
    <t>·Packing: 48*35*34cm/50pcs, G.W.: 19kgs</t>
  </si>
  <si>
    <t>·Packing: 48*35*34cm/50pcs, G.W.: 20.5kgs</t>
  </si>
  <si>
    <t>SHD-S169 -3 Cream-RCT</t>
  </si>
  <si>
    <t>SHD-S107 DADA</t>
  </si>
  <si>
    <t>·135mm*37mm*34mm / 66g</t>
  </si>
  <si>
    <t>· 9 modes vibration, remote control</t>
  </si>
  <si>
    <t>·Packing: 48*35*34cm/50pcs, G.W.: 21.5kgs</t>
  </si>
  <si>
    <t>·55*50*35cm/113pcs, G.W.: 20kgs</t>
  </si>
  <si>
    <t>SHD-S117 Cupid</t>
  </si>
  <si>
    <t>SHD-S117-2 Cupid RCT</t>
  </si>
  <si>
    <t xml:space="preserve">·127mm*88mm*37mm / 59g              </t>
  </si>
  <si>
    <t xml:space="preserve">·127mm*88mm*37mm/78g              </t>
  </si>
  <si>
    <t>·9 modes vibration, 5~10m remote control</t>
  </si>
  <si>
    <t>·48*45*34cm/120pcs, G.W.: 19.5kgs</t>
  </si>
  <si>
    <t>·48*45*34cm/120pcs, G.W.: 21.5kgs</t>
  </si>
  <si>
    <t>SHD-S121 Tower</t>
  </si>
  <si>
    <t>SHD-S121-2 Tower-RCT</t>
  </si>
  <si>
    <t xml:space="preserve">·207*65*41mm / 102g 
(Beads dia. 1.3-1.7-2.1-2.6-3.1-4mm)            </t>
  </si>
  <si>
    <t xml:space="preserve">·207*65*41mm / 120g 
(Beads dia. 1.3-1.7-2.1-2.6-3.1-4mm)            </t>
  </si>
  <si>
    <t>·9 modes vibration, 5~10m remore control</t>
  </si>
  <si>
    <t>·55*50*35cm/60pcs, G.W.: 18kgs</t>
  </si>
  <si>
    <t>SHD-S113 Zeus</t>
  </si>
  <si>
    <t>SHD-S113-2 Zeus-RCT</t>
  </si>
  <si>
    <t xml:space="preserve">·127mm*88mm*37mm / 90g              </t>
  </si>
  <si>
    <t xml:space="preserve">·127mm*88mm*37mm/110g              </t>
  </si>
  <si>
    <t>·48*35*34cm/50pcs, G.W.: 13.5kgs</t>
  </si>
  <si>
    <t>·48*35*34cm/50pcs, G.W.: 14.5kgs</t>
  </si>
  <si>
    <t>SHD-S106 LURE</t>
  </si>
  <si>
    <t>SHD-S106-2LURE-RCT</t>
  </si>
  <si>
    <t>·97*65*37mm / 54g</t>
  </si>
  <si>
    <t>·97*65*37mm / 75g</t>
  </si>
  <si>
    <t>·55*50*35cm/113pcs, G.W.: 21.5kgs</t>
  </si>
  <si>
    <t>·55*50*35cm/113pcs, G.W.: 23.5kgs</t>
  </si>
  <si>
    <t>SHD-S108 TITI</t>
  </si>
  <si>
    <t>If with remote, USD1.90/pc higher</t>
  </si>
  <si>
    <t>SHD-S246 M416</t>
  </si>
  <si>
    <t>·112*45*45mm / 67g</t>
  </si>
  <si>
    <t>·116*56*mm / 82g</t>
  </si>
  <si>
    <t>·9 modes vibration for male masturbator</t>
  </si>
  <si>
    <t>·55*50*35cm/113pcs, G.W.: 22.5kgs</t>
  </si>
  <si>
    <t>·55*50*35cm/113pcs, G.W.: 25.5kgs</t>
  </si>
  <si>
    <t>SHD-S135 Grant</t>
  </si>
  <si>
    <t>SHD-S136 Bud</t>
  </si>
  <si>
    <t>·115*42*30mm / 55g</t>
  </si>
  <si>
    <t>·107*33*33mm / 64g</t>
  </si>
  <si>
    <t>SHD-S137 Glory</t>
  </si>
  <si>
    <t>SHD-S132 Mua</t>
  </si>
  <si>
    <t>·104*42*42mm / 55g</t>
  </si>
  <si>
    <t>·86*34*30mm / 65g</t>
  </si>
  <si>
    <t>SHD-S157 Orifinger</t>
  </si>
  <si>
    <t>SHD-S105 DIDI</t>
  </si>
  <si>
    <t>·159*59*24mm / 72g</t>
  </si>
  <si>
    <t>·91*83*35mm /92g</t>
  </si>
  <si>
    <t>SHD-S109 PALO</t>
  </si>
  <si>
    <t>SHD-S110 PALA</t>
  </si>
  <si>
    <t>·113*29*29mm / 65g</t>
  </si>
  <si>
    <t>·114*29*29mm / 66g</t>
  </si>
  <si>
    <t>SHD-S162 Popsicle</t>
  </si>
  <si>
    <t>SHD-S162-2 Popsicle RCT</t>
  </si>
  <si>
    <t>·118*24*24mm / 45g</t>
  </si>
  <si>
    <t>·118*24*24mm / 65g</t>
  </si>
  <si>
    <t>·55*50*35cm/113pcs, G.W.: 20.5kgs</t>
  </si>
  <si>
    <t>SHD-S116 OMG</t>
  </si>
  <si>
    <t>SHD-S116-2 OMG RCT</t>
  </si>
  <si>
    <t xml:space="preserve">·116*47*25mm / 52g              </t>
  </si>
  <si>
    <t>··116*47*25mm/ 69g</t>
  </si>
  <si>
    <t>·48*45*34cm/120pcs, G.W.: 19.0kgs</t>
  </si>
  <si>
    <t>·55*50*35cm/113pcs, G.W.: 23.0kgs</t>
  </si>
  <si>
    <t>SHD-S217 First love</t>
  </si>
  <si>
    <t>SHD-S217-2 First love-Rct</t>
  </si>
  <si>
    <t xml:space="preserve">·116*70*32mm / 74g              </t>
  </si>
  <si>
    <t>··116*47*25mm/ 92g</t>
  </si>
  <si>
    <t>·9 modes vibration, dual motor</t>
  </si>
  <si>
    <t>·9 modes vibration, dual motor. 5~10m remote control</t>
  </si>
  <si>
    <t>·48*45*34cm/120pcs, G.W.: 21.50kgs</t>
  </si>
  <si>
    <t>SHD-S228 Dory</t>
  </si>
  <si>
    <t>SHD-S056 Finger</t>
  </si>
  <si>
    <t xml:space="preserve">·94*45*32mm / 50g              </t>
  </si>
  <si>
    <t xml:space="preserve">·68*38*37mm / 29g              </t>
  </si>
  <si>
    <t>·single vibration</t>
  </si>
  <si>
    <t>·1h fully charge for up 1h pleasure</t>
  </si>
  <si>
    <t>·Powered by 2* LR41 battery</t>
  </si>
  <si>
    <t>·48*45*34cm/120pcs, G.W.: 19.00kgs</t>
  </si>
  <si>
    <t>·55*50*35cm/200pcs, G.W.: 11.0kgs</t>
  </si>
  <si>
    <t>SHD-S236 Vicky</t>
  </si>
  <si>
    <t>SHD-S226 Kiss me</t>
  </si>
  <si>
    <t xml:space="preserve">·68*38*37mm / 30g              </t>
  </si>
  <si>
    <t xml:space="preserve">·109*42*31mm / 50g              </t>
  </si>
  <si>
    <t>·55*50*35cm/200pcs, G.W.: 11.5kgs</t>
  </si>
  <si>
    <t>SHD-S222 Rebecca (with Panty)</t>
  </si>
  <si>
    <t>SHD-S222-2 Rebecca-RCT (with Panty)</t>
  </si>
  <si>
    <t>·109*42*31mm/ 76g</t>
  </si>
  <si>
    <t>·109*42*31mm/ 94g</t>
  </si>
  <si>
    <t>·9 modes vibration,  5~10m remote control</t>
  </si>
  <si>
    <t>·55*50*35cm/113pcs, G.W.: 24.0kgs</t>
  </si>
  <si>
    <t>·55*50*35cm/113pcs, G.W.: 26.0kgs</t>
  </si>
  <si>
    <t>SHD-S072 Wing</t>
  </si>
  <si>
    <t>SHD-S114-2 Nyx RCT</t>
  </si>
  <si>
    <t>·74*42*26mm/ 65g</t>
  </si>
  <si>
    <t>·106*34*33mm/ 67g</t>
  </si>
  <si>
    <t>·Medical silicone + ABS</t>
  </si>
  <si>
    <t>·48*45*34cm/120pcs, G.W.: 20.5kgs</t>
  </si>
  <si>
    <t>SHD-S128-2 Butterfly-RCT</t>
  </si>
  <si>
    <t>If without remote, USD2.0/pc less</t>
  </si>
  <si>
    <t>SHD-S144 Danny</t>
  </si>
  <si>
    <t>·110*92*36mm/ 108g</t>
  </si>
  <si>
    <t>·95*89*42mm/86g</t>
  </si>
  <si>
    <t>SHD-S178 Banas</t>
  </si>
  <si>
    <t>SHD-S179 Sparrow</t>
  </si>
  <si>
    <t>·91*64*35mm/87g</t>
  </si>
  <si>
    <t>·91*90*35mm/105g</t>
  </si>
  <si>
    <t>SHD-S189 Prog</t>
  </si>
  <si>
    <t>SHD-S189-2 Prog-RCT</t>
  </si>
  <si>
    <t>·127*92*30mm/ 102g</t>
  </si>
  <si>
    <t>·127*92*30mm/ 119g</t>
  </si>
  <si>
    <t>·9 modes vibration, 2 motors  5~10m remote control</t>
  </si>
  <si>
    <t>·48*35*34cm/50pcs, G.W.: 14.0kgs</t>
  </si>
  <si>
    <t>·48*35*34cm/50pcs, G.W.: 15.0kgs</t>
  </si>
  <si>
    <t>SHD-S183 Hound</t>
  </si>
  <si>
    <t>SHD-S183-2 Hound-RCT</t>
  </si>
  <si>
    <t>·123*104*40 mm/ 125g</t>
  </si>
  <si>
    <t>·123*104*40 mm/ 142g</t>
  </si>
  <si>
    <t>·9 vibration X 9 beads moving speed(for clit stimulation)</t>
  </si>
  <si>
    <t>·9 vibration X 9 beads moving speed, remote control</t>
  </si>
  <si>
    <t>·2.5h fully charge for up to 1.2h pleasure</t>
  </si>
  <si>
    <t>·48*35*34cm/50pcs, G.W.: 15.5kgs</t>
  </si>
  <si>
    <t>·48*35*34cm/50pcs, G.W.: 16.5kgs</t>
  </si>
  <si>
    <t>SHD-S165 Prog</t>
  </si>
  <si>
    <t>SHD-S165-2 Prog-rct</t>
  </si>
  <si>
    <t>·127*92*26mm/ 95g</t>
  </si>
  <si>
    <t>·127*92*26mm/ 110g</t>
  </si>
  <si>
    <t>·9 vibration X 9 rotating speeds</t>
  </si>
  <si>
    <t>·9 vibration X 9 rotating speeds, remote control</t>
  </si>
  <si>
    <t>SHD-S182-2 Ribbon-rct</t>
  </si>
  <si>
    <t>SHD-S058 Vebe</t>
  </si>
  <si>
    <t>·112*90*44mm/ 95g</t>
  </si>
  <si>
    <t xml:space="preserve">·68*46mm / 37g              </t>
  </si>
  <si>
    <t>·55*50*35cm/200pcs, G.W.: 13.0kgs</t>
  </si>
  <si>
    <t>SHD-S071-2 Winter RCT</t>
  </si>
  <si>
    <t>If without remote, USD1.90/pc less</t>
  </si>
  <si>
    <t>SHD-S111-2 Wejoy-RCT</t>
  </si>
  <si>
    <t>·99*61*33mm/ 100g</t>
  </si>
  <si>
    <t>·96*62*29mm/ 75g</t>
  </si>
  <si>
    <t>·43*39*27cm/50pcs, G.W.: 12.5kgs</t>
  </si>
  <si>
    <t>·43*39*27cm/50pcs, G.W.: 12kgs</t>
  </si>
  <si>
    <t>SHD-S130-2 Enjoy-RCT</t>
  </si>
  <si>
    <t>SHD-S195-2 Heart Sweety-rct</t>
  </si>
  <si>
    <t>·94*63*31mm/ 82g</t>
  </si>
  <si>
    <t>·94*63*31mm/ 84g</t>
  </si>
  <si>
    <t>SHD-S194-2 Mermaid RCT</t>
  </si>
  <si>
    <t>SHD-S014 AMANDA-S</t>
  </si>
  <si>
    <t>·95*63*30mm/ 89g</t>
  </si>
  <si>
    <t>·109*41*39mm/ 74g</t>
  </si>
  <si>
    <t>SHD-S005 Pandora</t>
  </si>
  <si>
    <t>SHD-S016AMANDA</t>
  </si>
  <si>
    <t>·Controller:109*41*38mm  Wire:1000*2mm(Φ)        Bullet:76*34*30mm</t>
  </si>
  <si>
    <t>·Egg: 109*41*39mm   
Controller+Massager: 65*65*28mm</t>
  </si>
  <si>
    <t>·9 modes vibration, wired remote control</t>
  </si>
  <si>
    <r>
      <rPr>
        <sz val="10"/>
        <rFont val="Arial"/>
        <family val="2"/>
        <charset val="204"/>
      </rPr>
      <t xml:space="preserve">·9 modes vibration, </t>
    </r>
    <r>
      <rPr>
        <sz val="10"/>
        <color rgb="FFFF0000"/>
        <rFont val="Arial"/>
        <family val="2"/>
        <charset val="204"/>
      </rPr>
      <t>controller is a massager as well</t>
    </r>
  </si>
  <si>
    <t>·powered by 2xAAA battery (not included)</t>
  </si>
  <si>
    <t>·Splash-proof</t>
  </si>
  <si>
    <t>·55*50*35cm/200pcs, G.W.: 19.0kgs</t>
  </si>
  <si>
    <t>SHD-S244 Tulip</t>
  </si>
  <si>
    <t>SHD-S244-2 Tulip-RCT</t>
  </si>
  <si>
    <t>·97*49*31mm/ 50g</t>
  </si>
  <si>
    <t xml:space="preserve">·Medical silicone </t>
  </si>
  <si>
    <t>·Egg: 97*49*31mm  
Controller+finger vibe: 94*45*32mm            100g</t>
  </si>
  <si>
    <r>
      <rPr>
        <sz val="10"/>
        <rFont val="Arial"/>
        <family val="2"/>
        <charset val="204"/>
      </rPr>
      <t xml:space="preserve">·9 modes vibration, </t>
    </r>
    <r>
      <rPr>
        <sz val="10"/>
        <color rgb="FFFF0000"/>
        <rFont val="Arial"/>
        <family val="2"/>
        <charset val="204"/>
      </rPr>
      <t>controller is a finger vibe as well</t>
    </r>
  </si>
  <si>
    <t>·55*50*35cm/113pcs, G.W.: 22.0kgs</t>
  </si>
  <si>
    <t>SHD-S054  Ada</t>
  </si>
  <si>
    <t>SHD-S069 BABY BEE</t>
  </si>
  <si>
    <t>·87*34*34mm / 80g</t>
  </si>
  <si>
    <t>·87*34*34mm / 76g</t>
  </si>
  <si>
    <t>·IPX6</t>
  </si>
  <si>
    <t>·48*45*34cm/120pcs, G.W.: 22.0kgs</t>
  </si>
  <si>
    <t>SHD-S068 VAVA</t>
  </si>
  <si>
    <t>SHD-S080-2 MIAOU-RCT</t>
  </si>
  <si>
    <t>If without remote, USD1.9/pc less</t>
  </si>
  <si>
    <t>·166*37mm / 83g</t>
  </si>
  <si>
    <t>·163*36*36mm / 87g</t>
  </si>
  <si>
    <t>·1h fully charge for up to 2.5h pleasure</t>
  </si>
  <si>
    <t>·IPX7</t>
  </si>
  <si>
    <t>·43*39*27cm/50pcs, G.W.: 11.5kgs</t>
  </si>
  <si>
    <t>·43*39*27cm/50pcs, G.W.: 12.0kgs</t>
  </si>
  <si>
    <t>SHD-S081 Reba</t>
  </si>
  <si>
    <t>SHD-S082 Bonne</t>
  </si>
  <si>
    <t>·127*44*44mm/ 82g</t>
  </si>
  <si>
    <t>·Medical silicone + Acrylic</t>
  </si>
  <si>
    <t>·140*41*41mm/ 121g</t>
  </si>
  <si>
    <t>·43*39*27cm/50pcs, G.W.: 13.5kgs</t>
  </si>
  <si>
    <t>SHD-S083 Cara</t>
  </si>
  <si>
    <t>SHD-S084-2 Cora-RCT</t>
  </si>
  <si>
    <t>·104*97*38mm / 109g</t>
  </si>
  <si>
    <t>·91*33*29mm / 58g</t>
  </si>
  <si>
    <t>·49*35*34cm/50pcs, G.W.: 13.0kgs</t>
  </si>
  <si>
    <t>SHD-S085 Fanny</t>
  </si>
  <si>
    <t>SHD-S086 Lisa</t>
  </si>
  <si>
    <t>·206*108*44mm/ 211g</t>
  </si>
  <si>
    <t>·193*44*44mm/ 143g</t>
  </si>
  <si>
    <t>·2.5h fully charge for up to 2h pleasure</t>
  </si>
  <si>
    <t>·55*50*35cm/60pcs, G.W.: 24.5kgs</t>
  </si>
  <si>
    <t>·55*50*35cm/60pcs, G.W.: 20.5kgs</t>
  </si>
  <si>
    <t>SHD-S087 Balle</t>
  </si>
  <si>
    <t>SHD-S088 Ella</t>
  </si>
  <si>
    <t>·153*44*41mm/ 109g</t>
  </si>
  <si>
    <t>·117*44*41mm/ 95g</t>
  </si>
  <si>
    <t>·43*39*27cm/50pcs, G.W.: 13.0kgs</t>
  </si>
  <si>
    <t>SHD-S089 Sunflower</t>
  </si>
  <si>
    <t>SHD-S126 Snail</t>
  </si>
  <si>
    <t>·153*50*44mm/ 105g</t>
  </si>
  <si>
    <t>·94*73*37mm/ 84g</t>
  </si>
  <si>
    <t>·43*39*27cm/50pcs, G.W.: 12.50kgs</t>
  </si>
  <si>
    <t>·48*45*34cm/120pcs, G.W.: 22.50kgs</t>
  </si>
  <si>
    <t>SHD-S101 Sparkle</t>
  </si>
  <si>
    <t>SHD-S101-2 Sparkle kit</t>
  </si>
  <si>
    <t>·180*31*31mm/ 85g</t>
  </si>
  <si>
    <t>·9 modes vibration, 3 attachments for various pleasure</t>
  </si>
  <si>
    <t>·55*50*35cm/60pcs, G.W.: 17.0kgs</t>
  </si>
  <si>
    <t>·55*50*35cm/60pcs, G.W.: 17.5kgs</t>
  </si>
  <si>
    <t>SHD-S050-3</t>
  </si>
  <si>
    <t>SHD-S050-2</t>
  </si>
  <si>
    <t>·118*29*26mm/ 66g</t>
  </si>
  <si>
    <t>·55*50*35cm/60pcs, G.W.: 21.00kgs</t>
  </si>
  <si>
    <t>SHD-S127 KITI</t>
  </si>
  <si>
    <r>
      <rPr>
        <sz val="10"/>
        <color theme="1"/>
        <rFont val="Arial"/>
        <family val="2"/>
        <charset val="204"/>
      </rPr>
      <t xml:space="preserve">SHD-S213 Lipstick   </t>
    </r>
    <r>
      <rPr>
        <sz val="10"/>
        <color rgb="FFFF0000"/>
        <rFont val="Arial"/>
        <family val="2"/>
        <charset val="204"/>
      </rPr>
      <t>(Price would be lower for 1~2 attachments)</t>
    </r>
  </si>
  <si>
    <t>·136*30*30mm/ 82g</t>
  </si>
  <si>
    <t>·102*22*22mm/ 36g</t>
  </si>
  <si>
    <t>·43*39*27cm/50pcs, G.W.: 11.50kgs</t>
  </si>
  <si>
    <t>·55*50*35cm/113pcs, G.W.: 20.0kgs</t>
  </si>
  <si>
    <t>SHD-S140 Jack</t>
  </si>
  <si>
    <t>SHD-S148 Hunter</t>
  </si>
  <si>
    <t>·145*38*37mm/ 115g</t>
  </si>
  <si>
    <t>·136*43*38mm/ 86g</t>
  </si>
  <si>
    <t>·9 modes vibration* 9 speeds rotating tongues</t>
  </si>
  <si>
    <t>·&lt;45dbs Noise</t>
  </si>
  <si>
    <t>SHD-S076 NYMPH</t>
  </si>
  <si>
    <t>SHD-S196 Sensation</t>
  </si>
  <si>
    <t>·223*38*77mm/ 190g</t>
  </si>
  <si>
    <t>·219*83*44mm/ 185g</t>
  </si>
  <si>
    <t>·9 modes vibration* 6 speeds rotating tongues</t>
  </si>
  <si>
    <t>·2.5h fully charge for up to 3h pleasure</t>
  </si>
  <si>
    <t>·55*50*35cm/60pcs, G.W.: 23.0kgs</t>
  </si>
  <si>
    <t>·55*50*35cm/60pcs, G.W.: 22.7kgs</t>
  </si>
  <si>
    <t>SHD-S185 Frieda</t>
  </si>
  <si>
    <t>SHD-S027 Moonlight</t>
  </si>
  <si>
    <t>·209*64*34mm/ 170g</t>
  </si>
  <si>
    <t>·211*66*35mm/ 180g</t>
  </si>
  <si>
    <t>·9 * 9 modes vibration</t>
  </si>
  <si>
    <t>·55*50*35cm/60pcs, G.W.: 22.0kgs</t>
  </si>
  <si>
    <t>·55*50*35cm/60pcs, G.W.: 22.5kgs</t>
  </si>
  <si>
    <t>SHD-S030 Kaya</t>
  </si>
  <si>
    <t>SHD-S043 Aurora</t>
  </si>
  <si>
    <t>·223*94*34mm/ 255g</t>
  </si>
  <si>
    <t>·220*50*30mm/ 199g</t>
  </si>
  <si>
    <t>·9x9modes vibration, heating, up-down stretching,rotate</t>
  </si>
  <si>
    <t>·9 modes vibration x 9 speeds rotation</t>
  </si>
  <si>
    <t>·1.5 h fully charge for up to 2h pleasure</t>
  </si>
  <si>
    <t>·55*50*35cm/60pcs, G.W.: 28.0kgs</t>
  </si>
  <si>
    <t>·55*50*35cm/60pcs, G.W.: 23.5kgs</t>
  </si>
  <si>
    <t>SHD-S037 Kings</t>
  </si>
  <si>
    <t>SHD-S079 Plume</t>
  </si>
  <si>
    <t>·220*50*30mm/ 196g</t>
  </si>
  <si>
    <t>·223*77*38mm/ 248g</t>
  </si>
  <si>
    <t>·9 x 9modes vibration</t>
  </si>
  <si>
    <t>·2 h fully charge for up to 2h pleasure</t>
  </si>
  <si>
    <t>·2.5 h fully charge for up to 2h pleasure</t>
  </si>
  <si>
    <t>·55*50*35cm/60pcs, G.W.: 27.0kgs</t>
  </si>
  <si>
    <t>SHD-S026 Sunshine</t>
  </si>
  <si>
    <t>SHD-S026-2 Sunshine-2</t>
  </si>
  <si>
    <t>·211*48*35mm/ 140g</t>
  </si>
  <si>
    <t>·213*37*36mm/ 135g</t>
  </si>
  <si>
    <t>·9  modes vibration</t>
  </si>
  <si>
    <t>·55*50*35cm/60pcs, G.W.: 20kgs</t>
  </si>
  <si>
    <t>·55*50*35cm/60pcs, G.W.: 19.5kgs</t>
  </si>
  <si>
    <t>SHD-S112 Muses</t>
  </si>
  <si>
    <t>SHD-S161 Anas</t>
  </si>
  <si>
    <t>·213*63*36mm/ 171g</t>
  </si>
  <si>
    <t>·212*59*33mm/ 150g</t>
  </si>
  <si>
    <t>·3h fully charge for up to 3h pleasure</t>
  </si>
  <si>
    <t>·55*50*35cm/60pcs, G.W.: 21.0kgs</t>
  </si>
  <si>
    <t>SHD-S200 DEW</t>
  </si>
  <si>
    <t>SHD-S200-2 Jakiro</t>
  </si>
  <si>
    <t>·225*66*35mm/ 246g</t>
  </si>
  <si>
    <t>·235*96*42mm/ 300g</t>
  </si>
  <si>
    <t>·9 modes vibration * 9 suction modes</t>
  </si>
  <si>
    <t xml:space="preserve">·9 * 9 modes vibration </t>
  </si>
  <si>
    <t>·IPX6 Splash-proof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</si>
  <si>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USD0.7/pc</t>
    </r>
  </si>
  <si>
    <t>·55*50*35cm/60pcs, G.W.: 26.5kgs</t>
  </si>
  <si>
    <t>·53*50*35cm/48pcs, G.W.: 20.5kgs</t>
  </si>
  <si>
    <t>SHD-S103 Naughty</t>
  </si>
  <si>
    <t>SHD-S095 Candy</t>
  </si>
  <si>
    <t>·218*65*34mm/ 175g</t>
  </si>
  <si>
    <t>·213*63*36mm/ 170g</t>
  </si>
  <si>
    <r>
      <rPr>
        <sz val="10"/>
        <color theme="1"/>
        <rFont val="Arial"/>
        <family val="2"/>
        <charset val="204"/>
      </rPr>
      <t>·9 * 9 modes vibration,</t>
    </r>
    <r>
      <rPr>
        <sz val="10"/>
        <color rgb="FFFF0000"/>
        <rFont val="Arial"/>
        <family val="2"/>
        <charset val="204"/>
      </rPr>
      <t xml:space="preserve"> heating</t>
    </r>
  </si>
  <si>
    <t>· 9 speeds tapping for G spot, 9 vibration for clit</t>
  </si>
  <si>
    <t>SHD-S039 Youmi</t>
  </si>
  <si>
    <t>SHD-S039-2 Youmis</t>
  </si>
  <si>
    <t>·203*48*41mm/ 165g</t>
  </si>
  <si>
    <t>·203*48*41mm/ 180g</t>
  </si>
  <si>
    <t>· 9 speeds tapping for G spot</t>
  </si>
  <si>
    <t>· 9 speeds tapping, add a sleeve for slight suction</t>
  </si>
  <si>
    <t>·2.5h fully charge for up to 1.5h pleasure</t>
  </si>
  <si>
    <t>·55*50*35cm/60pcs, G.W.: 21.5kgs</t>
  </si>
  <si>
    <t>SHD-S138 Dagger</t>
  </si>
  <si>
    <t>SHD-S139 Daggers</t>
  </si>
  <si>
    <t>·213*54*40mm/ 147g</t>
  </si>
  <si>
    <t>·213*71*40mm/ 172g</t>
  </si>
  <si>
    <t>·9 * 9 modes vibration, bendable, double layer silicone</t>
  </si>
  <si>
    <t>1.5h fully charge for up to 1.2h pleasure</t>
  </si>
  <si>
    <t>SHD-S032-2 Boon</t>
  </si>
  <si>
    <t>SHD-S032 Boom</t>
  </si>
  <si>
    <t>·212*42*37mm/ 132g</t>
  </si>
  <si>
    <t>·213*71*37mm/ 143g</t>
  </si>
  <si>
    <t>·2.5h fully charge for up to 2.5h pleasure</t>
  </si>
  <si>
    <t>SHD-S003 Soft</t>
  </si>
  <si>
    <t>SHD-S004 Softs</t>
  </si>
  <si>
    <t>·201*36*36mm/ 111g</t>
  </si>
  <si>
    <t>·201*60*36mm/ 130g</t>
  </si>
  <si>
    <t>·55*50*35cm/60pcs, G.W.: 19.0kgs</t>
  </si>
  <si>
    <t>SHD-S020 King</t>
  </si>
  <si>
    <t>SHD-S020-2 King-2</t>
  </si>
  <si>
    <t>·226*42*42mm/249g</t>
  </si>
  <si>
    <t>·227*30*30mm/165g</t>
  </si>
  <si>
    <t>·9 modes vibration* 3 speeds rotation</t>
  </si>
  <si>
    <t>·9 modes vibration* 9 speeds rotation</t>
  </si>
  <si>
    <t>·2.5h fully charge for up to 2.2h pleasure</t>
  </si>
  <si>
    <t>·3h fully charge for up to 2h pleasure</t>
  </si>
  <si>
    <t>SHD-S149 Radi</t>
  </si>
  <si>
    <t>SHD-S214 Hardin</t>
  </si>
  <si>
    <t>·213*67*40mm/ 203g</t>
  </si>
  <si>
    <t>·213*67*40mm/ 190g</t>
  </si>
  <si>
    <t>·55*50*35cm/60pcs, G.W.: 24.0kgs</t>
  </si>
  <si>
    <t>SHD-S142 Lighter</t>
  </si>
  <si>
    <t>SHD-S018 Demon</t>
  </si>
  <si>
    <t>·214*67*37mm/ 270g</t>
  </si>
  <si>
    <t>·214*67*37mm/ 170g</t>
  </si>
  <si>
    <t>·9 modes vibration * 9 speeds auto THRUSTING</t>
  </si>
  <si>
    <t>·9*9 modes vibration * 2 speeds waving</t>
  </si>
  <si>
    <t>·2h fully charge for up to 2.5h pleasure</t>
  </si>
  <si>
    <t>·48*45*34cm/50pcs, G.W.: 23.5kgs</t>
  </si>
  <si>
    <t>SHD-S073 Ares</t>
  </si>
  <si>
    <t>SHD-S052 Kiss</t>
  </si>
  <si>
    <t>·213*33*34mm/ 148g</t>
  </si>
  <si>
    <t>·214*29*25mm/ 170g</t>
  </si>
  <si>
    <t>·9 modes vibration &amp; SHAKING</t>
  </si>
  <si>
    <t>·2.5h fully charge for up to 1h pleasure</t>
  </si>
  <si>
    <t>SHD-S152 Ana</t>
  </si>
  <si>
    <t>SHD-S212 Instinct</t>
  </si>
  <si>
    <t>·177*27*25mm/ 75g</t>
  </si>
  <si>
    <t>·175*29*24mm/ 85g</t>
  </si>
  <si>
    <t>SHD-S035 Knight</t>
  </si>
  <si>
    <t>SHD-S023 TOP</t>
  </si>
  <si>
    <t>·183*30*33mm/ 110g</t>
  </si>
  <si>
    <t>·200*35*35mm/ 110g</t>
  </si>
  <si>
    <t>·1.2h fully charge for up to 2h pleasure</t>
  </si>
  <si>
    <t>·55*50*35cm/60pcs, G.W.: 18.5kgs</t>
  </si>
  <si>
    <t>SHD-S024 TOPS</t>
  </si>
  <si>
    <t>SHD-S025 TOPI</t>
  </si>
  <si>
    <t>·200*35*35mm/ 115g</t>
  </si>
  <si>
    <t>·200*36.5*36.5mm/ 120g</t>
  </si>
  <si>
    <t>SHD-S096 Vine</t>
  </si>
  <si>
    <t>SHD-S029 BUDY</t>
  </si>
  <si>
    <t>·214*40*34mm/ 164g</t>
  </si>
  <si>
    <t>·216*35*35mm / 146g</t>
  </si>
  <si>
    <t>·5 modes rotation</t>
  </si>
  <si>
    <t>· Splashproof</t>
  </si>
  <si>
    <t>·55*50*35cm/35pcs, G.W.: 13.0kgs</t>
  </si>
  <si>
    <t>SHD-S022-1 Sparta I</t>
  </si>
  <si>
    <r>
      <rPr>
        <sz val="10"/>
        <color theme="1"/>
        <rFont val="Arial"/>
        <family val="2"/>
        <charset val="204"/>
      </rPr>
      <t xml:space="preserve">SHD-S022-2 Sparta </t>
    </r>
    <r>
      <rPr>
        <sz val="10"/>
        <color theme="1"/>
        <rFont val="宋体"/>
        <charset val="134"/>
      </rPr>
      <t>Ⅱ</t>
    </r>
  </si>
  <si>
    <t>·180*47*35mm/ 155g</t>
  </si>
  <si>
    <t>·Medical silicone +ABS</t>
  </si>
  <si>
    <t>·180*47*35mm/ 128g</t>
  </si>
  <si>
    <t>·Powerd by 2pcs AAA battery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</si>
  <si>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USD0.40/pc</t>
    </r>
  </si>
  <si>
    <t>·55*50*35cm/80pcs, G.W.: 17.5kgs</t>
  </si>
  <si>
    <t>·55*50*35cm/97pcs, G.W.: 17.5kgs</t>
  </si>
  <si>
    <t>SHD-S078 Nana</t>
  </si>
  <si>
    <t>SHD-S078-2 Nana RCT</t>
  </si>
  <si>
    <t>·217*80*30mm/ 233g</t>
  </si>
  <si>
    <t>·217*80*30mm/ 248g</t>
  </si>
  <si>
    <t>·9 modes vibration, 2 motors, 5~10m remote control</t>
  </si>
  <si>
    <t>·55*50*35cm/60pcs, G.W.: 26.0kgs</t>
  </si>
  <si>
    <t>SHD-S125 Nami</t>
  </si>
  <si>
    <t>SHD-S125-2 Nami RCT</t>
  </si>
  <si>
    <t>·220*74*32mm/ 220g</t>
  </si>
  <si>
    <t>·220*74*32mm/ 248g</t>
  </si>
  <si>
    <t>·55*50*35cm/60pcs, G.W.: 25.5kgs</t>
  </si>
  <si>
    <t>SHD-S156 CICI</t>
  </si>
  <si>
    <t>SHD-S156-2 CICI RCT</t>
  </si>
  <si>
    <t>·350*42*33mm/ 238g</t>
  </si>
  <si>
    <t>·350*42*33mm/ 265g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</si>
  <si>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USD0.5/pc</t>
    </r>
  </si>
  <si>
    <t>·55*50*35cm/45pcs, G.W.: 17kgs</t>
  </si>
  <si>
    <t>·55*50*35cm/45pcs, G.W.: 18.0kgs</t>
  </si>
  <si>
    <t>SHD-S221 King 3</t>
  </si>
  <si>
    <t>SHD-S221-2 King 3 RCT</t>
  </si>
  <si>
    <t>·304*38*35mm/ 234g</t>
  </si>
  <si>
    <t>·304*38*35mm/ 251g</t>
  </si>
  <si>
    <t>·2h fully charge for up to 1.2h pleasure</t>
  </si>
  <si>
    <t>·55*50*35cm/45pcs, G.W.: 16.2kgs</t>
  </si>
  <si>
    <t>SHD-S066 Octopi</t>
  </si>
  <si>
    <t>SHD-S186 Piggy</t>
  </si>
  <si>
    <t>·76mm(L)74mm(W)80mm(H) / 110g</t>
  </si>
  <si>
    <t>·75mm*70mm66mm / 95g</t>
  </si>
  <si>
    <t>·10 Patterns suction/ vibration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</si>
  <si>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 box: USD0.45/pc</t>
    </r>
  </si>
  <si>
    <t>·Packing: 55*50*35cm/120pcs, G.W.: 19.5kgs</t>
  </si>
  <si>
    <t>·Packing: 55*50*35cm/120pcs, G.W.: 18kgs</t>
  </si>
  <si>
    <t>SHD-S124 Screaming Pro</t>
  </si>
  <si>
    <t>SHD-S187 Pluse</t>
  </si>
  <si>
    <t>·158mm*45mm*41mm /68g</t>
  </si>
  <si>
    <t>·Material: ABS+Silicone</t>
  </si>
  <si>
    <t>·102mm*65mm *42mm  /65g</t>
  </si>
  <si>
    <t>·9 Patterns suction/ vibration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</si>
  <si>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Giftbox: USD0.6/pc</t>
    </r>
  </si>
  <si>
    <t>·Packing: 55*50*35cm/113pcs, G.W.: 23kgs</t>
  </si>
  <si>
    <t>·Packing: 48*45*34cm/120pcs, G.W.: 20.5kgs</t>
  </si>
  <si>
    <t>SHD-S098 SCREAMING</t>
  </si>
  <si>
    <t>SHD-S204 Shallow</t>
  </si>
  <si>
    <t>·184mm*73mm *46mm  / 186g</t>
  </si>
  <si>
    <t>·209mm*64mm*35mm  / 160g</t>
  </si>
  <si>
    <t>·9 Patterns suction x 9 vibration (2 motors)</t>
  </si>
  <si>
    <t>·55*50*37cm/60pcs/ctn, G.W.: 23.8kgs</t>
  </si>
  <si>
    <t>55*50*37cm/60pcs/ctn, G.W.: 22.0kgs</t>
  </si>
  <si>
    <t>SHD-S146 Gray</t>
  </si>
  <si>
    <t>SHD-S146-2 Gray RCT</t>
  </si>
  <si>
    <t>·133mm*93mm*35mm  / 120g</t>
  </si>
  <si>
    <t>·133mm*93mm*35mm / Remote: 77*32*22mm / 137g</t>
  </si>
  <si>
    <t>·9 Patterns suction x 9 vibration  , remote control</t>
  </si>
  <si>
    <t>·50*35*34cm/50pcs/ctn, G.W.: 15kgs</t>
  </si>
  <si>
    <t>·50*35*34cm/50pcs/ctn, G.W.: 16kgs</t>
  </si>
  <si>
    <t>SHD-S181 Fierce</t>
  </si>
  <si>
    <t>SHD-S181-2 Fierce-rct</t>
  </si>
  <si>
    <t>·121mm*93mm *35mm  / 118g</t>
  </si>
  <si>
    <t>·121mm*93mm *35mm / Remote: 77*32*22mm / 135g</t>
  </si>
  <si>
    <t>SHD-S188 Tricker</t>
  </si>
  <si>
    <t>SHD-S188-2 Tricker-rct</t>
  </si>
  <si>
    <t>·139mm*86mm *39mm  / 132g</t>
  </si>
  <si>
    <t>·139mm*86mm *39mm / Remote: 77*32*22mm / 149g</t>
  </si>
  <si>
    <t>·9 Patterns suction x 9 vibration , remote control</t>
  </si>
  <si>
    <t>·50*35*34cm/50pcs/ctn, G.W.: 15.5kgs</t>
  </si>
  <si>
    <t>·50*35*34cm/50pcs/ctn, G.W.: 16.5kgs</t>
  </si>
  <si>
    <t>SHD-S184 Dawn</t>
  </si>
  <si>
    <t>SHD-S048 Rabbit</t>
  </si>
  <si>
    <t>·169mm*86mm *34mm  / 165g</t>
  </si>
  <si>
    <t>·207*80*37mm  / 245g</t>
  </si>
  <si>
    <t>·9 Patterns licking x 9 vibration (2 motors)</t>
  </si>
  <si>
    <t>·9 modes vibration X 9 modes suction</t>
  </si>
  <si>
    <t>·Splash-Proof</t>
  </si>
  <si>
    <t>·50*35*34cm/50pcs/ctn, G.W.: 17kgs</t>
  </si>
  <si>
    <t>·48*45*34cm/50pcs/ctn, G.W.: 22.0kgs</t>
  </si>
  <si>
    <t>SHD-S090 MAX</t>
  </si>
  <si>
    <t>SHD-S090-2 MAX</t>
  </si>
  <si>
    <t>(help erection &amp; masturbation)</t>
  </si>
  <si>
    <t>·314mm*86mm*86mm  / 320g</t>
  </si>
  <si>
    <t>·Material: ABS+Silicone+TPE</t>
  </si>
  <si>
    <t>·314mm*86mm*86mm  / 695g</t>
  </si>
  <si>
    <t>·9 modes vibration, mutil-suction</t>
  </si>
  <si>
    <t xml:space="preserve">·9 modes vibration, mutil-suction 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</si>
  <si>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colorbox: USD0.5/pc</t>
    </r>
  </si>
  <si>
    <t>·50*45*34cm/30pcs/ctn, G.W.: 13.2kgs</t>
  </si>
  <si>
    <t>·55*50*37cm/20pcs/ctn, G.W.: 17.00kgs</t>
  </si>
  <si>
    <t>SHD-S193 Air</t>
  </si>
  <si>
    <t>SHD-S192 Polaris</t>
  </si>
  <si>
    <t>·292mm*80mm*80mm  / 365g</t>
  </si>
  <si>
    <t>·231mm*89mm*89mm  / 668g</t>
  </si>
  <si>
    <t>·Material: ABS+TPE</t>
  </si>
  <si>
    <t>·For male masturbator</t>
  </si>
  <si>
    <t>·55*50*37cm/20pcs/ctn, G.W.: 16.5kgs</t>
  </si>
  <si>
    <t>·55*50*37cm/23pcs/ctn, G.W.: 13.2kgs</t>
  </si>
  <si>
    <t>SHD-S167 Hercules</t>
  </si>
  <si>
    <t>SHD-S167-2 Hercules-RCT</t>
  </si>
  <si>
    <t>·223mm*89mm*89mm  / 527g</t>
  </si>
  <si>
    <t>·2h fully charge for up to 70min pleasure</t>
  </si>
  <si>
    <t>·55*50*37cm/20pcs/ctn, G.W.: 13.5kgs</t>
  </si>
  <si>
    <t>·55*50*37cm/20pcs/ctn, G.W.: 14kgs</t>
  </si>
  <si>
    <t>SHD-S216 Michelin</t>
  </si>
  <si>
    <t xml:space="preserve">SHD-S235 </t>
  </si>
  <si>
    <t>·160mm*76mm*76mm  / 503g</t>
  </si>
  <si>
    <t>·Material: TPE</t>
  </si>
  <si>
    <t>·101*76*62mm   Bullet: 69*19*19mm  / 198g</t>
  </si>
  <si>
    <t>·Material: TPE + ABS</t>
  </si>
  <si>
    <t>·55*50*37cm/45pcs/ctn, G.W.: 28kgs</t>
  </si>
  <si>
    <t>·46*42*22cm/54pcs/ctn, G.W.: 15kgs</t>
  </si>
  <si>
    <t>SHD-S164 Selina</t>
  </si>
  <si>
    <t>SHD-S168 Seduce</t>
  </si>
  <si>
    <t>·189mm**75*75mm  / 500g</t>
  </si>
  <si>
    <t>·137*94*46mm  / 390g</t>
  </si>
  <si>
    <t>·50*45*35cm/35pcs/ctn, G.W.: 21.5kgs</t>
  </si>
  <si>
    <t>·55*50*37cm/36pcs/ctn, G.W.: 18.5kgs</t>
  </si>
  <si>
    <t>SHD-S036 Diva</t>
  </si>
  <si>
    <t>SHD-S177 Magic cat ( Can be sold seperately if you don't need full set)</t>
  </si>
  <si>
    <t>·180*78*90mm  / 390g</t>
  </si>
  <si>
    <t>·106*62*62mm/egg, 1073g/set</t>
  </si>
  <si>
    <t>·Material: TPE+ ABS</t>
  </si>
  <si>
    <r>
      <rPr>
        <sz val="10"/>
        <color theme="1"/>
        <rFont val="Arial"/>
        <family val="2"/>
        <charset val="204"/>
      </rPr>
      <t>·Standard packaging</t>
    </r>
    <r>
      <rPr>
        <sz val="10"/>
        <color theme="1"/>
        <rFont val="宋体"/>
        <charset val="134"/>
      </rPr>
      <t>：</t>
    </r>
    <r>
      <rPr>
        <sz val="10"/>
        <color theme="1"/>
        <rFont val="Arial"/>
        <family val="2"/>
        <charset val="204"/>
      </rPr>
      <t>Clamshell+ sleeve: USD0.5/pc</t>
    </r>
  </si>
  <si>
    <t>·55*50*37cm/36pcs/ctn, G.W.: 19kgs</t>
  </si>
  <si>
    <t>·46*42*22cm/10pcs/ctn, G.W.: 14kgs</t>
  </si>
  <si>
    <t>SHD- S206 Croods</t>
  </si>
  <si>
    <t>SHD- S206-2 Croods-RCT</t>
  </si>
  <si>
    <t>·200*38*80mm  / 288g</t>
  </si>
  <si>
    <t xml:space="preserve">·Material:TPE </t>
  </si>
  <si>
    <t>··200*38*80mm  / 308g</t>
  </si>
  <si>
    <t>·9 Patterns vibration, with sucker</t>
  </si>
  <si>
    <t>·9 Patterns vibration, with sucker, remote control</t>
  </si>
  <si>
    <t>·55*50*37cm/24pcs/ctn, G.W.: 11.5kgs</t>
  </si>
  <si>
    <t>·55*50*37cm/24pcs/ctn, G.W.: 12.0kgs</t>
  </si>
  <si>
    <t>SHD-S220 Tarzan ( Bendable dong)</t>
  </si>
  <si>
    <t>Double layer silicone, soft touch</t>
  </si>
  <si>
    <t xml:space="preserve"> SHD-S211 Rehanna   ( Can be sold seperately if you don't need full set)</t>
  </si>
  <si>
    <t>·195*35*77mm  / 150g</t>
  </si>
  <si>
    <t>·Menstrual cup, 3 size to be used in different period</t>
  </si>
  <si>
    <t>·55*50*37cm/40pcs/ctn, G.W.: 17.5kgs</t>
  </si>
  <si>
    <t>·55*50*37cm/108pcs/ctn, G.W.: 12kgs</t>
  </si>
  <si>
    <t>Remarks</t>
  </si>
  <si>
    <t>Гарантия: один год с момента поставки</t>
  </si>
  <si>
    <t>Срок поставки:  1-25 рабочих дней после получения оплаты / депозита.</t>
  </si>
  <si>
    <t xml:space="preserve"> S-Hande-Russia </t>
  </si>
  <si>
    <t>color box</t>
  </si>
  <si>
    <t xml:space="preserve">color box: </t>
  </si>
  <si>
    <t>Россия</t>
  </si>
  <si>
    <t>Китай</t>
  </si>
  <si>
    <t>Наличие</t>
  </si>
  <si>
    <t>ДА</t>
  </si>
  <si>
    <t>·color box</t>
  </si>
  <si>
    <t xml:space="preserve">·Giftbox: </t>
  </si>
  <si>
    <t>Заказ</t>
  </si>
  <si>
    <t>Сумма</t>
  </si>
  <si>
    <t>Сум.руб</t>
  </si>
  <si>
    <t>Курс</t>
  </si>
  <si>
    <t>NO.</t>
  </si>
  <si>
    <t>ITEM 
NO.</t>
  </si>
  <si>
    <t>SERIES</t>
  </si>
  <si>
    <t>PHOTO</t>
  </si>
  <si>
    <t>SIZE</t>
  </si>
  <si>
    <t>COLOR</t>
  </si>
  <si>
    <t>STOCK
QTY:</t>
  </si>
  <si>
    <t>USD</t>
    <phoneticPr fontId="7" type="noConversion"/>
  </si>
  <si>
    <t>BRAND</t>
  </si>
  <si>
    <t>PACKAGE</t>
  </si>
  <si>
    <t>ACCESSORIES</t>
  </si>
  <si>
    <t>GARTER SET</t>
  </si>
  <si>
    <t/>
  </si>
  <si>
    <t>FREE</t>
  </si>
  <si>
    <t>White</t>
  </si>
  <si>
    <t>JSY</t>
  </si>
  <si>
    <t>PVC 
BOX+ IMAGE</t>
  </si>
  <si>
    <t>GARTERBELT;STOCKINGS;T-BACK</t>
  </si>
  <si>
    <t xml:space="preserve">SEXY CORSET &amp; BUSTIER </t>
  </si>
  <si>
    <t>S/M</t>
  </si>
  <si>
    <t>GLOVES;STOCKINGS;T-BACK;DRESS</t>
  </si>
  <si>
    <t>SEXY BABYDOLL &amp; GOWN</t>
  </si>
  <si>
    <t>Black</t>
  </si>
  <si>
    <t>T-BACK;DRESS</t>
  </si>
  <si>
    <t>NUN</t>
  </si>
  <si>
    <t>HEADSCARF;WRISTBAND;T-BACK;DRESS</t>
  </si>
  <si>
    <t>CHRISTMAS GIRL</t>
  </si>
  <si>
    <t>Red</t>
  </si>
  <si>
    <t>HAT;BOW TIE ;BRA;T-BACK;SKIRT</t>
  </si>
  <si>
    <t>HAT;GLOVES;T-BACK;DRESS</t>
  </si>
  <si>
    <t>HAT;T-BACK;DRESS</t>
  </si>
  <si>
    <t>HAT;STOCKINGS;BODY STOCKING</t>
  </si>
  <si>
    <t>COWBOY</t>
  </si>
  <si>
    <t>Coffee</t>
  </si>
  <si>
    <t>HAT;WRISTBAND;SCARF;TOPS;SHORT</t>
  </si>
  <si>
    <t>WAITER</t>
  </si>
  <si>
    <t>HANDGUN;HAT;TIE;WRISTBAND;SHORT</t>
  </si>
  <si>
    <t>POLICEMAN</t>
  </si>
  <si>
    <t>HANDCUFF;HAT;TOPS;SHORT</t>
  </si>
  <si>
    <t>ARMY</t>
  </si>
  <si>
    <t>Camouflage</t>
  </si>
  <si>
    <t>POINTER;HAT;BODY STOCKING</t>
  </si>
  <si>
    <t>TIE;WRISTBAND;SHORT</t>
  </si>
  <si>
    <t>COOK</t>
  </si>
  <si>
    <t>HAT;SCARF;SHORT;APRON</t>
  </si>
  <si>
    <t>SEAMAN</t>
  </si>
  <si>
    <t>HAT;WRISTBAND;BODY STOCKING</t>
  </si>
  <si>
    <t>BODY STOCKING</t>
  </si>
  <si>
    <t>MAID</t>
  </si>
  <si>
    <t>FEATHER BRUSH;HEADDRESS;GLOVES;BODY STOCKING;APRON</t>
  </si>
  <si>
    <t>HAT;T-BACK;TOPS;SKIRT</t>
  </si>
  <si>
    <t>SLEEVE;HAT;COLLAR;STOCKINGS;BODY STOCKING</t>
  </si>
  <si>
    <t>POLIECE</t>
  </si>
  <si>
    <t>HANDCUFF;HAT;COLLAR;T-BACK;DRESS</t>
  </si>
  <si>
    <t>STEWARDESS</t>
  </si>
  <si>
    <t>Blue</t>
  </si>
  <si>
    <t>HAT;COLLAR;T-BACK;DRESS</t>
  </si>
  <si>
    <t>STUDENT</t>
  </si>
  <si>
    <t>TAENIA;GLASSES FRAME;WRISTBAND;T-BACK;DRESS</t>
  </si>
  <si>
    <t>SEXY TEDDIES</t>
  </si>
  <si>
    <t>POLICE</t>
  </si>
  <si>
    <t>HANDCUFF;WHIP;HAT;BODY STOCKING</t>
  </si>
  <si>
    <t>WHIP;HAT;TOPS;SHORT</t>
  </si>
  <si>
    <t>SAILOR</t>
  </si>
  <si>
    <t>HAT;T-BACK;TOPS;SKIRT;BODY STOCKING</t>
  </si>
  <si>
    <t>T-BACK;TOPS</t>
  </si>
  <si>
    <t>STOCKINGS;T-BACK;TOPS</t>
  </si>
  <si>
    <t>S</t>
  </si>
  <si>
    <t>L</t>
  </si>
  <si>
    <t>BELT;BODY STOCKING</t>
  </si>
  <si>
    <t>Apricot</t>
  </si>
  <si>
    <t>EROTIC SEDUCTION</t>
  </si>
  <si>
    <t>TOPS;SHORT</t>
  </si>
  <si>
    <t>HAT;BOW TIE ;STOCKINGS;TOPS;SKIRT</t>
  </si>
  <si>
    <t>Black &amp; red</t>
  </si>
  <si>
    <t>HEADDRESS;SKIRT;BODY STOCKING</t>
  </si>
  <si>
    <t>HEADDRESS;T-BACK;DRESS</t>
  </si>
  <si>
    <t>CAT WOMAN</t>
  </si>
  <si>
    <t>SLEEVE;HEADDRESS;BOW TIE ;SKIRT;BODY STOCKING</t>
  </si>
  <si>
    <t>T-BACK;TOPS;SKIRT</t>
  </si>
  <si>
    <t>BODYSUIT &amp; BODYSTOCKING</t>
  </si>
  <si>
    <t>Nanchakus;HAT;TOPS;SHORT</t>
  </si>
  <si>
    <t>White &amp; black</t>
  </si>
  <si>
    <t>HAT;TIE;TOPS;TROUSERS</t>
  </si>
  <si>
    <t>HAND BAT;MESH;HAT;TOPS;SHORT</t>
  </si>
  <si>
    <t>HAT;COLLAR;TOPS;SHORT</t>
  </si>
  <si>
    <t>CAT MAN</t>
  </si>
  <si>
    <t>TAIL;MESH;MASK;COLLAR;TOPS;SHORT</t>
  </si>
  <si>
    <t>CHRISTMAS</t>
  </si>
  <si>
    <t>Green</t>
  </si>
  <si>
    <t>HAT;BELT;TOPS;SHORT</t>
  </si>
  <si>
    <t>BELT;COAT;SHORT</t>
  </si>
  <si>
    <t>MESH;HAT;BOW TIE ;SHORT</t>
  </si>
  <si>
    <t>BODYSUIT</t>
  </si>
  <si>
    <t>VEST</t>
  </si>
  <si>
    <t>HAND BAT;TOPS;SHORT</t>
  </si>
  <si>
    <t>MEN'S UNDERWEAR</t>
  </si>
  <si>
    <t>SHORT</t>
  </si>
  <si>
    <t>T-BACK</t>
  </si>
  <si>
    <t>Brown</t>
  </si>
  <si>
    <t>BUNNY GIRL</t>
  </si>
  <si>
    <t>SLEEVE;TAIL;HEADDRESS;STOCKINGS;TOPS;SHORT</t>
  </si>
  <si>
    <t>SLEEVE;HEADDRESS;NECK SCARF;BODY SUIT</t>
  </si>
  <si>
    <t>HEADDRESS;NECK SCARF;GLOVES;BODY SUIT</t>
  </si>
  <si>
    <t>Leopard</t>
  </si>
  <si>
    <t>SLEEVE;TAIL;HEADDRESS;NECK SCARF;BODY SUIT</t>
  </si>
  <si>
    <t>Black &amp; silver</t>
  </si>
  <si>
    <t>TAIL;FISHNET STOCKINGS;HEADDRESS;NECK SCARF</t>
  </si>
  <si>
    <t>SLEEVE;FEATHER BRUSH;HEADDRESS;T-BACK;DRESS;APRON</t>
  </si>
  <si>
    <t>TEACHER</t>
  </si>
  <si>
    <t>POINTER;BOW TIE ;GLASSES FRAME;T-BACK;DRESS</t>
  </si>
  <si>
    <t>Red grid</t>
  </si>
  <si>
    <t>HAIR BAND;BOW TIE ;T-BACK;TOPS;SKIRT</t>
  </si>
  <si>
    <t>POLICE HAT;HANDCUFF;T-BACK;DRESS</t>
  </si>
  <si>
    <t>HAT;BOW TIE ;GLOVES;T-BACK;DRESS</t>
  </si>
  <si>
    <t>NURSE</t>
  </si>
  <si>
    <t>White &amp; red</t>
  </si>
  <si>
    <t>SLEEVE;STETHOSCOPE;HEADDRESS;T-BACK;DRESS</t>
  </si>
  <si>
    <t>SLEEVE;HEADDRESS;T-BACK;DRESS</t>
  </si>
  <si>
    <t>FISHNET STOCKINGS;T-BACK;SHAWL</t>
  </si>
  <si>
    <t>HEADDRESS;BOW TIE ;STOCKINGS;BODY SUIT</t>
  </si>
  <si>
    <t>SLEEVE;HEADDRESS;BOW TIE ;T-BACK;DRESS</t>
  </si>
  <si>
    <t>WEDDING DRESS</t>
  </si>
  <si>
    <t>HEADDRESS;GLOVES;T-BACK;TOPS;SKIRT</t>
  </si>
  <si>
    <t>HEADDRESS;GLOVES;T-BACK;SKIRT</t>
  </si>
  <si>
    <t>BODY SUIT</t>
  </si>
  <si>
    <t>CORSET;STOCKINGS;T-BACK</t>
  </si>
  <si>
    <t>7331-1</t>
  </si>
  <si>
    <t>CORSET;STOCKINGS;T-BACK;SKIRT</t>
  </si>
  <si>
    <t>7331-2</t>
  </si>
  <si>
    <t>7331-3</t>
  </si>
  <si>
    <t>CROSS;HEADDRESS;T-BACK;DRESS</t>
  </si>
  <si>
    <t>FISHNET STOCKINGS</t>
  </si>
  <si>
    <t>COLLAR;HEADWEAR;BRA;GLOVES;STOCKINGS;T-BACK</t>
  </si>
  <si>
    <t>Pink</t>
  </si>
  <si>
    <t>POINTER;GLASSES FRAME;STOCKINGS;BODY STOCKING;COAT</t>
  </si>
  <si>
    <t>HEADDRESS;BOW TIE ;GLOVES;STOCKINGS;BRA;T-BACK</t>
  </si>
  <si>
    <t>HAT;GLOVES;STOCKINGS;T-BACK;DRESS</t>
  </si>
  <si>
    <t>SUNGLASS;HANDGUN;HAT;BELT;GLOVES;STOCKINGS;LEG STRAP;BODY STOCKING</t>
  </si>
  <si>
    <t>HAT;TIE;WRIST BANDS;SHORT</t>
  </si>
  <si>
    <t>9956黑色</t>
  </si>
  <si>
    <t>CLUB WEAR &amp; DANCE DRESS</t>
  </si>
  <si>
    <t>GLOVES;T-BACK;DRESS</t>
  </si>
  <si>
    <t>9956红色</t>
  </si>
  <si>
    <t>9962黑色</t>
  </si>
  <si>
    <t>J18502-1</t>
  </si>
  <si>
    <t>SWIMWEAR</t>
  </si>
  <si>
    <t>XL</t>
  </si>
  <si>
    <t>J18505-1</t>
  </si>
  <si>
    <t>M</t>
  </si>
  <si>
    <t>J18507-1</t>
  </si>
  <si>
    <t>J18516-1</t>
  </si>
  <si>
    <t>Purple</t>
  </si>
  <si>
    <t>J18608-1</t>
  </si>
  <si>
    <t>J18609-1</t>
  </si>
  <si>
    <t>KF001</t>
  </si>
  <si>
    <t>XL/2XL</t>
  </si>
  <si>
    <t>LY1003黑色</t>
  </si>
  <si>
    <t>LY1003红色</t>
  </si>
  <si>
    <t>LY1005</t>
  </si>
  <si>
    <t>Erotic hand shot</t>
  </si>
  <si>
    <t>P71101</t>
  </si>
  <si>
    <t>HANDCUFF;HAT;TIE;BELT;BRA;T-BACK;BODY STOCKING</t>
  </si>
  <si>
    <t>P71109</t>
  </si>
  <si>
    <t>CHAIN;HEADDRESS;T-BACK;DRESS</t>
  </si>
  <si>
    <t>P71110</t>
  </si>
  <si>
    <t>BADGE;HAT;T-BACK;DRESS</t>
  </si>
  <si>
    <t>P71115</t>
  </si>
  <si>
    <t>TAENIA;TIE;GLASSES FRAME;T-BACK;DRESS</t>
  </si>
  <si>
    <t>P71116</t>
  </si>
  <si>
    <t>BADGE;TAENIA;GLASSES FRAME;TOPS;SKIRT;BODY STOCKING</t>
  </si>
  <si>
    <t>P71117</t>
  </si>
  <si>
    <t>POINTER;TIE;T-BACK;DRESS</t>
  </si>
  <si>
    <t>P71118</t>
  </si>
  <si>
    <t>POINTER;TIE;GLASSES FRAME;T-BACK;DRESS</t>
  </si>
  <si>
    <t>P71120</t>
  </si>
  <si>
    <t>HEADDRESS;BODY STOCKING</t>
  </si>
  <si>
    <t>P71126</t>
  </si>
  <si>
    <t>BELT;T-BACK;DRESS</t>
  </si>
  <si>
    <t>P71129</t>
  </si>
  <si>
    <t>P71130</t>
  </si>
  <si>
    <t>P71137</t>
  </si>
  <si>
    <t>P81103</t>
  </si>
  <si>
    <t>FEATHER BRUSH;HEADDRESS;T-BACK;DRESS</t>
  </si>
  <si>
    <t>P81105</t>
  </si>
  <si>
    <t>BODY STOCKING;HEADDRESS;COLLAR;FEATHER;T-BACK;APRON</t>
  </si>
  <si>
    <t>P81107</t>
  </si>
  <si>
    <t>NECK SCARF;GLASSES FRAME;T-BACK;DRESS</t>
  </si>
  <si>
    <t>P81108</t>
  </si>
  <si>
    <t>P81110</t>
  </si>
  <si>
    <t>HAT;SCARF;T-BACK;SKIRT;DRESS</t>
  </si>
  <si>
    <t>P81112</t>
  </si>
  <si>
    <t>BODY STOCKING;Nanchakus;POLICE HAT;COLLAR;T-BACK</t>
  </si>
  <si>
    <t>P81116</t>
  </si>
  <si>
    <t>POINTER;TIE;GLASSES FRAME;T-BACK;SKIRT;DRESS</t>
  </si>
  <si>
    <t>P81117</t>
  </si>
  <si>
    <t>POINTER;TIE;GLASSES FRAME;T-BACK;SKIRT;BODY SUIT</t>
  </si>
  <si>
    <t>P81120</t>
  </si>
  <si>
    <t>P81122</t>
  </si>
  <si>
    <t>HEADDRESS;BELT;T-BACK;DRESS</t>
  </si>
  <si>
    <t>P81123</t>
  </si>
  <si>
    <t>P81130</t>
  </si>
  <si>
    <t>P81136</t>
  </si>
  <si>
    <t>SEXY TEDDY</t>
  </si>
  <si>
    <t>P81138</t>
  </si>
  <si>
    <t>P81139</t>
  </si>
  <si>
    <t>P81152</t>
  </si>
  <si>
    <t>P81155</t>
  </si>
  <si>
    <t>P81161</t>
  </si>
  <si>
    <t>P81165</t>
  </si>
  <si>
    <t>P81168</t>
  </si>
  <si>
    <t>P81169</t>
  </si>
  <si>
    <t>P81170</t>
  </si>
  <si>
    <t>P81171</t>
  </si>
  <si>
    <t>P81172</t>
  </si>
  <si>
    <t>P81173</t>
  </si>
  <si>
    <t>P81175</t>
  </si>
  <si>
    <t>P81176</t>
  </si>
  <si>
    <t>P81177</t>
  </si>
  <si>
    <t>P81178</t>
  </si>
  <si>
    <t>P81180</t>
  </si>
  <si>
    <t>Q18522-1</t>
  </si>
  <si>
    <t>orange</t>
  </si>
  <si>
    <t>Q18523-1</t>
  </si>
  <si>
    <t>Q18526-1</t>
  </si>
  <si>
    <t>Q18529-1</t>
  </si>
  <si>
    <t>Q18532-1</t>
  </si>
  <si>
    <t>Q18534-1</t>
  </si>
  <si>
    <t>Q18537-1</t>
  </si>
  <si>
    <t>Q18555-1</t>
  </si>
  <si>
    <t>Q18558-1</t>
  </si>
  <si>
    <t>Q18619-1</t>
  </si>
  <si>
    <t>Q18620-1</t>
  </si>
  <si>
    <t>red</t>
  </si>
  <si>
    <t>Q18623-1</t>
  </si>
  <si>
    <t>SH1001</t>
  </si>
  <si>
    <t>2XL</t>
  </si>
  <si>
    <t>3XL</t>
  </si>
  <si>
    <t>4XL</t>
  </si>
  <si>
    <t>SH1002</t>
  </si>
  <si>
    <t>SH1003</t>
  </si>
  <si>
    <t>T18562-1</t>
  </si>
  <si>
    <t>T-8000</t>
  </si>
  <si>
    <t>T-8003</t>
  </si>
  <si>
    <t>T-8006</t>
  </si>
  <si>
    <t>T-8007</t>
  </si>
  <si>
    <t>WY8003</t>
  </si>
  <si>
    <t>WY8005</t>
  </si>
  <si>
    <t>WY8006</t>
  </si>
  <si>
    <t>WY8007</t>
  </si>
  <si>
    <t>Итого</t>
  </si>
  <si>
    <t>Да</t>
  </si>
  <si>
    <t>,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</si>
</sst>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* #,##0.00\ &quot;₽&quot;_-;\-* #,##0.00\ &quot;₽&quot;_-;_-* &quot;-&quot;??\ &quot;₽&quot;_-;_-@_-"/>
    <numFmt numFmtId="164" formatCode="_-[$$-409]* #,##0.00_ ;_-[$$-409]* \-#,##0.00\ ;_-[$$-409]* &quot;-&quot;??_ ;_-@_ "/>
    <numFmt numFmtId="165" formatCode="_-* #,##0.00\ [$₽-419]_-;\-* #,##0.00\ [$₽-419]_-;_-* &quot;-&quot;??\ [$₽-419]_-;_-@_-"/>
  </numFmts>
  <fonts count="45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b/>
      <sz val="24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u/>
      <sz val="10"/>
      <color theme="10"/>
      <name val="Arial"/>
      <family val="2"/>
      <charset val="204"/>
    </font>
    <font>
      <u/>
      <sz val="10"/>
      <color rgb="FF800080"/>
      <name val="Arial"/>
      <family val="2"/>
      <charset val="204"/>
    </font>
    <font>
      <sz val="10"/>
      <name val="Arial"/>
      <family val="2"/>
      <charset val="204"/>
    </font>
    <font>
      <sz val="10"/>
      <color rgb="FF000000"/>
      <name val="Arial"/>
      <family val="2"/>
      <charset val="204"/>
    </font>
    <font>
      <sz val="10"/>
      <color theme="1" tint="0.499984740745262"/>
      <name val="Arial"/>
      <family val="2"/>
      <charset val="204"/>
    </font>
    <font>
      <u/>
      <sz val="11"/>
      <color theme="10"/>
      <name val="宋体"/>
      <charset val="134"/>
    </font>
    <font>
      <sz val="10"/>
      <color rgb="FFFF0000"/>
      <name val="Arial"/>
      <family val="2"/>
      <charset val="204"/>
    </font>
    <font>
      <b/>
      <sz val="16"/>
      <name val="Arial"/>
      <family val="2"/>
      <charset val="204"/>
    </font>
    <font>
      <sz val="14"/>
      <name val="Calibri"/>
      <family val="2"/>
      <charset val="204"/>
    </font>
    <font>
      <sz val="12"/>
      <name val="Calibri"/>
      <family val="2"/>
      <charset val="204"/>
    </font>
    <font>
      <b/>
      <sz val="11"/>
      <color indexed="56"/>
      <name val="宋体"/>
      <charset val="134"/>
    </font>
    <font>
      <sz val="11"/>
      <color indexed="9"/>
      <name val="宋体"/>
      <charset val="134"/>
    </font>
    <font>
      <b/>
      <sz val="18"/>
      <color indexed="56"/>
      <name val="宋体"/>
      <charset val="134"/>
    </font>
    <font>
      <sz val="11"/>
      <color indexed="60"/>
      <name val="宋体"/>
      <charset val="134"/>
    </font>
    <font>
      <b/>
      <sz val="15"/>
      <color indexed="56"/>
      <name val="宋体"/>
      <charset val="134"/>
    </font>
    <font>
      <sz val="12"/>
      <name val="宋体"/>
      <charset val="134"/>
    </font>
    <font>
      <sz val="11"/>
      <color indexed="8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62"/>
      <name val="宋体"/>
      <charset val="134"/>
    </font>
    <font>
      <sz val="11"/>
      <color indexed="52"/>
      <name val="宋体"/>
      <charset val="134"/>
    </font>
    <font>
      <b/>
      <sz val="13"/>
      <color indexed="56"/>
      <name val="宋体"/>
      <charset val="134"/>
    </font>
    <font>
      <i/>
      <sz val="11"/>
      <color indexed="23"/>
      <name val="宋体"/>
      <charset val="134"/>
    </font>
    <font>
      <b/>
      <sz val="11"/>
      <color indexed="8"/>
      <name val="宋体"/>
      <charset val="134"/>
    </font>
    <font>
      <b/>
      <sz val="11"/>
      <color indexed="63"/>
      <name val="宋体"/>
      <charset val="134"/>
    </font>
    <font>
      <sz val="11"/>
      <color indexed="20"/>
      <name val="宋体"/>
      <charset val="134"/>
    </font>
    <font>
      <sz val="11"/>
      <color indexed="17"/>
      <name val="宋体"/>
      <charset val="134"/>
    </font>
    <font>
      <sz val="11"/>
      <color indexed="10"/>
      <name val="宋体"/>
      <charset val="134"/>
    </font>
    <font>
      <sz val="10"/>
      <color theme="1"/>
      <name val="宋体"/>
      <charset val="134"/>
    </font>
    <font>
      <sz val="10"/>
      <color rgb="FF000000"/>
      <name val="宋体"/>
      <charset val="134"/>
    </font>
    <font>
      <sz val="10"/>
      <color rgb="FFFF0000"/>
      <name val="宋体"/>
      <charset val="13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宋体"/>
      <family val="2"/>
    </font>
    <font>
      <b/>
      <condense/>
      <outline/>
      <shadow/>
      <sz val="12"/>
      <color rgb="FF000000"/>
      <name val="Arial Narrow"/>
      <family val="3"/>
      <charset val="134"/>
    </font>
    <font>
      <condense/>
      <outline/>
      <shadow/>
      <sz val="9"/>
      <color rgb="FF000000"/>
      <name val="Calibri"/>
      <family val="3"/>
      <charset val="134"/>
    </font>
    <font>
      <b/>
      <condense/>
      <outline/>
      <shadow/>
      <sz val="13"/>
      <color rgb="FF000000"/>
      <name val="Arial Narrow"/>
      <family val="3"/>
      <charset val="134"/>
    </font>
    <font>
      <condense/>
      <outline/>
      <shadow/>
      <sz val="12"/>
      <color rgb="FF000000"/>
      <name val="Arial Narrow"/>
      <family val="3"/>
      <charset val="134"/>
    </font>
    <font>
      <sz val="14"/>
      <name val="宋体"/>
      <charset val="134"/>
    </font>
    <font>
      <sz val="14"/>
      <name val="Calibri"/>
      <family val="2"/>
      <charset val="204"/>
      <scheme val="minor"/>
    </font>
  </fonts>
  <fills count="30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799920651875362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</fills>
  <borders count="28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ck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4551">
    <xf numFmtId="0" fontId="0" fillId="0" borderId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top"/>
      <protection locked="0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top"/>
      <protection locked="0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0" fillId="0" borderId="0"/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>
      <alignment vertical="center"/>
    </xf>
    <xf numFmtId="0" fontId="21" fillId="10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top"/>
      <protection locked="0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0" fillId="0" borderId="0"/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0" fillId="0" borderId="0"/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0" fillId="0" borderId="0"/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6" fillId="2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0" fillId="0" borderId="0"/>
    <xf numFmtId="0" fontId="24" fillId="22" borderId="12" applyNumberFormat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1" fillId="14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36" fillId="0" borderId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1" fillId="20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31" fillId="23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31" fillId="23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0" fillId="0" borderId="0"/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20" fillId="0" borderId="0"/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0" fillId="0" borderId="0"/>
    <xf numFmtId="0" fontId="28" fillId="0" borderId="16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0" fillId="0" borderId="0"/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30" fillId="26" borderId="0" applyNumberFormat="0" applyBorder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0" fillId="0" borderId="0"/>
    <xf numFmtId="0" fontId="32" fillId="0" borderId="0" applyNumberFormat="0" applyFill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0" fillId="0" borderId="0"/>
    <xf numFmtId="0" fontId="30" fillId="26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0" fillId="0" borderId="0"/>
    <xf numFmtId="0" fontId="30" fillId="26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0" fillId="0" borderId="0"/>
    <xf numFmtId="0" fontId="16" fillId="17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31" fillId="23" borderId="0" applyNumberFormat="0" applyBorder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0" fillId="0" borderId="0"/>
    <xf numFmtId="0" fontId="28" fillId="0" borderId="16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20" fillId="0" borderId="0"/>
    <xf numFmtId="0" fontId="30" fillId="26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36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/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6" fillId="0" borderId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0" fillId="0" borderId="0"/>
    <xf numFmtId="0" fontId="16" fillId="17" borderId="0" applyNumberFormat="0" applyBorder="0" applyAlignment="0" applyProtection="0">
      <alignment vertical="center"/>
    </xf>
    <xf numFmtId="0" fontId="24" fillId="2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6" fillId="27" borderId="0" applyNumberFormat="0" applyBorder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6" fillId="0" borderId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0" fillId="0" borderId="0"/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36" fillId="0" borderId="0">
      <alignment vertical="center"/>
    </xf>
    <xf numFmtId="0" fontId="15" fillId="0" borderId="9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3" fillId="19" borderId="13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0" fillId="9" borderId="11" applyNumberFormat="0" applyFont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2" fillId="12" borderId="12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29" fillId="12" borderId="17" applyNumberFormat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9" fillId="12" borderId="17" applyNumberFormat="0" applyAlignment="0" applyProtection="0">
      <alignment vertical="center"/>
    </xf>
    <xf numFmtId="44" fontId="37" fillId="0" borderId="0" applyFont="0" applyFill="0" applyBorder="0" applyAlignment="0" applyProtection="0"/>
    <xf numFmtId="0" fontId="38" fillId="0" borderId="0"/>
  </cellStyleXfs>
  <cellXfs count="128">
    <xf numFmtId="0" fontId="0" fillId="0" borderId="0" xfId="0">
      <alignment vertical="center"/>
    </xf>
    <xf numFmtId="0" fontId="0" fillId="0" borderId="0" xfId="0" applyFill="1">
      <alignment vertical="center"/>
    </xf>
    <xf numFmtId="0" fontId="5" fillId="0" borderId="18" xfId="18" applyFont="1" applyBorder="1" applyAlignment="1" applyProtection="1">
      <alignment vertical="center"/>
    </xf>
    <xf numFmtId="0" fontId="7" fillId="0" borderId="18" xfId="18" applyFont="1" applyBorder="1" applyAlignment="1" applyProtection="1">
      <alignment vertical="center"/>
    </xf>
    <xf numFmtId="0" fontId="5" fillId="4" borderId="18" xfId="18" applyFont="1" applyFill="1" applyBorder="1" applyAlignment="1" applyProtection="1">
      <alignment vertical="center"/>
    </xf>
    <xf numFmtId="0" fontId="6" fillId="4" borderId="18" xfId="18" applyFont="1" applyFill="1" applyBorder="1" applyAlignment="1" applyProtection="1">
      <alignment vertical="center"/>
    </xf>
    <xf numFmtId="0" fontId="10" fillId="0" borderId="18" xfId="18" applyBorder="1" applyAlignment="1" applyProtection="1">
      <alignment vertical="center"/>
    </xf>
    <xf numFmtId="0" fontId="5" fillId="0" borderId="18" xfId="18" applyNumberFormat="1" applyFont="1" applyFill="1" applyBorder="1" applyAlignment="1" applyProtection="1">
      <alignment vertical="center"/>
    </xf>
    <xf numFmtId="0" fontId="6" fillId="0" borderId="18" xfId="18" applyFont="1" applyBorder="1" applyAlignment="1" applyProtection="1">
      <alignment vertical="center"/>
    </xf>
    <xf numFmtId="0" fontId="4" fillId="0" borderId="18" xfId="0" applyFont="1" applyBorder="1" applyProtection="1">
      <alignment vertical="center"/>
      <protection locked="0"/>
    </xf>
    <xf numFmtId="0" fontId="0" fillId="0" borderId="18" xfId="0" applyBorder="1" applyProtection="1">
      <alignment vertical="center"/>
      <protection locked="0"/>
    </xf>
    <xf numFmtId="0" fontId="2" fillId="0" borderId="0" xfId="0" applyFont="1" applyProtection="1">
      <alignment vertical="center"/>
      <protection locked="0"/>
    </xf>
    <xf numFmtId="0" fontId="3" fillId="0" borderId="0" xfId="0" applyFont="1" applyAlignment="1" applyProtection="1">
      <alignment vertical="center"/>
      <protection locked="0"/>
    </xf>
    <xf numFmtId="0" fontId="1" fillId="0" borderId="18" xfId="0" applyFont="1" applyBorder="1" applyAlignment="1" applyProtection="1">
      <alignment horizontal="center" vertical="center"/>
      <protection locked="0"/>
    </xf>
    <xf numFmtId="0" fontId="1" fillId="0" borderId="18" xfId="0" applyFont="1" applyBorder="1" applyAlignment="1" applyProtection="1">
      <alignment vertical="center"/>
      <protection locked="0"/>
    </xf>
    <xf numFmtId="0" fontId="0" fillId="0" borderId="18" xfId="0" applyBorder="1" applyAlignment="1" applyProtection="1">
      <alignment horizontal="center" vertical="center"/>
      <protection locked="0"/>
    </xf>
    <xf numFmtId="0" fontId="2" fillId="4" borderId="19" xfId="0" applyFont="1" applyFill="1" applyBorder="1" applyProtection="1">
      <alignment vertical="center"/>
      <protection locked="0"/>
    </xf>
    <xf numFmtId="0" fontId="2" fillId="4" borderId="18" xfId="0" applyFont="1" applyFill="1" applyBorder="1" applyProtection="1">
      <alignment vertical="center"/>
      <protection locked="0"/>
    </xf>
    <xf numFmtId="0" fontId="0" fillId="4" borderId="18" xfId="0" applyFill="1" applyBorder="1" applyProtection="1">
      <alignment vertical="center"/>
      <protection locked="0"/>
    </xf>
    <xf numFmtId="0" fontId="0" fillId="0" borderId="0" xfId="0" applyProtection="1">
      <alignment vertical="center"/>
      <protection locked="0"/>
    </xf>
    <xf numFmtId="0" fontId="2" fillId="0" borderId="18" xfId="0" applyFont="1" applyFill="1" applyBorder="1" applyProtection="1">
      <alignment vertical="center"/>
      <protection locked="0"/>
    </xf>
    <xf numFmtId="0" fontId="0" fillId="0" borderId="18" xfId="0" applyFill="1" applyBorder="1" applyProtection="1">
      <alignment vertical="center"/>
      <protection locked="0"/>
    </xf>
    <xf numFmtId="0" fontId="0" fillId="0" borderId="0" xfId="0" applyFill="1" applyProtection="1">
      <alignment vertical="center"/>
      <protection locked="0"/>
    </xf>
    <xf numFmtId="0" fontId="2" fillId="0" borderId="18" xfId="0" applyFont="1" applyBorder="1" applyProtection="1">
      <alignment vertical="center"/>
      <protection locked="0"/>
    </xf>
    <xf numFmtId="0" fontId="4" fillId="0" borderId="18" xfId="0" applyFont="1" applyBorder="1" applyProtection="1">
      <alignment vertical="center"/>
    </xf>
    <xf numFmtId="164" fontId="4" fillId="0" borderId="18" xfId="0" applyNumberFormat="1" applyFont="1" applyBorder="1" applyAlignment="1" applyProtection="1">
      <alignment horizontal="center" vertical="center"/>
    </xf>
    <xf numFmtId="0" fontId="4" fillId="0" borderId="18" xfId="0" applyFont="1" applyFill="1" applyBorder="1" applyAlignment="1" applyProtection="1">
      <alignment vertical="center" wrapText="1"/>
    </xf>
    <xf numFmtId="0" fontId="4" fillId="3" borderId="18" xfId="627" applyFont="1" applyFill="1" applyBorder="1" applyProtection="1">
      <alignment vertical="center"/>
    </xf>
    <xf numFmtId="0" fontId="4" fillId="0" borderId="18" xfId="627" applyFont="1" applyBorder="1" applyProtection="1">
      <alignment vertical="center"/>
    </xf>
    <xf numFmtId="164" fontId="4" fillId="0" borderId="18" xfId="627" applyNumberFormat="1" applyFont="1" applyBorder="1" applyAlignment="1" applyProtection="1">
      <alignment horizontal="center" vertical="center"/>
    </xf>
    <xf numFmtId="0" fontId="4" fillId="0" borderId="18" xfId="627" applyFont="1" applyBorder="1" applyAlignment="1" applyProtection="1">
      <alignment vertical="center" wrapText="1"/>
    </xf>
    <xf numFmtId="0" fontId="4" fillId="0" borderId="18" xfId="0" applyFont="1" applyBorder="1" applyAlignment="1" applyProtection="1">
      <alignment vertical="center" wrapText="1"/>
    </xf>
    <xf numFmtId="0" fontId="0" fillId="0" borderId="18" xfId="0" applyBorder="1" applyProtection="1">
      <alignment vertical="center"/>
    </xf>
    <xf numFmtId="0" fontId="4" fillId="0" borderId="18" xfId="997" applyFont="1" applyBorder="1" applyProtection="1">
      <alignment vertical="center"/>
    </xf>
    <xf numFmtId="164" fontId="4" fillId="0" borderId="18" xfId="997" applyNumberFormat="1" applyFont="1" applyBorder="1" applyAlignment="1" applyProtection="1">
      <alignment horizontal="center" vertical="center"/>
    </xf>
    <xf numFmtId="0" fontId="4" fillId="3" borderId="18" xfId="0" applyFont="1" applyFill="1" applyBorder="1" applyProtection="1">
      <alignment vertical="center"/>
    </xf>
    <xf numFmtId="0" fontId="11" fillId="0" borderId="18" xfId="997" applyFont="1" applyBorder="1" applyProtection="1">
      <alignment vertical="center"/>
    </xf>
    <xf numFmtId="0" fontId="4" fillId="0" borderId="18" xfId="997" applyFont="1" applyBorder="1" applyAlignment="1" applyProtection="1">
      <alignment vertical="center" wrapText="1"/>
    </xf>
    <xf numFmtId="0" fontId="4" fillId="3" borderId="18" xfId="997" applyFont="1" applyFill="1" applyBorder="1" applyProtection="1">
      <alignment vertical="center"/>
    </xf>
    <xf numFmtId="0" fontId="7" fillId="0" borderId="18" xfId="997" applyFont="1" applyBorder="1" applyProtection="1">
      <alignment vertical="center"/>
    </xf>
    <xf numFmtId="0" fontId="7" fillId="0" borderId="18" xfId="0" applyFont="1" applyBorder="1" applyProtection="1">
      <alignment vertical="center"/>
    </xf>
    <xf numFmtId="0" fontId="4" fillId="3" borderId="18" xfId="627" applyFont="1" applyFill="1" applyBorder="1" applyAlignment="1" applyProtection="1">
      <alignment vertical="center" wrapText="1"/>
    </xf>
    <xf numFmtId="164" fontId="4" fillId="0" borderId="18" xfId="0" applyNumberFormat="1" applyFont="1" applyBorder="1" applyAlignment="1" applyProtection="1">
      <alignment horizontal="center" vertical="center" wrapText="1"/>
    </xf>
    <xf numFmtId="0" fontId="7" fillId="0" borderId="18" xfId="627" applyFont="1" applyBorder="1" applyProtection="1">
      <alignment vertical="center"/>
    </xf>
    <xf numFmtId="0" fontId="4" fillId="3" borderId="18" xfId="997" applyFont="1" applyFill="1" applyBorder="1" applyAlignment="1" applyProtection="1">
      <alignment vertical="center"/>
    </xf>
    <xf numFmtId="164" fontId="4" fillId="0" borderId="18" xfId="997" applyNumberFormat="1" applyFont="1" applyBorder="1" applyAlignment="1" applyProtection="1">
      <alignment horizontal="center" vertical="center" wrapText="1"/>
    </xf>
    <xf numFmtId="164" fontId="4" fillId="2" borderId="18" xfId="0" applyNumberFormat="1" applyFont="1" applyFill="1" applyBorder="1" applyAlignment="1" applyProtection="1">
      <alignment horizontal="center" vertical="center" wrapText="1"/>
    </xf>
    <xf numFmtId="0" fontId="4" fillId="4" borderId="18" xfId="997" applyFont="1" applyFill="1" applyBorder="1" applyProtection="1">
      <alignment vertical="center"/>
    </xf>
    <xf numFmtId="0" fontId="11" fillId="4" borderId="18" xfId="997" applyFont="1" applyFill="1" applyBorder="1" applyProtection="1">
      <alignment vertical="center"/>
    </xf>
    <xf numFmtId="164" fontId="4" fillId="4" borderId="18" xfId="997" applyNumberFormat="1" applyFont="1" applyFill="1" applyBorder="1" applyAlignment="1" applyProtection="1">
      <alignment horizontal="center" vertical="center"/>
    </xf>
    <xf numFmtId="0" fontId="4" fillId="4" borderId="18" xfId="997" applyFont="1" applyFill="1" applyBorder="1" applyAlignment="1" applyProtection="1">
      <alignment vertical="center" wrapText="1"/>
    </xf>
    <xf numFmtId="0" fontId="7" fillId="4" borderId="18" xfId="997" applyFont="1" applyFill="1" applyBorder="1" applyProtection="1">
      <alignment vertical="center"/>
    </xf>
    <xf numFmtId="0" fontId="4" fillId="4" borderId="18" xfId="627" applyFont="1" applyFill="1" applyBorder="1" applyProtection="1">
      <alignment vertical="center"/>
    </xf>
    <xf numFmtId="0" fontId="4" fillId="4" borderId="18" xfId="0" applyFont="1" applyFill="1" applyBorder="1" applyProtection="1">
      <alignment vertical="center"/>
    </xf>
    <xf numFmtId="164" fontId="4" fillId="4" borderId="18" xfId="0" applyNumberFormat="1" applyFont="1" applyFill="1" applyBorder="1" applyAlignment="1" applyProtection="1">
      <alignment horizontal="center" vertical="center"/>
    </xf>
    <xf numFmtId="0" fontId="4" fillId="3" borderId="18" xfId="997" applyFont="1" applyFill="1" applyBorder="1" applyAlignment="1" applyProtection="1">
      <alignment vertical="center" wrapText="1"/>
    </xf>
    <xf numFmtId="0" fontId="4" fillId="3" borderId="18" xfId="0" applyFont="1" applyFill="1" applyBorder="1" applyAlignment="1" applyProtection="1">
      <alignment vertical="center" wrapText="1"/>
    </xf>
    <xf numFmtId="0" fontId="9" fillId="0" borderId="18" xfId="0" applyFont="1" applyBorder="1" applyProtection="1">
      <alignment vertical="center"/>
    </xf>
    <xf numFmtId="0" fontId="4" fillId="0" borderId="18" xfId="4407" applyFont="1" applyBorder="1" applyAlignment="1" applyProtection="1">
      <alignment vertical="center" wrapText="1"/>
    </xf>
    <xf numFmtId="0" fontId="8" fillId="0" borderId="18" xfId="997" applyFont="1" applyBorder="1" applyProtection="1">
      <alignment vertical="center"/>
    </xf>
    <xf numFmtId="164" fontId="4" fillId="4" borderId="18" xfId="627" applyNumberFormat="1" applyFont="1" applyFill="1" applyBorder="1" applyAlignment="1" applyProtection="1">
      <alignment horizontal="center" vertical="center"/>
    </xf>
    <xf numFmtId="0" fontId="12" fillId="0" borderId="18" xfId="3821" applyFont="1" applyBorder="1" applyAlignment="1" applyProtection="1">
      <alignment horizontal="left" vertical="center"/>
    </xf>
    <xf numFmtId="164" fontId="12" fillId="0" borderId="18" xfId="3821" applyNumberFormat="1" applyFont="1" applyBorder="1" applyAlignment="1" applyProtection="1">
      <alignment horizontal="center" vertical="center"/>
    </xf>
    <xf numFmtId="0" fontId="13" fillId="5" borderId="6" xfId="3821" applyFont="1" applyFill="1" applyBorder="1" applyAlignment="1" applyProtection="1">
      <alignment horizontal="left"/>
    </xf>
    <xf numFmtId="0" fontId="14" fillId="5" borderId="0" xfId="3821" applyFont="1" applyFill="1" applyBorder="1" applyAlignment="1" applyProtection="1">
      <alignment horizontal="left"/>
    </xf>
    <xf numFmtId="164" fontId="14" fillId="5" borderId="0" xfId="3821" applyNumberFormat="1" applyFont="1" applyFill="1" applyBorder="1" applyAlignment="1" applyProtection="1">
      <alignment horizontal="center"/>
    </xf>
    <xf numFmtId="0" fontId="13" fillId="5" borderId="7" xfId="3821" applyFont="1" applyFill="1" applyBorder="1" applyAlignment="1" applyProtection="1">
      <alignment horizontal="left"/>
    </xf>
    <xf numFmtId="0" fontId="14" fillId="5" borderId="8" xfId="3821" applyFont="1" applyFill="1" applyBorder="1" applyAlignment="1" applyProtection="1">
      <alignment horizontal="left"/>
    </xf>
    <xf numFmtId="164" fontId="14" fillId="5" borderId="8" xfId="3821" applyNumberFormat="1" applyFont="1" applyFill="1" applyBorder="1" applyAlignment="1" applyProtection="1">
      <alignment horizontal="center"/>
    </xf>
    <xf numFmtId="0" fontId="2" fillId="0" borderId="0" xfId="0" applyFont="1" applyProtection="1">
      <alignment vertical="center"/>
    </xf>
    <xf numFmtId="164" fontId="2" fillId="0" borderId="0" xfId="0" applyNumberFormat="1" applyFont="1" applyAlignment="1" applyProtection="1">
      <alignment horizontal="center" vertical="center"/>
    </xf>
    <xf numFmtId="0" fontId="0" fillId="2" borderId="26" xfId="4550" applyFont="1" applyFill="1" applyBorder="1"/>
    <xf numFmtId="0" fontId="40" fillId="0" borderId="0" xfId="4550" applyFont="1" applyAlignment="1">
      <alignment vertical="center"/>
    </xf>
    <xf numFmtId="0" fontId="0" fillId="0" borderId="0" xfId="0" applyAlignment="1"/>
    <xf numFmtId="0" fontId="42" fillId="0" borderId="26" xfId="4550" applyFont="1" applyBorder="1" applyAlignment="1">
      <alignment horizontal="center" vertical="center" wrapText="1"/>
    </xf>
    <xf numFmtId="0" fontId="0" fillId="0" borderId="26" xfId="4550" applyFont="1" applyBorder="1"/>
    <xf numFmtId="2" fontId="41" fillId="29" borderId="26" xfId="4550" applyNumberFormat="1" applyFont="1" applyFill="1" applyBorder="1" applyAlignment="1">
      <alignment horizontal="center" vertical="center"/>
    </xf>
    <xf numFmtId="0" fontId="0" fillId="29" borderId="0" xfId="0" applyFill="1" applyAlignment="1"/>
    <xf numFmtId="0" fontId="39" fillId="28" borderId="27" xfId="4550" applyFont="1" applyFill="1" applyBorder="1" applyAlignment="1">
      <alignment horizontal="center" vertical="center"/>
    </xf>
    <xf numFmtId="0" fontId="39" fillId="28" borderId="27" xfId="4550" applyFont="1" applyFill="1" applyBorder="1" applyAlignment="1">
      <alignment horizontal="center" vertical="center" wrapText="1"/>
    </xf>
    <xf numFmtId="0" fontId="39" fillId="29" borderId="27" xfId="4550" applyFont="1" applyFill="1" applyBorder="1" applyAlignment="1">
      <alignment horizontal="center" vertical="center" wrapText="1"/>
    </xf>
    <xf numFmtId="0" fontId="40" fillId="0" borderId="2" xfId="4550" applyFont="1" applyBorder="1" applyAlignment="1">
      <alignment horizontal="center" vertical="center"/>
    </xf>
    <xf numFmtId="0" fontId="40" fillId="0" borderId="0" xfId="4550" applyFont="1" applyBorder="1" applyAlignment="1">
      <alignment horizontal="center" vertical="center"/>
    </xf>
    <xf numFmtId="164" fontId="40" fillId="0" borderId="0" xfId="4549" applyNumberFormat="1" applyFont="1" applyAlignment="1">
      <alignment vertical="center"/>
    </xf>
    <xf numFmtId="165" fontId="40" fillId="0" borderId="0" xfId="4550" applyNumberFormat="1" applyFont="1" applyAlignment="1">
      <alignment vertical="center"/>
    </xf>
    <xf numFmtId="0" fontId="43" fillId="0" borderId="26" xfId="0" applyFont="1" applyBorder="1" applyAlignment="1">
      <alignment horizontal="center" vertical="center"/>
    </xf>
    <xf numFmtId="0" fontId="44" fillId="0" borderId="26" xfId="0" applyFont="1" applyBorder="1" applyAlignment="1">
      <alignment horizontal="center" vertical="center"/>
    </xf>
    <xf numFmtId="0" fontId="0" fillId="2" borderId="0" xfId="0" applyFill="1" applyProtection="1">
      <alignment vertical="center"/>
      <protection locked="0"/>
    </xf>
    <xf numFmtId="0" fontId="0" fillId="2" borderId="18" xfId="0" applyFill="1" applyBorder="1" applyProtection="1">
      <alignment vertical="center"/>
      <protection locked="0"/>
    </xf>
    <xf numFmtId="0" fontId="0" fillId="2" borderId="18" xfId="0" applyFill="1" applyBorder="1" applyAlignment="1" applyProtection="1">
      <alignment horizontal="center" vertical="center"/>
      <protection locked="0"/>
    </xf>
    <xf numFmtId="164" fontId="4" fillId="0" borderId="18" xfId="0" applyNumberFormat="1" applyFont="1" applyBorder="1" applyAlignment="1" applyProtection="1">
      <alignment horizontal="center" vertical="center" wrapText="1"/>
    </xf>
    <xf numFmtId="0" fontId="4" fillId="2" borderId="18" xfId="0" applyFont="1" applyFill="1" applyBorder="1" applyAlignment="1" applyProtection="1">
      <alignment vertical="center" wrapText="1"/>
    </xf>
    <xf numFmtId="164" fontId="4" fillId="4" borderId="18" xfId="0" applyNumberFormat="1" applyFont="1" applyFill="1" applyBorder="1" applyAlignment="1" applyProtection="1">
      <alignment horizontal="center" vertical="center" wrapText="1"/>
    </xf>
    <xf numFmtId="164" fontId="4" fillId="0" borderId="18" xfId="0" applyNumberFormat="1" applyFont="1" applyFill="1" applyBorder="1" applyAlignment="1" applyProtection="1">
      <alignment horizontal="center" vertical="center" wrapText="1"/>
    </xf>
    <xf numFmtId="164" fontId="4" fillId="0" borderId="18" xfId="997" applyNumberFormat="1" applyFont="1" applyBorder="1" applyAlignment="1" applyProtection="1">
      <alignment horizontal="center" vertical="center" wrapText="1"/>
    </xf>
    <xf numFmtId="0" fontId="4" fillId="0" borderId="18" xfId="0" applyFont="1" applyFill="1" applyBorder="1" applyAlignment="1" applyProtection="1">
      <alignment horizontal="center" vertical="center" wrapText="1"/>
    </xf>
    <xf numFmtId="0" fontId="4" fillId="0" borderId="18" xfId="0" applyFont="1" applyBorder="1" applyAlignment="1" applyProtection="1">
      <alignment vertical="center"/>
    </xf>
    <xf numFmtId="0" fontId="4" fillId="4" borderId="18" xfId="0" applyFont="1" applyFill="1" applyBorder="1" applyAlignment="1" applyProtection="1">
      <alignment vertical="center"/>
    </xf>
    <xf numFmtId="0" fontId="4" fillId="2" borderId="18" xfId="0" applyFont="1" applyFill="1" applyBorder="1" applyAlignment="1" applyProtection="1">
      <alignment vertical="center"/>
    </xf>
    <xf numFmtId="0" fontId="4" fillId="0" borderId="18" xfId="0" applyFont="1" applyFill="1" applyBorder="1" applyAlignment="1" applyProtection="1">
      <alignment vertical="center"/>
    </xf>
    <xf numFmtId="0" fontId="4" fillId="0" borderId="18" xfId="997" applyFont="1" applyBorder="1" applyAlignment="1" applyProtection="1">
      <alignment vertical="center"/>
    </xf>
    <xf numFmtId="164" fontId="4" fillId="2" borderId="18" xfId="0" applyNumberFormat="1" applyFont="1" applyFill="1" applyBorder="1" applyAlignment="1" applyProtection="1">
      <alignment horizontal="center" vertical="center" wrapText="1"/>
    </xf>
    <xf numFmtId="164" fontId="4" fillId="4" borderId="18" xfId="997" applyNumberFormat="1" applyFont="1" applyFill="1" applyBorder="1" applyAlignment="1" applyProtection="1">
      <alignment horizontal="center" vertical="center" wrapText="1"/>
    </xf>
    <xf numFmtId="0" fontId="4" fillId="4" borderId="18" xfId="997" applyFont="1" applyFill="1" applyBorder="1" applyAlignment="1" applyProtection="1">
      <alignment vertical="center"/>
    </xf>
    <xf numFmtId="0" fontId="0" fillId="2" borderId="18" xfId="0" applyFill="1" applyBorder="1" applyAlignment="1" applyProtection="1">
      <alignment horizontal="center" vertical="center"/>
      <protection locked="0"/>
    </xf>
    <xf numFmtId="164" fontId="0" fillId="0" borderId="18" xfId="0" applyNumberFormat="1" applyFill="1" applyBorder="1" applyAlignment="1" applyProtection="1">
      <alignment horizontal="center" vertical="center"/>
      <protection locked="0"/>
    </xf>
    <xf numFmtId="0" fontId="0" fillId="0" borderId="18" xfId="0" applyFill="1" applyBorder="1" applyAlignment="1" applyProtection="1">
      <alignment horizontal="center" vertical="center"/>
      <protection locked="0"/>
    </xf>
    <xf numFmtId="0" fontId="4" fillId="0" borderId="18" xfId="0" applyFont="1" applyBorder="1" applyAlignment="1" applyProtection="1">
      <alignment horizontal="center" vertical="center"/>
    </xf>
    <xf numFmtId="0" fontId="0" fillId="2" borderId="20" xfId="0" applyFill="1" applyBorder="1" applyAlignment="1" applyProtection="1">
      <alignment horizontal="center" vertical="center"/>
      <protection locked="0"/>
    </xf>
    <xf numFmtId="0" fontId="0" fillId="2" borderId="21" xfId="0" applyFill="1" applyBorder="1" applyAlignment="1" applyProtection="1">
      <alignment horizontal="center" vertical="center"/>
      <protection locked="0"/>
    </xf>
    <xf numFmtId="0" fontId="0" fillId="2" borderId="22" xfId="0" applyFill="1" applyBorder="1" applyAlignment="1" applyProtection="1">
      <alignment horizontal="center" vertical="center"/>
      <protection locked="0"/>
    </xf>
    <xf numFmtId="0" fontId="1" fillId="0" borderId="2" xfId="0" applyFont="1" applyBorder="1" applyAlignment="1" applyProtection="1">
      <alignment horizontal="center" vertical="center"/>
      <protection locked="0"/>
    </xf>
    <xf numFmtId="0" fontId="1" fillId="0" borderId="0" xfId="0" applyFont="1" applyBorder="1" applyAlignment="1" applyProtection="1">
      <alignment horizontal="center" vertical="center"/>
      <protection locked="0"/>
    </xf>
    <xf numFmtId="0" fontId="1" fillId="2" borderId="18" xfId="0" applyFont="1" applyFill="1" applyBorder="1" applyAlignment="1" applyProtection="1">
      <alignment horizontal="center" vertical="center"/>
      <protection locked="0"/>
    </xf>
    <xf numFmtId="0" fontId="1" fillId="4" borderId="18" xfId="0" applyFont="1" applyFill="1" applyBorder="1" applyAlignment="1" applyProtection="1">
      <alignment horizontal="center" vertical="center"/>
      <protection locked="0"/>
    </xf>
    <xf numFmtId="0" fontId="0" fillId="0" borderId="18" xfId="0" applyBorder="1" applyAlignment="1" applyProtection="1">
      <alignment horizontal="center" vertical="center"/>
      <protection locked="0"/>
    </xf>
    <xf numFmtId="0" fontId="3" fillId="0" borderId="24" xfId="0" applyFont="1" applyBorder="1" applyAlignment="1" applyProtection="1">
      <alignment horizontal="center" vertical="center"/>
    </xf>
    <xf numFmtId="0" fontId="3" fillId="0" borderId="23" xfId="0" applyFont="1" applyBorder="1" applyAlignment="1" applyProtection="1">
      <alignment horizontal="center" vertical="center"/>
    </xf>
    <xf numFmtId="0" fontId="3" fillId="0" borderId="25" xfId="0" applyFont="1" applyBorder="1" applyAlignment="1" applyProtection="1">
      <alignment horizontal="center" vertical="center"/>
    </xf>
    <xf numFmtId="0" fontId="3" fillId="0" borderId="2" xfId="0" applyFont="1" applyBorder="1" applyAlignment="1" applyProtection="1">
      <alignment horizontal="center" vertical="center"/>
    </xf>
    <xf numFmtId="0" fontId="3" fillId="0" borderId="0" xfId="0" applyFont="1" applyBorder="1" applyAlignment="1" applyProtection="1">
      <alignment horizontal="center" vertical="center"/>
    </xf>
    <xf numFmtId="0" fontId="3" fillId="0" borderId="3" xfId="0" applyFont="1" applyBorder="1" applyAlignment="1" applyProtection="1">
      <alignment horizontal="center" vertical="center"/>
    </xf>
    <xf numFmtId="0" fontId="3" fillId="0" borderId="4" xfId="0" applyFont="1" applyBorder="1" applyAlignment="1" applyProtection="1">
      <alignment horizontal="center" vertical="center"/>
    </xf>
    <xf numFmtId="0" fontId="3" fillId="0" borderId="1" xfId="0" applyFont="1" applyBorder="1" applyAlignment="1" applyProtection="1">
      <alignment horizontal="center" vertical="center"/>
    </xf>
    <xf numFmtId="0" fontId="3" fillId="0" borderId="5" xfId="0" applyFont="1" applyBorder="1" applyAlignment="1" applyProtection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40" fillId="0" borderId="0" xfId="4550" applyFont="1" applyAlignment="1">
      <alignment horizontal="center" vertical="center"/>
    </xf>
  </cellXfs>
  <cellStyles count="4551">
    <cellStyle name="20% - 强调文字颜色 1 2" xfId="514" xr:uid="{00000000-0005-0000-0000-000031020000}"/>
    <cellStyle name="20% - 强调文字颜色 1 2 2" xfId="468" xr:uid="{00000000-0005-0000-0000-000003020000}"/>
    <cellStyle name="20% - 强调文字颜色 1 2 2 2" xfId="351" xr:uid="{00000000-0005-0000-0000-00008E010000}"/>
    <cellStyle name="20% - 强调文字颜色 1 2 2 2 2" xfId="232" xr:uid="{00000000-0005-0000-0000-000017010000}"/>
    <cellStyle name="20% - 强调文字颜色 1 2 2 2 3" xfId="129" xr:uid="{00000000-0005-0000-0000-0000B0000000}"/>
    <cellStyle name="20% - 强调文字颜色 1 2 2 3" xfId="292" xr:uid="{00000000-0005-0000-0000-000053010000}"/>
    <cellStyle name="20% - 强调文字颜色 1 2 2 3 2" xfId="843" xr:uid="{00000000-0005-0000-0000-00007A030000}"/>
    <cellStyle name="20% - 强调文字颜色 1 2 2 3 2 2" xfId="853" xr:uid="{00000000-0005-0000-0000-000084030000}"/>
    <cellStyle name="20% - 强调文字颜色 1 2 2 3 2 3" xfId="855" xr:uid="{00000000-0005-0000-0000-000086030000}"/>
    <cellStyle name="20% - 强调文字颜色 1 2 2 3 3" xfId="1116" xr:uid="{00000000-0005-0000-0000-00008B040000}"/>
    <cellStyle name="20% - 强调文字颜色 1 2 2 3 4" xfId="89" xr:uid="{00000000-0005-0000-0000-000088000000}"/>
    <cellStyle name="20% - 强调文字颜色 1 2 2 4" xfId="3175" xr:uid="{00000000-0005-0000-0000-0000960C0000}"/>
    <cellStyle name="20% - 强调文字颜色 1 2 2 5" xfId="875" xr:uid="{00000000-0005-0000-0000-00009A030000}"/>
    <cellStyle name="20% - 强调文字颜色 1 2 3" xfId="192" xr:uid="{00000000-0005-0000-0000-0000EF000000}"/>
    <cellStyle name="20% - 强调文字颜色 1 2 3 2" xfId="1604" xr:uid="{00000000-0005-0000-0000-000073060000}"/>
    <cellStyle name="20% - 强调文字颜色 1 2 3 3" xfId="1617" xr:uid="{00000000-0005-0000-0000-000080060000}"/>
    <cellStyle name="20% - 强调文字颜色 1 2 4" xfId="708" xr:uid="{00000000-0005-0000-0000-0000F3020000}"/>
    <cellStyle name="20% - 强调文字颜色 1 2 4 2" xfId="998" xr:uid="{00000000-0005-0000-0000-000015040000}"/>
    <cellStyle name="20% - 强调文字颜色 1 2 4 2 2" xfId="1384" xr:uid="{00000000-0005-0000-0000-000097050000}"/>
    <cellStyle name="20% - 强调文字颜色 1 2 4 2 3" xfId="2604" xr:uid="{00000000-0005-0000-0000-00005B0A0000}"/>
    <cellStyle name="20% - 强调文字颜色 1 2 4 3" xfId="1175" xr:uid="{00000000-0005-0000-0000-0000C6040000}"/>
    <cellStyle name="20% - 强调文字颜色 1 2 4 4" xfId="1209" xr:uid="{00000000-0005-0000-0000-0000E8040000}"/>
    <cellStyle name="20% - 强调文字颜色 1 2 5" xfId="1047" xr:uid="{00000000-0005-0000-0000-000046040000}"/>
    <cellStyle name="20% - 强调文字颜色 1 2 6" xfId="461" xr:uid="{00000000-0005-0000-0000-0000FC010000}"/>
    <cellStyle name="20% - 强调文字颜色 2 2" xfId="868" xr:uid="{00000000-0005-0000-0000-000093030000}"/>
    <cellStyle name="20% - 强调文字颜色 2 2 2" xfId="1077" xr:uid="{00000000-0005-0000-0000-000064040000}"/>
    <cellStyle name="20% - 强调文字颜色 2 2 2 2" xfId="3186" xr:uid="{00000000-0005-0000-0000-0000A10C0000}"/>
    <cellStyle name="20% - 强调文字颜色 2 2 2 2 2" xfId="2344" xr:uid="{00000000-0005-0000-0000-000057090000}"/>
    <cellStyle name="20% - 强调文字颜色 2 2 2 2 3" xfId="1406" xr:uid="{00000000-0005-0000-0000-0000AD050000}"/>
    <cellStyle name="20% - 强调文字颜色 2 2 2 3" xfId="3188" xr:uid="{00000000-0005-0000-0000-0000A30C0000}"/>
    <cellStyle name="20% - 强调文字颜色 2 2 2 3 2" xfId="1365" xr:uid="{00000000-0005-0000-0000-000084050000}"/>
    <cellStyle name="20% - 强调文字颜色 2 2 2 3 2 2" xfId="312" xr:uid="{00000000-0005-0000-0000-000067010000}"/>
    <cellStyle name="20% - 强调文字颜色 2 2 2 3 2 3" xfId="1712" xr:uid="{00000000-0005-0000-0000-0000DF060000}"/>
    <cellStyle name="20% - 强调文字颜色 2 2 2 3 3" xfId="150" xr:uid="{00000000-0005-0000-0000-0000C5000000}"/>
    <cellStyle name="20% - 强调文字颜色 2 2 2 3 4" xfId="898" xr:uid="{00000000-0005-0000-0000-0000B1030000}"/>
    <cellStyle name="20% - 强调文字颜色 2 2 2 4" xfId="3955" xr:uid="{00000000-0005-0000-0000-0000A20F0000}"/>
    <cellStyle name="20% - 强调文字颜色 2 2 2 5" xfId="1383" xr:uid="{00000000-0005-0000-0000-000096050000}"/>
    <cellStyle name="20% - 强调文字颜色 2 2 3" xfId="485" xr:uid="{00000000-0005-0000-0000-000014020000}"/>
    <cellStyle name="20% - 强调文字颜色 2 2 3 2" xfId="115" xr:uid="{00000000-0005-0000-0000-0000A2000000}"/>
    <cellStyle name="20% - 强调文字颜色 2 2 3 3" xfId="294" xr:uid="{00000000-0005-0000-0000-000055010000}"/>
    <cellStyle name="20% - 强调文字颜色 2 2 4" xfId="3191" xr:uid="{00000000-0005-0000-0000-0000A60C0000}"/>
    <cellStyle name="20% - 强调文字颜色 2 2 4 2" xfId="1386" xr:uid="{00000000-0005-0000-0000-000099050000}"/>
    <cellStyle name="20% - 强调文字颜色 2 2 4 2 2" xfId="1904" xr:uid="{00000000-0005-0000-0000-00009F070000}"/>
    <cellStyle name="20% - 强调文字颜色 2 2 4 2 3" xfId="1389" xr:uid="{00000000-0005-0000-0000-00009C050000}"/>
    <cellStyle name="20% - 强调文字颜色 2 2 4 3" xfId="1708" xr:uid="{00000000-0005-0000-0000-0000DB060000}"/>
    <cellStyle name="20% - 强调文字颜色 2 2 4 4" xfId="1849" xr:uid="{00000000-0005-0000-0000-000068070000}"/>
    <cellStyle name="20% - 强调文字颜色 2 2 5" xfId="638" xr:uid="{00000000-0005-0000-0000-0000AD020000}"/>
    <cellStyle name="20% - 强调文字颜色 2 2 6" xfId="545" xr:uid="{00000000-0005-0000-0000-000050020000}"/>
    <cellStyle name="20% - 强调文字颜色 3 2" xfId="883" xr:uid="{00000000-0005-0000-0000-0000A2030000}"/>
    <cellStyle name="20% - 强调文字颜色 3 2 2" xfId="1798" xr:uid="{00000000-0005-0000-0000-000035070000}"/>
    <cellStyle name="20% - 强调文字颜色 3 2 2 2" xfId="1191" xr:uid="{00000000-0005-0000-0000-0000D6040000}"/>
    <cellStyle name="20% - 强调文字颜色 3 2 2 2 2" xfId="399" xr:uid="{00000000-0005-0000-0000-0000BE010000}"/>
    <cellStyle name="20% - 强调文字颜色 3 2 2 2 3" xfId="828" xr:uid="{00000000-0005-0000-0000-00006B030000}"/>
    <cellStyle name="20% - 强调文字颜色 3 2 2 3" xfId="1971" xr:uid="{00000000-0005-0000-0000-0000E2070000}"/>
    <cellStyle name="20% - 强调文字颜色 3 2 2 3 2" xfId="92" xr:uid="{00000000-0005-0000-0000-00008B000000}"/>
    <cellStyle name="20% - 强调文字颜色 3 2 2 3 2 2" xfId="2836" xr:uid="{00000000-0005-0000-0000-0000430B0000}"/>
    <cellStyle name="20% - 强调文字颜色 3 2 2 3 2 3" xfId="2845" xr:uid="{00000000-0005-0000-0000-00004C0B0000}"/>
    <cellStyle name="20% - 强调文字颜色 3 2 2 3 3" xfId="361" xr:uid="{00000000-0005-0000-0000-000098010000}"/>
    <cellStyle name="20% - 强调文字颜色 3 2 2 3 4" xfId="1463" xr:uid="{00000000-0005-0000-0000-0000E6050000}"/>
    <cellStyle name="20% - 强调文字颜色 3 2 2 4" xfId="1109" xr:uid="{00000000-0005-0000-0000-000084040000}"/>
    <cellStyle name="20% - 强调文字颜色 3 2 2 5" xfId="703" xr:uid="{00000000-0005-0000-0000-0000EE020000}"/>
    <cellStyle name="20% - 强调文字颜色 3 2 3" xfId="1844" xr:uid="{00000000-0005-0000-0000-000063070000}"/>
    <cellStyle name="20% - 强调文字颜色 3 2 3 2" xfId="1021" xr:uid="{00000000-0005-0000-0000-00002C040000}"/>
    <cellStyle name="20% - 强调文字颜色 3 2 3 3" xfId="838" xr:uid="{00000000-0005-0000-0000-000075030000}"/>
    <cellStyle name="20% - 强调文字颜色 3 2 4" xfId="102" xr:uid="{00000000-0005-0000-0000-000095000000}"/>
    <cellStyle name="20% - 强调文字颜色 3 2 4 2" xfId="1734" xr:uid="{00000000-0005-0000-0000-0000F5060000}"/>
    <cellStyle name="20% - 强调文字颜色 3 2 4 2 2" xfId="1425" xr:uid="{00000000-0005-0000-0000-0000C0050000}"/>
    <cellStyle name="20% - 强调文字颜色 3 2 4 2 3" xfId="593" xr:uid="{00000000-0005-0000-0000-000080020000}"/>
    <cellStyle name="20% - 强调文字颜色 3 2 4 3" xfId="947" xr:uid="{00000000-0005-0000-0000-0000E2030000}"/>
    <cellStyle name="20% - 强调文字颜色 3 2 4 4" xfId="193" xr:uid="{00000000-0005-0000-0000-0000F0000000}"/>
    <cellStyle name="20% - 强调文字颜色 3 2 5" xfId="448" xr:uid="{00000000-0005-0000-0000-0000EF010000}"/>
    <cellStyle name="20% - 强调文字颜色 3 2 6" xfId="950" xr:uid="{00000000-0005-0000-0000-0000E5030000}"/>
    <cellStyle name="20% - 强调文字颜色 4 2" xfId="1006" xr:uid="{00000000-0005-0000-0000-00001D040000}"/>
    <cellStyle name="20% - 强调文字颜色 4 2 2" xfId="1433" xr:uid="{00000000-0005-0000-0000-0000C8050000}"/>
    <cellStyle name="20% - 强调文字颜色 4 2 2 2" xfId="3648" xr:uid="{00000000-0005-0000-0000-00006F0E0000}"/>
    <cellStyle name="20% - 强调文字颜色 4 2 2 2 2" xfId="513" xr:uid="{00000000-0005-0000-0000-000030020000}"/>
    <cellStyle name="20% - 强调文字颜色 4 2 2 2 3" xfId="1182" xr:uid="{00000000-0005-0000-0000-0000CD040000}"/>
    <cellStyle name="20% - 强调文字颜色 4 2 2 3" xfId="876" xr:uid="{00000000-0005-0000-0000-00009B030000}"/>
    <cellStyle name="20% - 强调文字颜色 4 2 2 3 2" xfId="259" xr:uid="{00000000-0005-0000-0000-000032010000}"/>
    <cellStyle name="20% - 强调文字颜色 4 2 2 3 2 2" xfId="2003" xr:uid="{00000000-0005-0000-0000-000002080000}"/>
    <cellStyle name="20% - 强调文字颜色 4 2 2 3 2 3" xfId="1733" xr:uid="{00000000-0005-0000-0000-0000F4060000}"/>
    <cellStyle name="20% - 强调文字颜色 4 2 2 3 3" xfId="1223" xr:uid="{00000000-0005-0000-0000-0000F6040000}"/>
    <cellStyle name="20% - 强调文字颜色 4 2 2 3 4" xfId="548" xr:uid="{00000000-0005-0000-0000-000053020000}"/>
    <cellStyle name="20% - 强调文字颜色 4 2 2 4" xfId="189" xr:uid="{00000000-0005-0000-0000-0000EC000000}"/>
    <cellStyle name="20% - 强调文字颜色 4 2 2 5" xfId="364" xr:uid="{00000000-0005-0000-0000-00009B010000}"/>
    <cellStyle name="20% - 强调文字颜色 4 2 3" xfId="2277" xr:uid="{00000000-0005-0000-0000-000014090000}"/>
    <cellStyle name="20% - 强调文字颜色 4 2 3 2" xfId="1149" xr:uid="{00000000-0005-0000-0000-0000AC040000}"/>
    <cellStyle name="20% - 强调文字颜色 4 2 3 3" xfId="2198" xr:uid="{00000000-0005-0000-0000-0000C5080000}"/>
    <cellStyle name="20% - 强调文字颜色 4 2 4" xfId="501" xr:uid="{00000000-0005-0000-0000-000024020000}"/>
    <cellStyle name="20% - 强调文字颜色 4 2 4 2" xfId="2549" xr:uid="{00000000-0005-0000-0000-0000240A0000}"/>
    <cellStyle name="20% - 强调文字颜色 4 2 4 2 2" xfId="606" xr:uid="{00000000-0005-0000-0000-00008D020000}"/>
    <cellStyle name="20% - 强调文字颜色 4 2 4 2 3" xfId="979" xr:uid="{00000000-0005-0000-0000-000002040000}"/>
    <cellStyle name="20% - 强调文字颜色 4 2 4 3" xfId="1495" xr:uid="{00000000-0005-0000-0000-000006060000}"/>
    <cellStyle name="20% - 强调文字颜色 4 2 4 4" xfId="752" xr:uid="{00000000-0005-0000-0000-00001F030000}"/>
    <cellStyle name="20% - 强调文字颜色 4 2 5" xfId="324" xr:uid="{00000000-0005-0000-0000-000073010000}"/>
    <cellStyle name="20% - 强调文字颜色 4 2 6" xfId="3059" xr:uid="{00000000-0005-0000-0000-0000220C0000}"/>
    <cellStyle name="20% - 强调文字颜色 5 2" xfId="1030" xr:uid="{00000000-0005-0000-0000-000035040000}"/>
    <cellStyle name="20% - 强调文字颜色 5 2 2" xfId="1407" xr:uid="{00000000-0005-0000-0000-0000AE050000}"/>
    <cellStyle name="20% - 强调文字颜色 5 2 2 2" xfId="1918" xr:uid="{00000000-0005-0000-0000-0000AD070000}"/>
    <cellStyle name="20% - 强调文字颜色 5 2 2 2 2" xfId="1875" xr:uid="{00000000-0005-0000-0000-000082070000}"/>
    <cellStyle name="20% - 强调文字颜色 5 2 2 2 3" xfId="2747" xr:uid="{00000000-0005-0000-0000-0000EA0A0000}"/>
    <cellStyle name="20% - 强调文字颜色 5 2 2 3" xfId="1943" xr:uid="{00000000-0005-0000-0000-0000C6070000}"/>
    <cellStyle name="20% - 强调文字颜色 5 2 2 3 2" xfId="1952" xr:uid="{00000000-0005-0000-0000-0000CF070000}"/>
    <cellStyle name="20% - 强调文字颜色 5 2 2 3 2 2" xfId="1817" xr:uid="{00000000-0005-0000-0000-000048070000}"/>
    <cellStyle name="20% - 强调文字颜色 5 2 2 3 2 3" xfId="3069" xr:uid="{00000000-0005-0000-0000-00002C0C0000}"/>
    <cellStyle name="20% - 强调文字颜色 5 2 2 3 3" xfId="3101" xr:uid="{00000000-0005-0000-0000-00004C0C0000}"/>
    <cellStyle name="20% - 强调文字颜色 5 2 2 3 4" xfId="2752" xr:uid="{00000000-0005-0000-0000-0000EF0A0000}"/>
    <cellStyle name="20% - 强调文字颜色 5 2 2 4" xfId="1961" xr:uid="{00000000-0005-0000-0000-0000D8070000}"/>
    <cellStyle name="20% - 强调文字颜色 5 2 2 5" xfId="1988" xr:uid="{00000000-0005-0000-0000-0000F3070000}"/>
    <cellStyle name="20% - 强调文字颜色 5 2 3" xfId="1418" xr:uid="{00000000-0005-0000-0000-0000B9050000}"/>
    <cellStyle name="20% - 强调文字颜色 5 2 3 2" xfId="1652" xr:uid="{00000000-0005-0000-0000-0000A3060000}"/>
    <cellStyle name="20% - 强调文字颜色 5 2 3 3" xfId="1679" xr:uid="{00000000-0005-0000-0000-0000BE060000}"/>
    <cellStyle name="20% - 强调文字颜色 5 2 4" xfId="678" xr:uid="{00000000-0005-0000-0000-0000D5020000}"/>
    <cellStyle name="20% - 强调文字颜色 5 2 4 2" xfId="614" xr:uid="{00000000-0005-0000-0000-000095020000}"/>
    <cellStyle name="20% - 强调文字颜色 5 2 4 2 2" xfId="4119" xr:uid="{00000000-0005-0000-0000-000046100000}"/>
    <cellStyle name="20% - 强调文字颜色 5 2 4 2 3" xfId="4162" xr:uid="{00000000-0005-0000-0000-000071100000}"/>
    <cellStyle name="20% - 强调文字颜色 5 2 4 3" xfId="1126" xr:uid="{00000000-0005-0000-0000-000095040000}"/>
    <cellStyle name="20% - 强调文字颜色 5 2 4 4" xfId="653" xr:uid="{00000000-0005-0000-0000-0000BC020000}"/>
    <cellStyle name="20% - 强调文字颜色 5 2 5" xfId="317" xr:uid="{00000000-0005-0000-0000-00006C010000}"/>
    <cellStyle name="20% - 强调文字颜色 5 2 6" xfId="280" xr:uid="{00000000-0005-0000-0000-000047010000}"/>
    <cellStyle name="20% - 强调文字颜色 6 2" xfId="3617" xr:uid="{00000000-0005-0000-0000-0000500E0000}"/>
    <cellStyle name="20% - 强调文字颜色 6 2 2" xfId="3487" xr:uid="{00000000-0005-0000-0000-0000CE0D0000}"/>
    <cellStyle name="20% - 强调文字颜色 6 2 2 2" xfId="894" xr:uid="{00000000-0005-0000-0000-0000AD030000}"/>
    <cellStyle name="20% - 强调文字颜色 6 2 2 2 2" xfId="654" xr:uid="{00000000-0005-0000-0000-0000BD020000}"/>
    <cellStyle name="20% - 强调文字颜色 6 2 2 2 3" xfId="425" xr:uid="{00000000-0005-0000-0000-0000D8010000}"/>
    <cellStyle name="20% - 强调文字颜色 6 2 2 3" xfId="2599" xr:uid="{00000000-0005-0000-0000-0000560A0000}"/>
    <cellStyle name="20% - 强调文字颜色 6 2 2 3 2" xfId="487" xr:uid="{00000000-0005-0000-0000-000016020000}"/>
    <cellStyle name="20% - 强调文字颜色 6 2 2 3 2 2" xfId="3003" xr:uid="{00000000-0005-0000-0000-0000EA0B0000}"/>
    <cellStyle name="20% - 强调文字颜色 6 2 2 3 2 3" xfId="3008" xr:uid="{00000000-0005-0000-0000-0000EF0B0000}"/>
    <cellStyle name="20% - 强调文字颜色 6 2 2 3 3" xfId="2427" xr:uid="{00000000-0005-0000-0000-0000AA090000}"/>
    <cellStyle name="20% - 强调文字颜色 6 2 2 3 4" xfId="3108" xr:uid="{00000000-0005-0000-0000-0000530C0000}"/>
    <cellStyle name="20% - 强调文字颜色 6 2 2 4" xfId="2435" xr:uid="{00000000-0005-0000-0000-0000B2090000}"/>
    <cellStyle name="20% - 强调文字颜色 6 2 2 5" xfId="4196" xr:uid="{00000000-0005-0000-0000-000093100000}"/>
    <cellStyle name="20% - 强调文字颜色 6 2 3" xfId="4134" xr:uid="{00000000-0005-0000-0000-000055100000}"/>
    <cellStyle name="20% - 强调文字颜色 6 2 3 2" xfId="861" xr:uid="{00000000-0005-0000-0000-00008C030000}"/>
    <cellStyle name="20% - 强调文字颜色 6 2 3 3" xfId="2620" xr:uid="{00000000-0005-0000-0000-00006B0A0000}"/>
    <cellStyle name="20% - 强调文字颜色 6 2 4" xfId="1156" xr:uid="{00000000-0005-0000-0000-0000B3040000}"/>
    <cellStyle name="20% - 强调文字颜色 6 2 4 2" xfId="219" xr:uid="{00000000-0005-0000-0000-00000A010000}"/>
    <cellStyle name="20% - 强调文字颜色 6 2 4 2 2" xfId="953" xr:uid="{00000000-0005-0000-0000-0000E8030000}"/>
    <cellStyle name="20% - 强调文字颜色 6 2 4 2 3" xfId="975" xr:uid="{00000000-0005-0000-0000-0000FE030000}"/>
    <cellStyle name="20% - 强调文字颜色 6 2 4 3" xfId="2697" xr:uid="{00000000-0005-0000-0000-0000B80A0000}"/>
    <cellStyle name="20% - 强调文字颜色 6 2 4 4" xfId="2519" xr:uid="{00000000-0005-0000-0000-0000060A0000}"/>
    <cellStyle name="20% - 强调文字颜色 6 2 5" xfId="615" xr:uid="{00000000-0005-0000-0000-000096020000}"/>
    <cellStyle name="20% - 强调文字颜色 6 2 6" xfId="289" xr:uid="{00000000-0005-0000-0000-000050010000}"/>
    <cellStyle name="40% - 强调文字颜色 1 2" xfId="4211" xr:uid="{00000000-0005-0000-0000-0000A2100000}"/>
    <cellStyle name="40% - 强调文字颜色 1 2 2" xfId="650" xr:uid="{00000000-0005-0000-0000-0000B9020000}"/>
    <cellStyle name="40% - 强调文字颜色 1 2 2 2" xfId="3249" xr:uid="{00000000-0005-0000-0000-0000E00C0000}"/>
    <cellStyle name="40% - 强调文字颜色 1 2 2 2 2" xfId="341" xr:uid="{00000000-0005-0000-0000-000084010000}"/>
    <cellStyle name="40% - 强调文字颜色 1 2 2 2 3" xfId="424" xr:uid="{00000000-0005-0000-0000-0000D7010000}"/>
    <cellStyle name="40% - 强调文字颜色 1 2 2 3" xfId="451" xr:uid="{00000000-0005-0000-0000-0000F2010000}"/>
    <cellStyle name="40% - 强调文字颜色 1 2 2 3 2" xfId="1603" xr:uid="{00000000-0005-0000-0000-000072060000}"/>
    <cellStyle name="40% - 强调文字颜色 1 2 2 3 2 2" xfId="1942" xr:uid="{00000000-0005-0000-0000-0000C5070000}"/>
    <cellStyle name="40% - 强调文字颜色 1 2 2 3 2 3" xfId="1964" xr:uid="{00000000-0005-0000-0000-0000DB070000}"/>
    <cellStyle name="40% - 强调文字颜色 1 2 2 3 3" xfId="1618" xr:uid="{00000000-0005-0000-0000-000081060000}"/>
    <cellStyle name="40% - 强调文字颜色 1 2 2 3 4" xfId="59" xr:uid="{00000000-0005-0000-0000-000064000000}"/>
    <cellStyle name="40% - 强调文字颜色 1 2 2 4" xfId="695" xr:uid="{00000000-0005-0000-0000-0000E6020000}"/>
    <cellStyle name="40% - 强调文字颜色 1 2 2 5" xfId="914" xr:uid="{00000000-0005-0000-0000-0000C1030000}"/>
    <cellStyle name="40% - 强调文字颜色 1 2 3" xfId="1976" xr:uid="{00000000-0005-0000-0000-0000E7070000}"/>
    <cellStyle name="40% - 强调文字颜色 1 2 3 2" xfId="543" xr:uid="{00000000-0005-0000-0000-00004E020000}"/>
    <cellStyle name="40% - 强调文字颜色 1 2 3 3" xfId="1046" xr:uid="{00000000-0005-0000-0000-000045040000}"/>
    <cellStyle name="40% - 强调文字颜色 1 2 4" xfId="1826" xr:uid="{00000000-0005-0000-0000-000051070000}"/>
    <cellStyle name="40% - 强调文字颜色 1 2 4 2" xfId="3268" xr:uid="{00000000-0005-0000-0000-0000F30C0000}"/>
    <cellStyle name="40% - 强调文字颜色 1 2 4 2 2" xfId="2491" xr:uid="{00000000-0005-0000-0000-0000EA090000}"/>
    <cellStyle name="40% - 强调文字颜色 1 2 4 2 3" xfId="2506" xr:uid="{00000000-0005-0000-0000-0000F9090000}"/>
    <cellStyle name="40% - 强调文字颜色 1 2 4 3" xfId="1024" xr:uid="{00000000-0005-0000-0000-00002F040000}"/>
    <cellStyle name="40% - 强调文字颜色 1 2 4 4" xfId="836" xr:uid="{00000000-0005-0000-0000-000073030000}"/>
    <cellStyle name="40% - 强调文字颜色 1 2 5" xfId="1835" xr:uid="{00000000-0005-0000-0000-00005A070000}"/>
    <cellStyle name="40% - 强调文字颜色 1 2 6" xfId="2733" xr:uid="{00000000-0005-0000-0000-0000DC0A0000}"/>
    <cellStyle name="40% - 强调文字颜色 2 2" xfId="2915" xr:uid="{00000000-0005-0000-0000-0000920B0000}"/>
    <cellStyle name="40% - 强调文字颜色 2 2 2" xfId="464" xr:uid="{00000000-0005-0000-0000-0000FF010000}"/>
    <cellStyle name="40% - 强调文字颜色 2 2 2 2" xfId="2593" xr:uid="{00000000-0005-0000-0000-0000500A0000}"/>
    <cellStyle name="40% - 强调文字颜色 2 2 2 2 2" xfId="2117" xr:uid="{00000000-0005-0000-0000-000074080000}"/>
    <cellStyle name="40% - 强调文字颜色 2 2 2 2 3" xfId="2131" xr:uid="{00000000-0005-0000-0000-000082080000}"/>
    <cellStyle name="40% - 强调文字颜色 2 2 2 3" xfId="316" xr:uid="{00000000-0005-0000-0000-00006B010000}"/>
    <cellStyle name="40% - 强调文字颜色 2 2 2 3 2" xfId="4260" xr:uid="{00000000-0005-0000-0000-0000D3100000}"/>
    <cellStyle name="40% - 强调文字颜色 2 2 2 3 2 2" xfId="2742" xr:uid="{00000000-0005-0000-0000-0000E50A0000}"/>
    <cellStyle name="40% - 强调文字颜色 2 2 2 3 2 3" xfId="2295" xr:uid="{00000000-0005-0000-0000-000026090000}"/>
    <cellStyle name="40% - 强调文字颜色 2 2 2 3 3" xfId="242" xr:uid="{00000000-0005-0000-0000-000021010000}"/>
    <cellStyle name="40% - 强调文字颜色 2 2 2 3 4" xfId="136" xr:uid="{00000000-0005-0000-0000-0000B7000000}"/>
    <cellStyle name="40% - 强调文字颜色 2 2 2 4" xfId="481" xr:uid="{00000000-0005-0000-0000-000010020000}"/>
    <cellStyle name="40% - 强调文字颜色 2 2 2 5" xfId="758" xr:uid="{00000000-0005-0000-0000-000025030000}"/>
    <cellStyle name="40% - 强调文字颜色 2 2 3" xfId="126" xr:uid="{00000000-0005-0000-0000-0000AD000000}"/>
    <cellStyle name="40% - 强调文字颜色 2 2 3 2" xfId="2609" xr:uid="{00000000-0005-0000-0000-0000600A0000}"/>
    <cellStyle name="40% - 强调文字颜色 2 2 3 3" xfId="566" xr:uid="{00000000-0005-0000-0000-000065020000}"/>
    <cellStyle name="40% - 强调文字颜色 2 2 4" xfId="173" xr:uid="{00000000-0005-0000-0000-0000DC000000}"/>
    <cellStyle name="40% - 强调文字颜色 2 2 4 2" xfId="2625" xr:uid="{00000000-0005-0000-0000-0000700A0000}"/>
    <cellStyle name="40% - 强调文字颜色 2 2 4 2 2" xfId="21" xr:uid="{00000000-0005-0000-0000-000024000000}"/>
    <cellStyle name="40% - 强调文字颜色 2 2 4 2 3" xfId="759" xr:uid="{00000000-0005-0000-0000-000026030000}"/>
    <cellStyle name="40% - 强调文字颜色 2 2 4 3" xfId="1155" xr:uid="{00000000-0005-0000-0000-0000B2040000}"/>
    <cellStyle name="40% - 强调文字颜色 2 2 4 4" xfId="592" xr:uid="{00000000-0005-0000-0000-00007F020000}"/>
    <cellStyle name="40% - 强调文字颜色 2 2 5" xfId="390" xr:uid="{00000000-0005-0000-0000-0000B5010000}"/>
    <cellStyle name="40% - 强调文字颜色 2 2 6" xfId="797" xr:uid="{00000000-0005-0000-0000-00004C030000}"/>
    <cellStyle name="40% - 强调文字颜色 3 2" xfId="2031" xr:uid="{00000000-0005-0000-0000-00001E080000}"/>
    <cellStyle name="40% - 强调文字颜色 3 2 2" xfId="2036" xr:uid="{00000000-0005-0000-0000-000023080000}"/>
    <cellStyle name="40% - 强调文字颜色 3 2 2 2" xfId="2916" xr:uid="{00000000-0005-0000-0000-0000930B0000}"/>
    <cellStyle name="40% - 强调文字颜色 3 2 2 2 2" xfId="3714" xr:uid="{00000000-0005-0000-0000-0000B10E0000}"/>
    <cellStyle name="40% - 强调文字颜色 3 2 2 2 3" xfId="3715" xr:uid="{00000000-0005-0000-0000-0000B20E0000}"/>
    <cellStyle name="40% - 强调文字颜色 3 2 2 3" xfId="1102" xr:uid="{00000000-0005-0000-0000-00007D040000}"/>
    <cellStyle name="40% - 强调文字颜色 3 2 2 3 2" xfId="1110" xr:uid="{00000000-0005-0000-0000-000085040000}"/>
    <cellStyle name="40% - 强调文字颜色 3 2 2 3 2 2" xfId="378" xr:uid="{00000000-0005-0000-0000-0000A9010000}"/>
    <cellStyle name="40% - 强调文字颜色 3 2 2 3 2 3" xfId="353" xr:uid="{00000000-0005-0000-0000-000090010000}"/>
    <cellStyle name="40% - 强调文字颜色 3 2 2 3 3" xfId="966" xr:uid="{00000000-0005-0000-0000-0000F5030000}"/>
    <cellStyle name="40% - 强调文字颜色 3 2 2 3 4" xfId="1565" xr:uid="{00000000-0005-0000-0000-00004C060000}"/>
    <cellStyle name="40% - 强调文字颜色 3 2 2 4" xfId="986" xr:uid="{00000000-0005-0000-0000-000009040000}"/>
    <cellStyle name="40% - 强调文字颜色 3 2 2 5" xfId="186" xr:uid="{00000000-0005-0000-0000-0000E9000000}"/>
    <cellStyle name="40% - 强调文字颜色 3 2 3" xfId="2889" xr:uid="{00000000-0005-0000-0000-0000780B0000}"/>
    <cellStyle name="40% - 强调文字颜色 3 2 3 2" xfId="2923" xr:uid="{00000000-0005-0000-0000-00009A0B0000}"/>
    <cellStyle name="40% - 强调文字颜色 3 2 3 3" xfId="1917" xr:uid="{00000000-0005-0000-0000-0000AC070000}"/>
    <cellStyle name="40% - 强调文字颜色 3 2 4" xfId="1913" xr:uid="{00000000-0005-0000-0000-0000A8070000}"/>
    <cellStyle name="40% - 强调文字颜色 3 2 4 2" xfId="1412" xr:uid="{00000000-0005-0000-0000-0000B3050000}"/>
    <cellStyle name="40% - 强调文字颜色 3 2 4 2 2" xfId="724" xr:uid="{00000000-0005-0000-0000-000003030000}"/>
    <cellStyle name="40% - 强调文字颜色 3 2 4 2 3" xfId="845" xr:uid="{00000000-0005-0000-0000-00007C030000}"/>
    <cellStyle name="40% - 强调文字颜色 3 2 4 3" xfId="1653" xr:uid="{00000000-0005-0000-0000-0000A4060000}"/>
    <cellStyle name="40% - 强调文字颜色 3 2 4 4" xfId="1680" xr:uid="{00000000-0005-0000-0000-0000BF060000}"/>
    <cellStyle name="40% - 强调文字颜色 3 2 5" xfId="1939" xr:uid="{00000000-0005-0000-0000-0000C2070000}"/>
    <cellStyle name="40% - 强调文字颜色 3 2 6" xfId="1965" xr:uid="{00000000-0005-0000-0000-0000DC070000}"/>
    <cellStyle name="40% - 强调文字颜色 4 2" xfId="3596" xr:uid="{00000000-0005-0000-0000-00003B0E0000}"/>
    <cellStyle name="40% - 强调文字颜色 4 2 2" xfId="745" xr:uid="{00000000-0005-0000-0000-000018030000}"/>
    <cellStyle name="40% - 强调文字颜色 4 2 2 2" xfId="712" xr:uid="{00000000-0005-0000-0000-0000F7020000}"/>
    <cellStyle name="40% - 强调文字颜色 4 2 2 2 2" xfId="834" xr:uid="{00000000-0005-0000-0000-000071030000}"/>
    <cellStyle name="40% - 强调文字颜色 4 2 2 2 3" xfId="835" xr:uid="{00000000-0005-0000-0000-000072030000}"/>
    <cellStyle name="40% - 强调文字颜色 4 2 2 3" xfId="537" xr:uid="{00000000-0005-0000-0000-000048020000}"/>
    <cellStyle name="40% - 强调文字颜色 4 2 2 3 2" xfId="2158" xr:uid="{00000000-0005-0000-0000-00009D080000}"/>
    <cellStyle name="40% - 强调文字颜色 4 2 2 3 2 2" xfId="3022" xr:uid="{00000000-0005-0000-0000-0000FD0B0000}"/>
    <cellStyle name="40% - 强调文字颜色 4 2 2 3 2 3" xfId="2167" xr:uid="{00000000-0005-0000-0000-0000A6080000}"/>
    <cellStyle name="40% - 强调文字颜色 4 2 2 3 3" xfId="2205" xr:uid="{00000000-0005-0000-0000-0000CC080000}"/>
    <cellStyle name="40% - 强调文字颜色 4 2 2 3 4" xfId="2217" xr:uid="{00000000-0005-0000-0000-0000D8080000}"/>
    <cellStyle name="40% - 强调文字颜色 4 2 2 4" xfId="1417" xr:uid="{00000000-0005-0000-0000-0000B8050000}"/>
    <cellStyle name="40% - 强调文字颜色 4 2 2 5" xfId="696" xr:uid="{00000000-0005-0000-0000-0000E7020000}"/>
    <cellStyle name="40% - 强调文字颜色 4 2 3" xfId="343" xr:uid="{00000000-0005-0000-0000-000086010000}"/>
    <cellStyle name="40% - 强调文字颜色 4 2 3 2" xfId="52" xr:uid="{00000000-0005-0000-0000-000055000000}"/>
    <cellStyle name="40% - 强调文字颜色 4 2 3 3" xfId="48" xr:uid="{00000000-0005-0000-0000-00004B000000}"/>
    <cellStyle name="40% - 强调文字颜色 4 2 4" xfId="844" xr:uid="{00000000-0005-0000-0000-00007B030000}"/>
    <cellStyle name="40% - 强调文字颜色 4 2 4 2" xfId="850" xr:uid="{00000000-0005-0000-0000-000081030000}"/>
    <cellStyle name="40% - 强调文字颜色 4 2 4 2 2" xfId="3077" xr:uid="{00000000-0005-0000-0000-0000340C0000}"/>
    <cellStyle name="40% - 强调文字颜色 4 2 4 2 3" xfId="3080" xr:uid="{00000000-0005-0000-0000-0000370C0000}"/>
    <cellStyle name="40% - 强调文字颜色 4 2 4 3" xfId="860" xr:uid="{00000000-0005-0000-0000-00008B030000}"/>
    <cellStyle name="40% - 强调文字颜色 4 2 4 4" xfId="870" xr:uid="{00000000-0005-0000-0000-000095030000}"/>
    <cellStyle name="40% - 强调文字颜色 4 2 5" xfId="275" xr:uid="{00000000-0005-0000-0000-000042010000}"/>
    <cellStyle name="40% - 强调文字颜色 4 2 6" xfId="305" xr:uid="{00000000-0005-0000-0000-000060010000}"/>
    <cellStyle name="40% - 强调文字颜色 5 2" xfId="3597" xr:uid="{00000000-0005-0000-0000-00003C0E0000}"/>
    <cellStyle name="40% - 强调文字颜色 5 2 2" xfId="1776" xr:uid="{00000000-0005-0000-0000-00001F070000}"/>
    <cellStyle name="40% - 强调文字颜色 5 2 2 2" xfId="1790" xr:uid="{00000000-0005-0000-0000-00002D070000}"/>
    <cellStyle name="40% - 强调文字颜色 5 2 2 2 2" xfId="586" xr:uid="{00000000-0005-0000-0000-000079020000}"/>
    <cellStyle name="40% - 强调文字颜色 5 2 2 2 3" xfId="632" xr:uid="{00000000-0005-0000-0000-0000A7020000}"/>
    <cellStyle name="40% - 强调文字颜色 5 2 2 3" xfId="2006" xr:uid="{00000000-0005-0000-0000-000005080000}"/>
    <cellStyle name="40% - 强调文字颜色 5 2 2 3 2" xfId="332" xr:uid="{00000000-0005-0000-0000-00007B010000}"/>
    <cellStyle name="40% - 强调文字颜色 5 2 2 3 2 2" xfId="1787" xr:uid="{00000000-0005-0000-0000-00002A070000}"/>
    <cellStyle name="40% - 强调文字颜色 5 2 2 3 2 3" xfId="1807" xr:uid="{00000000-0005-0000-0000-00003E070000}"/>
    <cellStyle name="40% - 强调文字颜色 5 2 2 3 3" xfId="333" xr:uid="{00000000-0005-0000-0000-00007C010000}"/>
    <cellStyle name="40% - 强调文字颜色 5 2 2 3 4" xfId="352" xr:uid="{00000000-0005-0000-0000-00008F010000}"/>
    <cellStyle name="40% - 强调文字颜色 5 2 2 4" xfId="2017" xr:uid="{00000000-0005-0000-0000-000010080000}"/>
    <cellStyle name="40% - 强调文字颜色 5 2 2 5" xfId="1580" xr:uid="{00000000-0005-0000-0000-00005B060000}"/>
    <cellStyle name="40% - 强调文字颜色 5 2 3" xfId="1815" xr:uid="{00000000-0005-0000-0000-000046070000}"/>
    <cellStyle name="40% - 强调文字颜色 5 2 3 2" xfId="113" xr:uid="{00000000-0005-0000-0000-0000A0000000}"/>
    <cellStyle name="40% - 强调文字颜色 5 2 3 3" xfId="506" xr:uid="{00000000-0005-0000-0000-000029020000}"/>
    <cellStyle name="40% - 强调文字颜色 5 2 4" xfId="416" xr:uid="{00000000-0005-0000-0000-0000CF010000}"/>
    <cellStyle name="40% - 强调文字颜色 5 2 4 2" xfId="549" xr:uid="{00000000-0005-0000-0000-000054020000}"/>
    <cellStyle name="40% - 强调文字颜色 5 2 4 2 2" xfId="605" xr:uid="{00000000-0005-0000-0000-00008C020000}"/>
    <cellStyle name="40% - 强调文字颜色 5 2 4 2 3" xfId="2315" xr:uid="{00000000-0005-0000-0000-00003A090000}"/>
    <cellStyle name="40% - 强调文字颜色 5 2 4 3" xfId="1190" xr:uid="{00000000-0005-0000-0000-0000D5040000}"/>
    <cellStyle name="40% - 强调文字颜色 5 2 4 4" xfId="146" xr:uid="{00000000-0005-0000-0000-0000C1000000}"/>
    <cellStyle name="40% - 强调文字颜色 5 2 5" xfId="1471" xr:uid="{00000000-0005-0000-0000-0000EE050000}"/>
    <cellStyle name="40% - 强调文字颜色 5 2 6" xfId="1428" xr:uid="{00000000-0005-0000-0000-0000C3050000}"/>
    <cellStyle name="40% - 强调文字颜色 6 2" xfId="3729" xr:uid="{00000000-0005-0000-0000-0000C00E0000}"/>
    <cellStyle name="40% - 强调文字颜色 6 2 2" xfId="813" xr:uid="{00000000-0005-0000-0000-00005C030000}"/>
    <cellStyle name="40% - 强调文字颜色 6 2 2 2" xfId="3662" xr:uid="{00000000-0005-0000-0000-00007D0E0000}"/>
    <cellStyle name="40% - 强调文字颜色 6 2 2 2 2" xfId="2826" xr:uid="{00000000-0005-0000-0000-0000390B0000}"/>
    <cellStyle name="40% - 强调文字颜色 6 2 2 2 3" xfId="1451" xr:uid="{00000000-0005-0000-0000-0000DA050000}"/>
    <cellStyle name="40% - 强调文字颜色 6 2 2 3" xfId="3669" xr:uid="{00000000-0005-0000-0000-0000840E0000}"/>
    <cellStyle name="40% - 强调文字颜色 6 2 2 3 2" xfId="3183" xr:uid="{00000000-0005-0000-0000-00009E0C0000}"/>
    <cellStyle name="40% - 强调文字颜色 6 2 2 3 2 2" xfId="4361" xr:uid="{00000000-0005-0000-0000-000038110000}"/>
    <cellStyle name="40% - 强调文字颜色 6 2 2 3 2 3" xfId="4378" xr:uid="{00000000-0005-0000-0000-000049110000}"/>
    <cellStyle name="40% - 强调文字颜色 6 2 2 3 3" xfId="1448" xr:uid="{00000000-0005-0000-0000-0000D7050000}"/>
    <cellStyle name="40% - 强调文字颜色 6 2 2 3 4" xfId="930" xr:uid="{00000000-0005-0000-0000-0000D1030000}"/>
    <cellStyle name="40% - 强调文字颜色 6 2 2 4" xfId="2816" xr:uid="{00000000-0005-0000-0000-00002F0B0000}"/>
    <cellStyle name="40% - 强调文字颜色 6 2 2 5" xfId="2819" xr:uid="{00000000-0005-0000-0000-0000320B0000}"/>
    <cellStyle name="40% - 强调文字颜色 6 2 3" xfId="152" xr:uid="{00000000-0005-0000-0000-0000C7000000}"/>
    <cellStyle name="40% - 强调文字颜色 6 2 3 2" xfId="760" xr:uid="{00000000-0005-0000-0000-000027030000}"/>
    <cellStyle name="40% - 强调文字颜色 6 2 3 3" xfId="1242" xr:uid="{00000000-0005-0000-0000-000009050000}"/>
    <cellStyle name="40% - 强调文字颜色 6 2 4" xfId="991" xr:uid="{00000000-0005-0000-0000-00000E040000}"/>
    <cellStyle name="40% - 强调文字颜色 6 2 4 2" xfId="209" xr:uid="{00000000-0005-0000-0000-000000010000}"/>
    <cellStyle name="40% - 强调文字颜色 6 2 4 2 2" xfId="1473" xr:uid="{00000000-0005-0000-0000-0000F0050000}"/>
    <cellStyle name="40% - 强调文字颜色 6 2 4 2 3" xfId="179" xr:uid="{00000000-0005-0000-0000-0000E2000000}"/>
    <cellStyle name="40% - 强调文字颜色 6 2 4 3" xfId="1009" xr:uid="{00000000-0005-0000-0000-000020040000}"/>
    <cellStyle name="40% - 强调文字颜色 6 2 4 4" xfId="254" xr:uid="{00000000-0005-0000-0000-00002D010000}"/>
    <cellStyle name="40% - 强调文字颜色 6 2 5" xfId="1037" xr:uid="{00000000-0005-0000-0000-00003C040000}"/>
    <cellStyle name="40% - 强调文字颜色 6 2 6" xfId="1038" xr:uid="{00000000-0005-0000-0000-00003D040000}"/>
    <cellStyle name="60% - 强调文字颜色 1 2" xfId="541" xr:uid="{00000000-0005-0000-0000-00004C020000}"/>
    <cellStyle name="60% - 强调文字颜色 1 2 2" xfId="443" xr:uid="{00000000-0005-0000-0000-0000EA010000}"/>
    <cellStyle name="60% - 强调文字颜色 1 2 2 2" xfId="1043" xr:uid="{00000000-0005-0000-0000-000042040000}"/>
    <cellStyle name="60% - 强调文字颜色 1 2 2 2 2" xfId="1286" xr:uid="{00000000-0005-0000-0000-000035050000}"/>
    <cellStyle name="60% - 强调文字颜色 1 2 2 2 3" xfId="1066" xr:uid="{00000000-0005-0000-0000-000059040000}"/>
    <cellStyle name="60% - 强调文字颜色 1 2 2 3" xfId="154" xr:uid="{00000000-0005-0000-0000-0000C9000000}"/>
    <cellStyle name="60% - 强调文字颜色 1 2 2 3 2" xfId="303" xr:uid="{00000000-0005-0000-0000-00005E010000}"/>
    <cellStyle name="60% - 强调文字颜色 1 2 2 3 2 2" xfId="3260" xr:uid="{00000000-0005-0000-0000-0000EB0C0000}"/>
    <cellStyle name="60% - 强调文字颜色 1 2 2 3 2 3" xfId="1045" xr:uid="{00000000-0005-0000-0000-000044040000}"/>
    <cellStyle name="60% - 强调文字颜色 1 2 2 3 3" xfId="1799" xr:uid="{00000000-0005-0000-0000-000036070000}"/>
    <cellStyle name="60% - 强调文字颜色 1 2 2 3 4" xfId="1843" xr:uid="{00000000-0005-0000-0000-000062070000}"/>
    <cellStyle name="60% - 强调文字颜色 1 2 2 4" xfId="725" xr:uid="{00000000-0005-0000-0000-000004030000}"/>
    <cellStyle name="60% - 强调文字颜色 1 2 2 5" xfId="243" xr:uid="{00000000-0005-0000-0000-000022010000}"/>
    <cellStyle name="60% - 强调文字颜色 1 2 3" xfId="1968" xr:uid="{00000000-0005-0000-0000-0000DF070000}"/>
    <cellStyle name="60% - 强调文字颜色 1 2 3 2" xfId="147" xr:uid="{00000000-0005-0000-0000-0000C2000000}"/>
    <cellStyle name="60% - 强调文字颜色 1 2 3 3" xfId="121" xr:uid="{00000000-0005-0000-0000-0000A8000000}"/>
    <cellStyle name="60% - 强调文字颜色 1 2 4" xfId="2023" xr:uid="{00000000-0005-0000-0000-000016080000}"/>
    <cellStyle name="60% - 强调文字颜色 1 2 4 2" xfId="1275" xr:uid="{00000000-0005-0000-0000-00002A050000}"/>
    <cellStyle name="60% - 强调文字颜色 1 2 4 2 2" xfId="3605" xr:uid="{00000000-0005-0000-0000-0000440E0000}"/>
    <cellStyle name="60% - 强调文字颜色 1 2 4 2 3" xfId="1103" xr:uid="{00000000-0005-0000-0000-00007E040000}"/>
    <cellStyle name="60% - 强调文字颜色 1 2 4 3" xfId="1099" xr:uid="{00000000-0005-0000-0000-00007A040000}"/>
    <cellStyle name="60% - 强调文字颜色 1 2 4 4" xfId="1910" xr:uid="{00000000-0005-0000-0000-0000A5070000}"/>
    <cellStyle name="60% - 强调文字颜色 1 2 5" xfId="912" xr:uid="{00000000-0005-0000-0000-0000BF030000}"/>
    <cellStyle name="60% - 强调文字颜色 1 2 6" xfId="4356" xr:uid="{00000000-0005-0000-0000-000033110000}"/>
    <cellStyle name="60% - 强调文字颜色 2 2" xfId="1051" xr:uid="{00000000-0005-0000-0000-00004A040000}"/>
    <cellStyle name="60% - 强调文字颜色 2 2 2" xfId="22" xr:uid="{00000000-0005-0000-0000-000025000000}"/>
    <cellStyle name="60% - 强调文字颜色 2 2 2 2" xfId="1058" xr:uid="{00000000-0005-0000-0000-000051040000}"/>
    <cellStyle name="60% - 强调文字颜色 2 2 2 2 2" xfId="1061" xr:uid="{00000000-0005-0000-0000-000054040000}"/>
    <cellStyle name="60% - 强调文字颜色 2 2 2 2 3" xfId="1064" xr:uid="{00000000-0005-0000-0000-000057040000}"/>
    <cellStyle name="60% - 强调文字颜色 2 2 2 3" xfId="747" xr:uid="{00000000-0005-0000-0000-00001A030000}"/>
    <cellStyle name="60% - 强调文字颜色 2 2 2 3 2" xfId="755" xr:uid="{00000000-0005-0000-0000-000022030000}"/>
    <cellStyle name="60% - 强调文字颜色 2 2 2 3 2 2" xfId="1065" xr:uid="{00000000-0005-0000-0000-000058040000}"/>
    <cellStyle name="60% - 强调文字颜色 2 2 2 3 2 3" xfId="1070" xr:uid="{00000000-0005-0000-0000-00005D040000}"/>
    <cellStyle name="60% - 强调文字颜色 2 2 2 3 3" xfId="775" xr:uid="{00000000-0005-0000-0000-000036030000}"/>
    <cellStyle name="60% - 强调文字颜色 2 2 2 3 4" xfId="2260" xr:uid="{00000000-0005-0000-0000-000003090000}"/>
    <cellStyle name="60% - 强调文字颜色 2 2 2 4" xfId="776" xr:uid="{00000000-0005-0000-0000-000037030000}"/>
    <cellStyle name="60% - 强调文字颜色 2 2 2 5" xfId="792" xr:uid="{00000000-0005-0000-0000-000047030000}"/>
    <cellStyle name="60% - 强调文字颜色 2 2 3" xfId="704" xr:uid="{00000000-0005-0000-0000-0000EF020000}"/>
    <cellStyle name="60% - 强调文字颜色 2 2 3 2" xfId="662" xr:uid="{00000000-0005-0000-0000-0000C5020000}"/>
    <cellStyle name="60% - 强调文字颜色 2 2 3 3" xfId="710" xr:uid="{00000000-0005-0000-0000-0000F5020000}"/>
    <cellStyle name="60% - 强调文字颜色 2 2 4" xfId="1074" xr:uid="{00000000-0005-0000-0000-000061040000}"/>
    <cellStyle name="60% - 强调文字颜色 2 2 4 2" xfId="269" xr:uid="{00000000-0005-0000-0000-00003C010000}"/>
    <cellStyle name="60% - 强调文字颜色 2 2 4 2 2" xfId="1053" xr:uid="{00000000-0005-0000-0000-00004C040000}"/>
    <cellStyle name="60% - 强调文字颜色 2 2 4 2 3" xfId="478" xr:uid="{00000000-0005-0000-0000-00000D020000}"/>
    <cellStyle name="60% - 强调文字颜色 2 2 4 3" xfId="359" xr:uid="{00000000-0005-0000-0000-000096010000}"/>
    <cellStyle name="60% - 强调文字颜色 2 2 4 4" xfId="893" xr:uid="{00000000-0005-0000-0000-0000AC030000}"/>
    <cellStyle name="60% - 强调文字颜色 2 2 5" xfId="628" xr:uid="{00000000-0005-0000-0000-0000A3020000}"/>
    <cellStyle name="60% - 强调文字颜色 2 2 6" xfId="1082" xr:uid="{00000000-0005-0000-0000-000069040000}"/>
    <cellStyle name="60% - 强调文字颜色 3 2" xfId="3236" xr:uid="{00000000-0005-0000-0000-0000D30C0000}"/>
    <cellStyle name="60% - 强调文字颜色 3 2 2" xfId="1540" xr:uid="{00000000-0005-0000-0000-000033060000}"/>
    <cellStyle name="60% - 强调文字颜色 3 2 2 2" xfId="649" xr:uid="{00000000-0005-0000-0000-0000B8020000}"/>
    <cellStyle name="60% - 强调文字颜色 3 2 2 2 2" xfId="166" xr:uid="{00000000-0005-0000-0000-0000D5000000}"/>
    <cellStyle name="60% - 强调文字颜色 3 2 2 2 3" xfId="1112" xr:uid="{00000000-0005-0000-0000-000087040000}"/>
    <cellStyle name="60% - 强调文字颜色 3 2 2 3" xfId="1349" xr:uid="{00000000-0005-0000-0000-000074050000}"/>
    <cellStyle name="60% - 强调文字颜色 3 2 2 3 2" xfId="1946" xr:uid="{00000000-0005-0000-0000-0000C9070000}"/>
    <cellStyle name="60% - 强调文字颜色 3 2 2 3 2 2" xfId="1951" xr:uid="{00000000-0005-0000-0000-0000CE070000}"/>
    <cellStyle name="60% - 强调文字颜色 3 2 2 3 2 3" xfId="3252" xr:uid="{00000000-0005-0000-0000-0000E30C0000}"/>
    <cellStyle name="60% - 强调文字颜色 3 2 2 3 3" xfId="1960" xr:uid="{00000000-0005-0000-0000-0000D7070000}"/>
    <cellStyle name="60% - 强调文字颜色 3 2 2 3 4" xfId="1993" xr:uid="{00000000-0005-0000-0000-0000F8070000}"/>
    <cellStyle name="60% - 强调文字颜色 3 2 2 4" xfId="1361" xr:uid="{00000000-0005-0000-0000-000080050000}"/>
    <cellStyle name="60% - 强调文字颜色 3 2 2 5" xfId="1113" xr:uid="{00000000-0005-0000-0000-000088040000}"/>
    <cellStyle name="60% - 强调文字颜色 3 2 3" xfId="2290" xr:uid="{00000000-0005-0000-0000-000021090000}"/>
    <cellStyle name="60% - 强调文字颜色 3 2 3 2" xfId="3180" xr:uid="{00000000-0005-0000-0000-00009B0C0000}"/>
    <cellStyle name="60% - 强调文字颜色 3 2 3 3" xfId="3181" xr:uid="{00000000-0005-0000-0000-00009C0C0000}"/>
    <cellStyle name="60% - 强调文字颜色 3 2 4" xfId="661" xr:uid="{00000000-0005-0000-0000-0000C4020000}"/>
    <cellStyle name="60% - 强调文字颜色 3 2 4 2" xfId="3504" xr:uid="{00000000-0005-0000-0000-0000DF0D0000}"/>
    <cellStyle name="60% - 强调文字颜色 3 2 4 2 2" xfId="3510" xr:uid="{00000000-0005-0000-0000-0000E50D0000}"/>
    <cellStyle name="60% - 强调文字颜色 3 2 4 2 3" xfId="2247" xr:uid="{00000000-0005-0000-0000-0000F6080000}"/>
    <cellStyle name="60% - 强调文字颜色 3 2 4 3" xfId="3516" xr:uid="{00000000-0005-0000-0000-0000EB0D0000}"/>
    <cellStyle name="60% - 强调文字颜色 3 2 4 4" xfId="3520" xr:uid="{00000000-0005-0000-0000-0000EF0D0000}"/>
    <cellStyle name="60% - 强调文字颜色 3 2 5" xfId="711" xr:uid="{00000000-0005-0000-0000-0000F6020000}"/>
    <cellStyle name="60% - 强调文字颜色 3 2 6" xfId="585" xr:uid="{00000000-0005-0000-0000-000078020000}"/>
    <cellStyle name="60% - 强调文字颜色 4 2" xfId="597" xr:uid="{00000000-0005-0000-0000-000084020000}"/>
    <cellStyle name="60% - 强调文字颜色 4 2 2" xfId="1161" xr:uid="{00000000-0005-0000-0000-0000B8040000}"/>
    <cellStyle name="60% - 强调文字颜色 4 2 2 2" xfId="1176" xr:uid="{00000000-0005-0000-0000-0000C7040000}"/>
    <cellStyle name="60% - 强调文字颜色 4 2 2 2 2" xfId="1092" xr:uid="{00000000-0005-0000-0000-000073040000}"/>
    <cellStyle name="60% - 强调文字颜色 4 2 2 2 3" xfId="578" xr:uid="{00000000-0005-0000-0000-000071020000}"/>
    <cellStyle name="60% - 强调文字颜色 4 2 2 3" xfId="885" xr:uid="{00000000-0005-0000-0000-0000A4030000}"/>
    <cellStyle name="60% - 强调文字颜色 4 2 2 3 2" xfId="906" xr:uid="{00000000-0005-0000-0000-0000B9030000}"/>
    <cellStyle name="60% - 强调文字颜色 4 2 2 3 2 2" xfId="913" xr:uid="{00000000-0005-0000-0000-0000C0030000}"/>
    <cellStyle name="60% - 强调文字颜色 4 2 2 3 2 3" xfId="634" xr:uid="{00000000-0005-0000-0000-0000A9020000}"/>
    <cellStyle name="60% - 强调文字颜色 4 2 2 3 3" xfId="226" xr:uid="{00000000-0005-0000-0000-000011010000}"/>
    <cellStyle name="60% - 强调文字颜色 4 2 2 3 4" xfId="1560" xr:uid="{00000000-0005-0000-0000-000047060000}"/>
    <cellStyle name="60% - 强调文字颜色 4 2 2 4" xfId="1192" xr:uid="{00000000-0005-0000-0000-0000D7040000}"/>
    <cellStyle name="60% - 强调文字颜色 4 2 2 5" xfId="1197" xr:uid="{00000000-0005-0000-0000-0000DC040000}"/>
    <cellStyle name="60% - 强调文字颜色 4 2 3" xfId="1198" xr:uid="{00000000-0005-0000-0000-0000DD040000}"/>
    <cellStyle name="60% - 强调文字颜色 4 2 3 2" xfId="1212" xr:uid="{00000000-0005-0000-0000-0000EB040000}"/>
    <cellStyle name="60% - 强调文字颜色 4 2 3 3" xfId="3663" xr:uid="{00000000-0005-0000-0000-00007E0E0000}"/>
    <cellStyle name="60% - 强调文字颜色 4 2 4" xfId="1227" xr:uid="{00000000-0005-0000-0000-0000FA040000}"/>
    <cellStyle name="60% - 强调文字颜色 4 2 4 2" xfId="1230" xr:uid="{00000000-0005-0000-0000-0000FD040000}"/>
    <cellStyle name="60% - 强调文字颜色 4 2 4 2 2" xfId="1744" xr:uid="{00000000-0005-0000-0000-0000FF060000}"/>
    <cellStyle name="60% - 强调文字颜色 4 2 4 2 3" xfId="1233" xr:uid="{00000000-0005-0000-0000-000000050000}"/>
    <cellStyle name="60% - 强调文字颜色 4 2 4 3" xfId="1236" xr:uid="{00000000-0005-0000-0000-000003050000}"/>
    <cellStyle name="60% - 强调文字颜色 4 2 4 4" xfId="1241" xr:uid="{00000000-0005-0000-0000-000008050000}"/>
    <cellStyle name="60% - 强调文字颜色 4 2 5" xfId="631" xr:uid="{00000000-0005-0000-0000-0000A6020000}"/>
    <cellStyle name="60% - 强调文字颜色 4 2 6" xfId="1119" xr:uid="{00000000-0005-0000-0000-00008E040000}"/>
    <cellStyle name="60% - 强调文字颜色 5 2" xfId="1001" xr:uid="{00000000-0005-0000-0000-000018040000}"/>
    <cellStyle name="60% - 强调文字颜色 5 2 2" xfId="1245" xr:uid="{00000000-0005-0000-0000-00000C050000}"/>
    <cellStyle name="60% - 强调文字颜色 5 2 2 2" xfId="1253" xr:uid="{00000000-0005-0000-0000-000014050000}"/>
    <cellStyle name="60% - 强调文字颜色 5 2 2 2 2" xfId="1147" xr:uid="{00000000-0005-0000-0000-0000AA040000}"/>
    <cellStyle name="60% - 强调文字颜色 5 2 2 2 3" xfId="1265" xr:uid="{00000000-0005-0000-0000-000020050000}"/>
    <cellStyle name="60% - 强调文字颜色 5 2 2 3" xfId="1280" xr:uid="{00000000-0005-0000-0000-00002F050000}"/>
    <cellStyle name="60% - 强调文字颜色 5 2 2 3 2" xfId="1306" xr:uid="{00000000-0005-0000-0000-000049050000}"/>
    <cellStyle name="60% - 强调文字颜色 5 2 2 3 2 2" xfId="2007" xr:uid="{00000000-0005-0000-0000-000006080000}"/>
    <cellStyle name="60% - 强调文字颜色 5 2 2 3 2 3" xfId="2014" xr:uid="{00000000-0005-0000-0000-00000D080000}"/>
    <cellStyle name="60% - 强调文字颜色 5 2 2 3 3" xfId="2477" xr:uid="{00000000-0005-0000-0000-0000DC090000}"/>
    <cellStyle name="60% - 强调文字颜色 5 2 2 3 4" xfId="2488" xr:uid="{00000000-0005-0000-0000-0000E7090000}"/>
    <cellStyle name="60% - 强调文字颜色 5 2 2 4" xfId="1224" xr:uid="{00000000-0005-0000-0000-0000F7040000}"/>
    <cellStyle name="60% - 强调文字颜色 5 2 2 5" xfId="430" xr:uid="{00000000-0005-0000-0000-0000DD010000}"/>
    <cellStyle name="60% - 强调文字颜色 5 2 3" xfId="1328" xr:uid="{00000000-0005-0000-0000-00005F050000}"/>
    <cellStyle name="60% - 强调文字颜色 5 2 3 2" xfId="1343" xr:uid="{00000000-0005-0000-0000-00006E050000}"/>
    <cellStyle name="60% - 强调文字颜色 5 2 3 3" xfId="1350" xr:uid="{00000000-0005-0000-0000-000075050000}"/>
    <cellStyle name="60% - 强调文字颜色 5 2 4" xfId="134" xr:uid="{00000000-0005-0000-0000-0000B5000000}"/>
    <cellStyle name="60% - 强调文字颜色 5 2 4 2" xfId="687" xr:uid="{00000000-0005-0000-0000-0000DE020000}"/>
    <cellStyle name="60% - 强调文字颜色 5 2 4 2 2" xfId="2445" xr:uid="{00000000-0005-0000-0000-0000BC090000}"/>
    <cellStyle name="60% - 强调文字颜色 5 2 4 2 3" xfId="2462" xr:uid="{00000000-0005-0000-0000-0000CD090000}"/>
    <cellStyle name="60% - 强调文字颜色 5 2 4 3" xfId="772" xr:uid="{00000000-0005-0000-0000-000033030000}"/>
    <cellStyle name="60% - 强调文字颜色 5 2 4 4" xfId="1364" xr:uid="{00000000-0005-0000-0000-000083050000}"/>
    <cellStyle name="60% - 强调文字颜色 5 2 5" xfId="1012" xr:uid="{00000000-0005-0000-0000-000023040000}"/>
    <cellStyle name="60% - 强调文字颜色 5 2 6" xfId="999" xr:uid="{00000000-0005-0000-0000-000016040000}"/>
    <cellStyle name="60% - 强调文字颜色 6 2" xfId="1031" xr:uid="{00000000-0005-0000-0000-000036040000}"/>
    <cellStyle name="60% - 强调文字颜色 6 2 2" xfId="1376" xr:uid="{00000000-0005-0000-0000-00008F050000}"/>
    <cellStyle name="60% - 强调文字颜色 6 2 2 2" xfId="1893" xr:uid="{00000000-0005-0000-0000-000094070000}"/>
    <cellStyle name="60% - 强调文字颜色 6 2 2 2 2" xfId="1850" xr:uid="{00000000-0005-0000-0000-000069070000}"/>
    <cellStyle name="60% - 强调文字颜色 6 2 2 2 3" xfId="1864" xr:uid="{00000000-0005-0000-0000-000077070000}"/>
    <cellStyle name="60% - 强调文字颜色 6 2 2 3" xfId="1377" xr:uid="{00000000-0005-0000-0000-000090050000}"/>
    <cellStyle name="60% - 强调文字颜色 6 2 2 3 2" xfId="1335" xr:uid="{00000000-0005-0000-0000-000066050000}"/>
    <cellStyle name="60% - 强调文字颜色 6 2 2 3 2 2" xfId="1344" xr:uid="{00000000-0005-0000-0000-00006F050000}"/>
    <cellStyle name="60% - 强调文字颜色 6 2 2 3 2 3" xfId="1359" xr:uid="{00000000-0005-0000-0000-00007E050000}"/>
    <cellStyle name="60% - 强调文字颜色 6 2 2 3 3" xfId="1786" xr:uid="{00000000-0005-0000-0000-000029070000}"/>
    <cellStyle name="60% - 强调文字颜色 6 2 2 3 4" xfId="1814" xr:uid="{00000000-0005-0000-0000-000045070000}"/>
    <cellStyle name="60% - 强调文字颜色 6 2 2 4" xfId="736" xr:uid="{00000000-0005-0000-0000-00000F030000}"/>
    <cellStyle name="60% - 强调文字颜色 6 2 2 5" xfId="249" xr:uid="{00000000-0005-0000-0000-000028010000}"/>
    <cellStyle name="60% - 强调文字颜色 6 2 3" xfId="1385" xr:uid="{00000000-0005-0000-0000-000098050000}"/>
    <cellStyle name="60% - 强调文字颜色 6 2 3 2" xfId="1900" xr:uid="{00000000-0005-0000-0000-00009B070000}"/>
    <cellStyle name="60% - 强调文字颜色 6 2 3 3" xfId="1399" xr:uid="{00000000-0005-0000-0000-0000A6050000}"/>
    <cellStyle name="60% - 强调文字颜色 6 2 4" xfId="1402" xr:uid="{00000000-0005-0000-0000-0000A9050000}"/>
    <cellStyle name="60% - 强调文字颜色 6 2 4 2" xfId="1472" xr:uid="{00000000-0005-0000-0000-0000EF050000}"/>
    <cellStyle name="60% - 强调文字颜色 6 2 4 2 2" xfId="91" xr:uid="{00000000-0005-0000-0000-00008A000000}"/>
    <cellStyle name="60% - 强调文字颜色 6 2 4 2 3" xfId="616" xr:uid="{00000000-0005-0000-0000-000097020000}"/>
    <cellStyle name="60% - 强调文字颜色 6 2 4 3" xfId="1752" xr:uid="{00000000-0005-0000-0000-000007070000}"/>
    <cellStyle name="60% - 强调文字颜色 6 2 4 4" xfId="82" xr:uid="{00000000-0005-0000-0000-000081000000}"/>
    <cellStyle name="60% - 强调文字颜色 6 2 5" xfId="1413" xr:uid="{00000000-0005-0000-0000-0000B4050000}"/>
    <cellStyle name="60% - 强调文字颜色 6 2 6" xfId="594" xr:uid="{00000000-0005-0000-0000-000081020000}"/>
    <cellStyle name="Normal" xfId="4550" xr:uid="{D1E4536F-59DB-4C91-9E4C-37AD22B1A7FF}"/>
    <cellStyle name="Гиперссылка" xfId="18" builtinId="8"/>
    <cellStyle name="Денежный" xfId="4549" builtinId="4"/>
    <cellStyle name="Обычный" xfId="0" builtinId="0"/>
    <cellStyle name="好 2" xfId="3668" xr:uid="{00000000-0005-0000-0000-0000830E0000}"/>
    <cellStyle name="好 2 2" xfId="4355" xr:uid="{00000000-0005-0000-0000-000032110000}"/>
    <cellStyle name="好 2 2 2" xfId="3741" xr:uid="{00000000-0005-0000-0000-0000CC0E0000}"/>
    <cellStyle name="好 2 2 2 2" xfId="4099" xr:uid="{00000000-0005-0000-0000-000032100000}"/>
    <cellStyle name="好 2 2 2 3" xfId="3638" xr:uid="{00000000-0005-0000-0000-0000650E0000}"/>
    <cellStyle name="好 2 2 3" xfId="4063" xr:uid="{00000000-0005-0000-0000-00000E100000}"/>
    <cellStyle name="好 2 2 3 2" xfId="4149" xr:uid="{00000000-0005-0000-0000-000064100000}"/>
    <cellStyle name="好 2 2 3 2 2" xfId="3652" xr:uid="{00000000-0005-0000-0000-0000730E0000}"/>
    <cellStyle name="好 2 2 3 2 3" xfId="3789" xr:uid="{00000000-0005-0000-0000-0000FC0E0000}"/>
    <cellStyle name="好 2 2 3 3" xfId="3685" xr:uid="{00000000-0005-0000-0000-0000940E0000}"/>
    <cellStyle name="好 2 2 3 4" xfId="2064" xr:uid="{00000000-0005-0000-0000-00003F080000}"/>
    <cellStyle name="好 2 2 4" xfId="4538" xr:uid="{00000000-0005-0000-0000-0000E9110000}"/>
    <cellStyle name="好 2 2 5" xfId="4540" xr:uid="{00000000-0005-0000-0000-0000EB110000}"/>
    <cellStyle name="好 2 3" xfId="3598" xr:uid="{00000000-0005-0000-0000-00003D0E0000}"/>
    <cellStyle name="好 2 3 2" xfId="1779" xr:uid="{00000000-0005-0000-0000-000022070000}"/>
    <cellStyle name="好 2 3 3" xfId="1816" xr:uid="{00000000-0005-0000-0000-000047070000}"/>
    <cellStyle name="好 2 4" xfId="3526" xr:uid="{00000000-0005-0000-0000-0000F50D0000}"/>
    <cellStyle name="好 2 4 2" xfId="4411" xr:uid="{00000000-0005-0000-0000-00006A110000}"/>
    <cellStyle name="好 2 4 2 2" xfId="4392" xr:uid="{00000000-0005-0000-0000-000057110000}"/>
    <cellStyle name="好 2 4 2 3" xfId="3822" xr:uid="{00000000-0005-0000-0000-00001D0F0000}"/>
    <cellStyle name="好 2 4 3" xfId="4077" xr:uid="{00000000-0005-0000-0000-00001C100000}"/>
    <cellStyle name="好 2 4 4" xfId="4406" xr:uid="{00000000-0005-0000-0000-000065110000}"/>
    <cellStyle name="好 2 5" xfId="3531" xr:uid="{00000000-0005-0000-0000-0000FA0D0000}"/>
    <cellStyle name="好 2 6" xfId="643" xr:uid="{00000000-0005-0000-0000-0000B2020000}"/>
    <cellStyle name="差 2" xfId="3094" xr:uid="{00000000-0005-0000-0000-0000450C0000}"/>
    <cellStyle name="差 2 2" xfId="3952" xr:uid="{00000000-0005-0000-0000-00009F0F0000}"/>
    <cellStyle name="差 2 2 2" xfId="4087" xr:uid="{00000000-0005-0000-0000-000026100000}"/>
    <cellStyle name="差 2 2 2 2" xfId="3726" xr:uid="{00000000-0005-0000-0000-0000BD0E0000}"/>
    <cellStyle name="差 2 2 2 3" xfId="3823" xr:uid="{00000000-0005-0000-0000-00001E0F0000}"/>
    <cellStyle name="差 2 2 3" xfId="3933" xr:uid="{00000000-0005-0000-0000-00008C0F0000}"/>
    <cellStyle name="差 2 2 3 2" xfId="1515" xr:uid="{00000000-0005-0000-0000-00001A060000}"/>
    <cellStyle name="差 2 2 3 2 2" xfId="3793" xr:uid="{00000000-0005-0000-0000-0000000F0000}"/>
    <cellStyle name="差 2 2 3 2 3" xfId="3285" xr:uid="{00000000-0005-0000-0000-0000040D0000}"/>
    <cellStyle name="差 2 2 3 3" xfId="3288" xr:uid="{00000000-0005-0000-0000-0000070D0000}"/>
    <cellStyle name="差 2 2 3 4" xfId="331" xr:uid="{00000000-0005-0000-0000-00007A010000}"/>
    <cellStyle name="差 2 2 4" xfId="288" xr:uid="{00000000-0005-0000-0000-00004F010000}"/>
    <cellStyle name="差 2 2 5" xfId="2396" xr:uid="{00000000-0005-0000-0000-00008B090000}"/>
    <cellStyle name="差 2 3" xfId="3958" xr:uid="{00000000-0005-0000-0000-0000A50F0000}"/>
    <cellStyle name="差 2 3 2" xfId="4428" xr:uid="{00000000-0005-0000-0000-00007B110000}"/>
    <cellStyle name="差 2 3 3" xfId="3960" xr:uid="{00000000-0005-0000-0000-0000A70F0000}"/>
    <cellStyle name="差 2 4" xfId="4464" xr:uid="{00000000-0005-0000-0000-00009F110000}"/>
    <cellStyle name="差 2 4 2" xfId="4513" xr:uid="{00000000-0005-0000-0000-0000D0110000}"/>
    <cellStyle name="差 2 4 2 2" xfId="4139" xr:uid="{00000000-0005-0000-0000-00005A100000}"/>
    <cellStyle name="差 2 4 2 3" xfId="945" xr:uid="{00000000-0005-0000-0000-0000E0030000}"/>
    <cellStyle name="差 2 4 3" xfId="4034" xr:uid="{00000000-0005-0000-0000-0000F10F0000}"/>
    <cellStyle name="差 2 4 4" xfId="4381" xr:uid="{00000000-0005-0000-0000-00004C110000}"/>
    <cellStyle name="差 2 5" xfId="4025" xr:uid="{00000000-0005-0000-0000-0000E80F0000}"/>
    <cellStyle name="差 2 6" xfId="4015" xr:uid="{00000000-0005-0000-0000-0000DE0F0000}"/>
    <cellStyle name="常规 2" xfId="997" xr:uid="{00000000-0005-0000-0000-000014040000}"/>
    <cellStyle name="常规 2 2" xfId="3586" xr:uid="{00000000-0005-0000-0000-0000310E0000}"/>
    <cellStyle name="常规 2 2 2" xfId="2176" xr:uid="{00000000-0005-0000-0000-0000AF080000}"/>
    <cellStyle name="常规 2 2 2 2" xfId="3738" xr:uid="{00000000-0005-0000-0000-0000C90E0000}"/>
    <cellStyle name="常规 2 2 2 3" xfId="1148" xr:uid="{00000000-0005-0000-0000-0000AB040000}"/>
    <cellStyle name="常规 2 2 3" xfId="4413" xr:uid="{00000000-0005-0000-0000-00006C110000}"/>
    <cellStyle name="常规 2 2 3 2" xfId="3743" xr:uid="{00000000-0005-0000-0000-0000CE0E0000}"/>
    <cellStyle name="常规 2 2 3 2 2" xfId="3964" xr:uid="{00000000-0005-0000-0000-0000AB0F0000}"/>
    <cellStyle name="常规 2 2 3 2 3" xfId="3965" xr:uid="{00000000-0005-0000-0000-0000AC0F0000}"/>
    <cellStyle name="常规 2 2 3 3" xfId="1308" xr:uid="{00000000-0005-0000-0000-00004B050000}"/>
    <cellStyle name="常规 2 2 3 4" xfId="852" xr:uid="{00000000-0005-0000-0000-000083030000}"/>
    <cellStyle name="常规 2 2 4" xfId="4076" xr:uid="{00000000-0005-0000-0000-00001B100000}"/>
    <cellStyle name="常规 2 2 5" xfId="4401" xr:uid="{00000000-0005-0000-0000-000060110000}"/>
    <cellStyle name="常规 2 3" xfId="3667" xr:uid="{00000000-0005-0000-0000-0000820E0000}"/>
    <cellStyle name="常规 2 3 2" xfId="2191" xr:uid="{00000000-0005-0000-0000-0000BE080000}"/>
    <cellStyle name="常规 2 3 3" xfId="3970" xr:uid="{00000000-0005-0000-0000-0000B10F0000}"/>
    <cellStyle name="常规 2 4" xfId="3674" xr:uid="{00000000-0005-0000-0000-0000890E0000}"/>
    <cellStyle name="常规 2 4 2" xfId="3999" xr:uid="{00000000-0005-0000-0000-0000CE0F0000}"/>
    <cellStyle name="常规 2 4 2 2" xfId="4251" xr:uid="{00000000-0005-0000-0000-0000CA100000}"/>
    <cellStyle name="常规 2 4 2 3" xfId="2446" xr:uid="{00000000-0005-0000-0000-0000BD090000}"/>
    <cellStyle name="常规 2 4 3" xfId="2118" xr:uid="{00000000-0005-0000-0000-000075080000}"/>
    <cellStyle name="常规 2 4 4" xfId="2132" xr:uid="{00000000-0005-0000-0000-000083080000}"/>
    <cellStyle name="常规 2 5" xfId="3821" xr:uid="{00000000-0005-0000-0000-00001C0F0000}"/>
    <cellStyle name="常规 2 5 2" xfId="4079" xr:uid="{00000000-0005-0000-0000-00001E100000}"/>
    <cellStyle name="常规 2 5 3" xfId="4086" xr:uid="{00000000-0005-0000-0000-000025100000}"/>
    <cellStyle name="常规 2 6" xfId="3993" xr:uid="{00000000-0005-0000-0000-0000C80F0000}"/>
    <cellStyle name="常规 2 7" xfId="4407" xr:uid="{00000000-0005-0000-0000-000066110000}"/>
    <cellStyle name="常规 3" xfId="627" xr:uid="{00000000-0005-0000-0000-0000A2020000}"/>
    <cellStyle name="常规 3 2" xfId="2134" xr:uid="{00000000-0005-0000-0000-000085080000}"/>
    <cellStyle name="常规 3 2 2" xfId="825" xr:uid="{00000000-0005-0000-0000-000068030000}"/>
    <cellStyle name="常规 3 2 2 2" xfId="4189" xr:uid="{00000000-0005-0000-0000-00008C100000}"/>
    <cellStyle name="常规 3 2 2 3" xfId="3979" xr:uid="{00000000-0005-0000-0000-0000BA0F0000}"/>
    <cellStyle name="常规 3 2 3" xfId="220" xr:uid="{00000000-0005-0000-0000-00000B010000}"/>
    <cellStyle name="常规 3 2 3 2" xfId="1829" xr:uid="{00000000-0005-0000-0000-000054070000}"/>
    <cellStyle name="常规 3 2 3 2 2" xfId="3983" xr:uid="{00000000-0005-0000-0000-0000BE0F0000}"/>
    <cellStyle name="常规 3 2 3 2 3" xfId="4299" xr:uid="{00000000-0005-0000-0000-0000FA100000}"/>
    <cellStyle name="常规 3 2 3 3" xfId="3853" xr:uid="{00000000-0005-0000-0000-00003C0F0000}"/>
    <cellStyle name="常规 3 2 3 4" xfId="550" xr:uid="{00000000-0005-0000-0000-000055020000}"/>
    <cellStyle name="常规 3 2 4" xfId="3905" xr:uid="{00000000-0005-0000-0000-0000700F0000}"/>
    <cellStyle name="常规 3 2 5" xfId="882" xr:uid="{00000000-0005-0000-0000-0000A1030000}"/>
    <cellStyle name="常规 3 3" xfId="2141" xr:uid="{00000000-0005-0000-0000-00008C080000}"/>
    <cellStyle name="常规 3 3 2" xfId="2143" xr:uid="{00000000-0005-0000-0000-00008E080000}"/>
    <cellStyle name="常规 3 3 3" xfId="2151" xr:uid="{00000000-0005-0000-0000-000096080000}"/>
    <cellStyle name="常规 3 4" xfId="2154" xr:uid="{00000000-0005-0000-0000-000099080000}"/>
    <cellStyle name="常规 3 4 2" xfId="2159" xr:uid="{00000000-0005-0000-0000-00009E080000}"/>
    <cellStyle name="常规 3 4 2 2" xfId="3412" xr:uid="{00000000-0005-0000-0000-0000830D0000}"/>
    <cellStyle name="常规 3 4 2 3" xfId="4014" xr:uid="{00000000-0005-0000-0000-0000DD0F0000}"/>
    <cellStyle name="常规 3 4 3" xfId="12" xr:uid="{00000000-0005-0000-0000-000010000000}"/>
    <cellStyle name="常规 3 4 4" xfId="4065" xr:uid="{00000000-0005-0000-0000-000010100000}"/>
    <cellStyle name="常规 3 5" xfId="2204" xr:uid="{00000000-0005-0000-0000-0000CB080000}"/>
    <cellStyle name="常规 3 5 2" xfId="2206" xr:uid="{00000000-0005-0000-0000-0000CD080000}"/>
    <cellStyle name="常规 3 5 3" xfId="2212" xr:uid="{00000000-0005-0000-0000-0000D3080000}"/>
    <cellStyle name="常规 3 6" xfId="2213" xr:uid="{00000000-0005-0000-0000-0000D4080000}"/>
    <cellStyle name="常规 3 7" xfId="4486" xr:uid="{00000000-0005-0000-0000-0000B5110000}"/>
    <cellStyle name="常规 3 8" xfId="3144" xr:uid="{00000000-0005-0000-0000-0000770C0000}"/>
    <cellStyle name="常规 4" xfId="3675" xr:uid="{00000000-0005-0000-0000-00008A0E0000}"/>
    <cellStyle name="常规 4 2" xfId="4010" xr:uid="{00000000-0005-0000-0000-0000D90F0000}"/>
    <cellStyle name="常规 4 2 2" xfId="1809" xr:uid="{00000000-0005-0000-0000-000040070000}"/>
    <cellStyle name="常规 4 2 3" xfId="1743" xr:uid="{00000000-0005-0000-0000-0000FE060000}"/>
    <cellStyle name="常规 4 3" xfId="3137" xr:uid="{00000000-0005-0000-0000-0000700C0000}"/>
    <cellStyle name="常规 4 3 2" xfId="2562" xr:uid="{00000000-0005-0000-0000-0000310A0000}"/>
    <cellStyle name="常规 4 3 2 2" xfId="4021" xr:uid="{00000000-0005-0000-0000-0000E40F0000}"/>
    <cellStyle name="常规 4 3 2 3" xfId="2410" xr:uid="{00000000-0005-0000-0000-000099090000}"/>
    <cellStyle name="常规 4 3 3" xfId="4024" xr:uid="{00000000-0005-0000-0000-0000E70F0000}"/>
    <cellStyle name="常规 4 3 4" xfId="3661" xr:uid="{00000000-0005-0000-0000-00007C0E0000}"/>
    <cellStyle name="常规 4 4" xfId="1813" xr:uid="{00000000-0005-0000-0000-000044070000}"/>
    <cellStyle name="常规 4 5" xfId="1742" xr:uid="{00000000-0005-0000-0000-0000FD060000}"/>
    <cellStyle name="常规 5" xfId="3567" xr:uid="{00000000-0005-0000-0000-00001E0E0000}"/>
    <cellStyle name="常规 5 2" xfId="4033" xr:uid="{00000000-0005-0000-0000-0000F00F0000}"/>
    <cellStyle name="常规 5 2 2" xfId="4035" xr:uid="{00000000-0005-0000-0000-0000F20F0000}"/>
    <cellStyle name="常规 5 2 3" xfId="4417" xr:uid="{00000000-0005-0000-0000-000070110000}"/>
    <cellStyle name="常规 5 3" xfId="2084" xr:uid="{00000000-0005-0000-0000-000053080000}"/>
    <cellStyle name="常规 5 4" xfId="2561" xr:uid="{00000000-0005-0000-0000-0000300A0000}"/>
    <cellStyle name="常规 6" xfId="4088" xr:uid="{00000000-0005-0000-0000-000027100000}"/>
    <cellStyle name="常规 6 2" xfId="4096" xr:uid="{00000000-0005-0000-0000-00002F100000}"/>
    <cellStyle name="常规 6 3" xfId="4105" xr:uid="{00000000-0005-0000-0000-000038100000}"/>
    <cellStyle name="常规 7" xfId="4120" xr:uid="{00000000-0005-0000-0000-000047100000}"/>
    <cellStyle name="常规 7 2" xfId="4142" xr:uid="{00000000-0005-0000-0000-00005D100000}"/>
    <cellStyle name="常规 7 3" xfId="4146" xr:uid="{00000000-0005-0000-0000-000061100000}"/>
    <cellStyle name="常规 8" xfId="4164" xr:uid="{00000000-0005-0000-0000-000073100000}"/>
    <cellStyle name="常规 9" xfId="4029" xr:uid="{00000000-0005-0000-0000-0000EC0F0000}"/>
    <cellStyle name="强调文字颜色 1 2" xfId="4327" xr:uid="{00000000-0005-0000-0000-000016110000}"/>
    <cellStyle name="强调文字颜色 1 2 2" xfId="4443" xr:uid="{00000000-0005-0000-0000-00008A110000}"/>
    <cellStyle name="强调文字颜色 1 2 2 2" xfId="4543" xr:uid="{00000000-0005-0000-0000-0000EE110000}"/>
    <cellStyle name="强调文字颜色 1 2 2 2 2" xfId="4288" xr:uid="{00000000-0005-0000-0000-0000EF100000}"/>
    <cellStyle name="强调文字颜色 1 2 2 2 3" xfId="4306" xr:uid="{00000000-0005-0000-0000-000001110000}"/>
    <cellStyle name="强调文字颜色 1 2 2 3" xfId="4544" xr:uid="{00000000-0005-0000-0000-0000EF110000}"/>
    <cellStyle name="强调文字颜色 1 2 2 3 2" xfId="4320" xr:uid="{00000000-0005-0000-0000-00000F110000}"/>
    <cellStyle name="强调文字颜色 1 2 2 3 2 2" xfId="1316" xr:uid="{00000000-0005-0000-0000-000053050000}"/>
    <cellStyle name="强调文字颜色 1 2 2 3 2 3" xfId="4020" xr:uid="{00000000-0005-0000-0000-0000E30F0000}"/>
    <cellStyle name="强调文字颜色 1 2 2 3 3" xfId="4093" xr:uid="{00000000-0005-0000-0000-00002C100000}"/>
    <cellStyle name="强调文字颜色 1 2 2 3 4" xfId="4124" xr:uid="{00000000-0005-0000-0000-00004B100000}"/>
    <cellStyle name="强调文字颜色 1 2 2 4" xfId="1134" xr:uid="{00000000-0005-0000-0000-00009D040000}"/>
    <cellStyle name="强调文字颜色 1 2 2 5" xfId="680" xr:uid="{00000000-0005-0000-0000-0000D7020000}"/>
    <cellStyle name="强调文字颜色 1 2 3" xfId="4208" xr:uid="{00000000-0005-0000-0000-00009F100000}"/>
    <cellStyle name="强调文字颜色 1 2 3 2" xfId="4329" xr:uid="{00000000-0005-0000-0000-000018110000}"/>
    <cellStyle name="强调文字颜色 1 2 3 3" xfId="3864" xr:uid="{00000000-0005-0000-0000-0000470F0000}"/>
    <cellStyle name="强调文字颜色 1 2 4" xfId="2045" xr:uid="{00000000-0005-0000-0000-00002C080000}"/>
    <cellStyle name="强调文字颜色 1 2 4 2" xfId="3514" xr:uid="{00000000-0005-0000-0000-0000E90D0000}"/>
    <cellStyle name="强调文字颜色 1 2 4 2 2" xfId="4447" xr:uid="{00000000-0005-0000-0000-00008E110000}"/>
    <cellStyle name="强调文字颜色 1 2 4 2 3" xfId="1732" xr:uid="{00000000-0005-0000-0000-0000F3060000}"/>
    <cellStyle name="强调文字颜色 1 2 4 3" xfId="4482" xr:uid="{00000000-0005-0000-0000-0000B1110000}"/>
    <cellStyle name="强调文字颜色 1 2 4 4" xfId="1295" xr:uid="{00000000-0005-0000-0000-00003E050000}"/>
    <cellStyle name="强调文字颜色 1 2 5" xfId="493" xr:uid="{00000000-0005-0000-0000-00001C020000}"/>
    <cellStyle name="强调文字颜色 1 2 6" xfId="630" xr:uid="{00000000-0005-0000-0000-0000A5020000}"/>
    <cellStyle name="强调文字颜色 2 2" xfId="4539" xr:uid="{00000000-0005-0000-0000-0000EA110000}"/>
    <cellStyle name="强调文字颜色 2 2 2" xfId="1646" xr:uid="{00000000-0005-0000-0000-00009D060000}"/>
    <cellStyle name="强调文字颜色 2 2 2 2" xfId="1656" xr:uid="{00000000-0005-0000-0000-0000A7060000}"/>
    <cellStyle name="强调文字颜色 2 2 2 2 2" xfId="4365" xr:uid="{00000000-0005-0000-0000-00003C110000}"/>
    <cellStyle name="强调文字颜色 2 2 2 2 3" xfId="4384" xr:uid="{00000000-0005-0000-0000-00004F110000}"/>
    <cellStyle name="强调文字颜色 2 2 2 3" xfId="4250" xr:uid="{00000000-0005-0000-0000-0000C9100000}"/>
    <cellStyle name="强调文字颜色 2 2 2 3 2" xfId="4066" xr:uid="{00000000-0005-0000-0000-000011100000}"/>
    <cellStyle name="强调文字颜色 2 2 2 3 2 2" xfId="4255" xr:uid="{00000000-0005-0000-0000-0000CE100000}"/>
    <cellStyle name="强调文字颜色 2 2 2 3 2 3" xfId="4496" xr:uid="{00000000-0005-0000-0000-0000BF110000}"/>
    <cellStyle name="强调文字颜色 2 2 2 3 3" xfId="4257" xr:uid="{00000000-0005-0000-0000-0000D0100000}"/>
    <cellStyle name="强调文字颜色 2 2 2 3 4" xfId="4131" xr:uid="{00000000-0005-0000-0000-000052100000}"/>
    <cellStyle name="强调文字颜色 2 2 2 4" xfId="4275" xr:uid="{00000000-0005-0000-0000-0000E2100000}"/>
    <cellStyle name="强调文字颜色 2 2 2 5" xfId="3927" xr:uid="{00000000-0005-0000-0000-0000860F0000}"/>
    <cellStyle name="强调文字颜色 2 2 3" xfId="1678" xr:uid="{00000000-0005-0000-0000-0000BD060000}"/>
    <cellStyle name="强调文字颜色 2 2 3 2" xfId="1687" xr:uid="{00000000-0005-0000-0000-0000C6060000}"/>
    <cellStyle name="强调文字颜色 2 2 3 3" xfId="4300" xr:uid="{00000000-0005-0000-0000-0000FB100000}"/>
    <cellStyle name="强调文字颜色 2 2 4" xfId="3507" xr:uid="{00000000-0005-0000-0000-0000E20D0000}"/>
    <cellStyle name="强调文字颜色 2 2 4 2" xfId="4480" xr:uid="{00000000-0005-0000-0000-0000AF110000}"/>
    <cellStyle name="强调文字颜色 2 2 4 2 2" xfId="1882" xr:uid="{00000000-0005-0000-0000-000089070000}"/>
    <cellStyle name="强调文字颜色 2 2 4 2 3" xfId="2994" xr:uid="{00000000-0005-0000-0000-0000E10B0000}"/>
    <cellStyle name="强调文字颜色 2 2 4 3" xfId="4347" xr:uid="{00000000-0005-0000-0000-00002A110000}"/>
    <cellStyle name="强调文字颜色 2 2 4 4" xfId="4448" xr:uid="{00000000-0005-0000-0000-00008F110000}"/>
    <cellStyle name="强调文字颜色 2 2 5" xfId="3513" xr:uid="{00000000-0005-0000-0000-0000E80D0000}"/>
    <cellStyle name="强调文字颜色 2 2 6" xfId="3998" xr:uid="{00000000-0005-0000-0000-0000CD0F0000}"/>
    <cellStyle name="强调文字颜色 3 2" xfId="2535" xr:uid="{00000000-0005-0000-0000-0000160A0000}"/>
    <cellStyle name="强调文字颜色 3 2 2" xfId="1133" xr:uid="{00000000-0005-0000-0000-00009C040000}"/>
    <cellStyle name="强调文字颜色 3 2 2 2" xfId="3906" xr:uid="{00000000-0005-0000-0000-0000710F0000}"/>
    <cellStyle name="强调文字颜色 3 2 2 2 2" xfId="4052" xr:uid="{00000000-0005-0000-0000-000003100000}"/>
    <cellStyle name="强调文字颜色 3 2 2 2 3" xfId="4023" xr:uid="{00000000-0005-0000-0000-0000E60F0000}"/>
    <cellStyle name="强调文字颜色 3 2 2 3" xfId="4360" xr:uid="{00000000-0005-0000-0000-000037110000}"/>
    <cellStyle name="强调文字颜色 3 2 2 3 2" xfId="4048" xr:uid="{00000000-0005-0000-0000-0000FF0F0000}"/>
    <cellStyle name="强调文字颜色 3 2 2 3 2 2" xfId="1699" xr:uid="{00000000-0005-0000-0000-0000D2060000}"/>
    <cellStyle name="强调文字颜色 3 2 2 3 2 3" xfId="4371" xr:uid="{00000000-0005-0000-0000-000042110000}"/>
    <cellStyle name="强调文字颜色 3 2 2 3 3" xfId="3891" xr:uid="{00000000-0005-0000-0000-0000620F0000}"/>
    <cellStyle name="强调文字颜色 3 2 2 3 4" xfId="3557" xr:uid="{00000000-0005-0000-0000-0000140E0000}"/>
    <cellStyle name="强调文字颜色 3 2 2 4" xfId="4067" xr:uid="{00000000-0005-0000-0000-000012100000}"/>
    <cellStyle name="强调文字颜色 3 2 2 5" xfId="4212" xr:uid="{00000000-0005-0000-0000-0000A3100000}"/>
    <cellStyle name="强调文字颜色 3 2 3" xfId="323" xr:uid="{00000000-0005-0000-0000-000072010000}"/>
    <cellStyle name="强调文字颜色 3 2 3 2" xfId="4382" xr:uid="{00000000-0005-0000-0000-00004D110000}"/>
    <cellStyle name="强调文字颜色 3 2 3 3" xfId="4391" xr:uid="{00000000-0005-0000-0000-000056110000}"/>
    <cellStyle name="强调文字颜色 3 2 4" xfId="4135" xr:uid="{00000000-0005-0000-0000-000056100000}"/>
    <cellStyle name="强调文字颜色 3 2 4 2" xfId="4064" xr:uid="{00000000-0005-0000-0000-00000F100000}"/>
    <cellStyle name="强调文字颜色 3 2 4 2 2" xfId="4468" xr:uid="{00000000-0005-0000-0000-0000A3110000}"/>
    <cellStyle name="强调文字颜色 3 2 4 2 3" xfId="3980" xr:uid="{00000000-0005-0000-0000-0000BB0F0000}"/>
    <cellStyle name="强调文字颜色 3 2 4 3" xfId="4393" xr:uid="{00000000-0005-0000-0000-000058110000}"/>
    <cellStyle name="强调文字颜色 3 2 4 4" xfId="4395" xr:uid="{00000000-0005-0000-0000-00005A110000}"/>
    <cellStyle name="强调文字颜色 3 2 5" xfId="1168" xr:uid="{00000000-0005-0000-0000-0000BF040000}"/>
    <cellStyle name="强调文字颜色 3 2 6" xfId="1208" xr:uid="{00000000-0005-0000-0000-0000E7040000}"/>
    <cellStyle name="强调文字颜色 4 2" xfId="4244" xr:uid="{00000000-0005-0000-0000-0000C3100000}"/>
    <cellStyle name="强调文字颜色 4 2 2" xfId="4374" xr:uid="{00000000-0005-0000-0000-000045110000}"/>
    <cellStyle name="强调文字颜色 4 2 2 2" xfId="4118" xr:uid="{00000000-0005-0000-0000-000045100000}"/>
    <cellStyle name="强调文字颜色 4 2 2 2 2" xfId="4143" xr:uid="{00000000-0005-0000-0000-00005E100000}"/>
    <cellStyle name="强调文字颜色 4 2 2 2 3" xfId="4150" xr:uid="{00000000-0005-0000-0000-000065100000}"/>
    <cellStyle name="强调文字颜色 4 2 2 3" xfId="4152" xr:uid="{00000000-0005-0000-0000-000067100000}"/>
    <cellStyle name="强调文字颜色 4 2 2 3 2" xfId="1438" xr:uid="{00000000-0005-0000-0000-0000CD050000}"/>
    <cellStyle name="强调文字颜色 4 2 2 3 2 2" xfId="1440" xr:uid="{00000000-0005-0000-0000-0000CF050000}"/>
    <cellStyle name="强调文字颜色 4 2 2 3 2 3" xfId="1464" xr:uid="{00000000-0005-0000-0000-0000E7050000}"/>
    <cellStyle name="强调文字颜色 4 2 2 3 3" xfId="1466" xr:uid="{00000000-0005-0000-0000-0000E9050000}"/>
    <cellStyle name="强调文字颜色 4 2 2 3 4" xfId="523" xr:uid="{00000000-0005-0000-0000-00003A020000}"/>
    <cellStyle name="强调文字颜色 4 2 2 4" xfId="4334" xr:uid="{00000000-0005-0000-0000-00001D110000}"/>
    <cellStyle name="强调文字颜色 4 2 2 5" xfId="2629" xr:uid="{00000000-0005-0000-0000-0000740A0000}"/>
    <cellStyle name="强调文字颜色 4 2 3" xfId="4473" xr:uid="{00000000-0005-0000-0000-0000A8110000}"/>
    <cellStyle name="强调文字颜色 4 2 3 2" xfId="4545" xr:uid="{00000000-0005-0000-0000-0000F0110000}"/>
    <cellStyle name="强调文字颜色 4 2 3 3" xfId="4298" xr:uid="{00000000-0005-0000-0000-0000F9100000}"/>
    <cellStyle name="强调文字颜色 4 2 4" xfId="240" xr:uid="{00000000-0005-0000-0000-00001F010000}"/>
    <cellStyle name="强调文字颜色 4 2 4 2" xfId="4440" xr:uid="{00000000-0005-0000-0000-000087110000}"/>
    <cellStyle name="强调文字颜色 4 2 4 2 2" xfId="4434" xr:uid="{00000000-0005-0000-0000-000081110000}"/>
    <cellStyle name="强调文字颜色 4 2 4 2 3" xfId="4231" xr:uid="{00000000-0005-0000-0000-0000B6100000}"/>
    <cellStyle name="强调文字颜色 4 2 4 3" xfId="4432" xr:uid="{00000000-0005-0000-0000-00007F110000}"/>
    <cellStyle name="强调文字颜色 4 2 4 4" xfId="4313" xr:uid="{00000000-0005-0000-0000-000008110000}"/>
    <cellStyle name="强调文字颜色 4 2 5" xfId="131" xr:uid="{00000000-0005-0000-0000-0000B2000000}"/>
    <cellStyle name="强调文字颜色 4 2 6" xfId="4362" xr:uid="{00000000-0005-0000-0000-000039110000}"/>
    <cellStyle name="强调文字颜色 5 2" xfId="4226" xr:uid="{00000000-0005-0000-0000-0000B1100000}"/>
    <cellStyle name="强调文字颜色 5 2 2" xfId="4315" xr:uid="{00000000-0005-0000-0000-00000A110000}"/>
    <cellStyle name="强调文字颜色 5 2 2 2" xfId="2047" xr:uid="{00000000-0005-0000-0000-00002E080000}"/>
    <cellStyle name="强调文字颜色 5 2 2 2 2" xfId="1011" xr:uid="{00000000-0005-0000-0000-000022040000}"/>
    <cellStyle name="强调文字颜色 5 2 2 2 3" xfId="253" xr:uid="{00000000-0005-0000-0000-00002C010000}"/>
    <cellStyle name="强调文字颜色 5 2 2 3" xfId="2276" xr:uid="{00000000-0005-0000-0000-000013090000}"/>
    <cellStyle name="强调文字颜色 5 2 2 3 2" xfId="3087" xr:uid="{00000000-0005-0000-0000-00003E0C0000}"/>
    <cellStyle name="强调文字颜色 5 2 2 3 2 2" xfId="1575" xr:uid="{00000000-0005-0000-0000-000056060000}"/>
    <cellStyle name="强调文字颜色 5 2 2 3 2 3" xfId="3088" xr:uid="{00000000-0005-0000-0000-00003F0C0000}"/>
    <cellStyle name="强调文字颜色 5 2 2 3 3" xfId="3090" xr:uid="{00000000-0005-0000-0000-0000410C0000}"/>
    <cellStyle name="强调文字颜色 5 2 2 3 4" xfId="3842" xr:uid="{00000000-0005-0000-0000-0000310F0000}"/>
    <cellStyle name="强调文字颜色 5 2 2 4" xfId="3973" xr:uid="{00000000-0005-0000-0000-0000B40F0000}"/>
    <cellStyle name="强调文字颜色 5 2 2 5" xfId="432" xr:uid="{00000000-0005-0000-0000-0000DF010000}"/>
    <cellStyle name="强调文字颜色 5 2 3" xfId="4323" xr:uid="{00000000-0005-0000-0000-000012110000}"/>
    <cellStyle name="强调文字颜色 5 2 3 2" xfId="1114" xr:uid="{00000000-0005-0000-0000-000089040000}"/>
    <cellStyle name="强调文字颜色 5 2 3 3" xfId="462" xr:uid="{00000000-0005-0000-0000-0000FD010000}"/>
    <cellStyle name="强调文字颜色 5 2 4" xfId="4493" xr:uid="{00000000-0005-0000-0000-0000BC110000}"/>
    <cellStyle name="强调文字颜色 5 2 4 2" xfId="4424" xr:uid="{00000000-0005-0000-0000-000077110000}"/>
    <cellStyle name="强调文字颜色 5 2 4 2 2" xfId="536" xr:uid="{00000000-0005-0000-0000-000047020000}"/>
    <cellStyle name="强调文字颜色 5 2 4 2 3" xfId="4444" xr:uid="{00000000-0005-0000-0000-00008B110000}"/>
    <cellStyle name="强调文字颜色 5 2 4 3" xfId="4110" xr:uid="{00000000-0005-0000-0000-00003D100000}"/>
    <cellStyle name="强调文字颜色 5 2 4 4" xfId="3152" xr:uid="{00000000-0005-0000-0000-00007F0C0000}"/>
    <cellStyle name="强调文字颜色 5 2 5" xfId="3890" xr:uid="{00000000-0005-0000-0000-0000610F0000}"/>
    <cellStyle name="强调文字颜色 5 2 6" xfId="4345" xr:uid="{00000000-0005-0000-0000-000028110000}"/>
    <cellStyle name="强调文字颜色 6 2" xfId="4541" xr:uid="{00000000-0005-0000-0000-0000EC110000}"/>
    <cellStyle name="强调文字颜色 6 2 2" xfId="4237" xr:uid="{00000000-0005-0000-0000-0000BC100000}"/>
    <cellStyle name="强调文字颜色 6 2 2 2" xfId="377" xr:uid="{00000000-0005-0000-0000-0000A8010000}"/>
    <cellStyle name="强调文字颜色 6 2 2 2 2" xfId="4179" xr:uid="{00000000-0005-0000-0000-000082100000}"/>
    <cellStyle name="强调文字颜色 6 2 2 2 3" xfId="4318" xr:uid="{00000000-0005-0000-0000-00000D110000}"/>
    <cellStyle name="强调文字颜色 6 2 2 3" xfId="233" xr:uid="{00000000-0005-0000-0000-000018010000}"/>
    <cellStyle name="强调文字颜色 6 2 2 3 2" xfId="380" xr:uid="{00000000-0005-0000-0000-0000AB010000}"/>
    <cellStyle name="强调文字颜色 6 2 2 3 2 2" xfId="4456" xr:uid="{00000000-0005-0000-0000-000097110000}"/>
    <cellStyle name="强调文字颜色 6 2 2 3 2 3" xfId="2945" xr:uid="{00000000-0005-0000-0000-0000B00B0000}"/>
    <cellStyle name="强调文字颜色 6 2 2 3 3" xfId="4479" xr:uid="{00000000-0005-0000-0000-0000AE110000}"/>
    <cellStyle name="强调文字颜色 6 2 2 3 4" xfId="4504" xr:uid="{00000000-0005-0000-0000-0000C7110000}"/>
    <cellStyle name="强调文字颜色 6 2 2 4" xfId="1651" xr:uid="{00000000-0005-0000-0000-0000A2060000}"/>
    <cellStyle name="强调文字颜色 6 2 2 5" xfId="1673" xr:uid="{00000000-0005-0000-0000-0000B8060000}"/>
    <cellStyle name="强调文字颜色 6 2 3" xfId="4472" xr:uid="{00000000-0005-0000-0000-0000A7110000}"/>
    <cellStyle name="强调文字颜色 6 2 3 2" xfId="3622" xr:uid="{00000000-0005-0000-0000-0000550E0000}"/>
    <cellStyle name="强调文字颜色 6 2 3 3" xfId="3625" xr:uid="{00000000-0005-0000-0000-0000580E0000}"/>
    <cellStyle name="强调文字颜色 6 2 4" xfId="210" xr:uid="{00000000-0005-0000-0000-000001010000}"/>
    <cellStyle name="强调文字颜色 6 2 4 2" xfId="2757" xr:uid="{00000000-0005-0000-0000-0000F40A0000}"/>
    <cellStyle name="强调文字颜色 6 2 4 2 2" xfId="3559" xr:uid="{00000000-0005-0000-0000-0000160E0000}"/>
    <cellStyle name="强调文字颜色 6 2 4 2 3" xfId="3679" xr:uid="{00000000-0005-0000-0000-00008E0E0000}"/>
    <cellStyle name="强调文字颜色 6 2 4 3" xfId="3540" xr:uid="{00000000-0005-0000-0000-0000030E0000}"/>
    <cellStyle name="强调文字颜色 6 2 4 4" xfId="648" xr:uid="{00000000-0005-0000-0000-0000B7020000}"/>
    <cellStyle name="强调文字颜色 6 2 5" xfId="2605" xr:uid="{00000000-0005-0000-0000-00005C0A0000}"/>
    <cellStyle name="强调文字颜色 6 2 6" xfId="4439" xr:uid="{00000000-0005-0000-0000-000086110000}"/>
    <cellStyle name="标题 1 2" xfId="837" xr:uid="{00000000-0005-0000-0000-000074030000}"/>
    <cellStyle name="标题 1 2 2" xfId="2389" xr:uid="{00000000-0005-0000-0000-000084090000}"/>
    <cellStyle name="标题 1 2 2 2" xfId="2391" xr:uid="{00000000-0005-0000-0000-000086090000}"/>
    <cellStyle name="标题 1 2 2 2 2" xfId="415" xr:uid="{00000000-0005-0000-0000-0000CE010000}"/>
    <cellStyle name="标题 1 2 2 2 3" xfId="849" xr:uid="{00000000-0005-0000-0000-000080030000}"/>
    <cellStyle name="标题 1 2 2 3" xfId="2402" xr:uid="{00000000-0005-0000-0000-000091090000}"/>
    <cellStyle name="标题 1 2 2 3 2" xfId="1380" xr:uid="{00000000-0005-0000-0000-000093050000}"/>
    <cellStyle name="标题 1 2 2 3 2 2" xfId="1336" xr:uid="{00000000-0005-0000-0000-000067050000}"/>
    <cellStyle name="标题 1 2 2 3 2 3" xfId="1071" xr:uid="{00000000-0005-0000-0000-00005E040000}"/>
    <cellStyle name="标题 1 2 2 3 3" xfId="278" xr:uid="{00000000-0005-0000-0000-000045010000}"/>
    <cellStyle name="标题 1 2 2 3 4" xfId="2013" xr:uid="{00000000-0005-0000-0000-00000C080000}"/>
    <cellStyle name="标题 1 2 2 4" xfId="46" xr:uid="{00000000-0005-0000-0000-000046000000}"/>
    <cellStyle name="标题 1 2 2 5" xfId="452" xr:uid="{00000000-0005-0000-0000-0000F3010000}"/>
    <cellStyle name="标题 1 2 3" xfId="2412" xr:uid="{00000000-0005-0000-0000-00009B090000}"/>
    <cellStyle name="标题 1 2 3 2" xfId="2419" xr:uid="{00000000-0005-0000-0000-0000A2090000}"/>
    <cellStyle name="标题 1 2 3 3" xfId="2423" xr:uid="{00000000-0005-0000-0000-0000A6090000}"/>
    <cellStyle name="标题 1 2 4" xfId="1439" xr:uid="{00000000-0005-0000-0000-0000CE050000}"/>
    <cellStyle name="标题 1 2 4 2" xfId="1441" xr:uid="{00000000-0005-0000-0000-0000D0050000}"/>
    <cellStyle name="标题 1 2 4 2 2" xfId="1309" xr:uid="{00000000-0005-0000-0000-00004C050000}"/>
    <cellStyle name="标题 1 2 4 2 3" xfId="851" xr:uid="{00000000-0005-0000-0000-000082030000}"/>
    <cellStyle name="标题 1 2 4 3" xfId="1465" xr:uid="{00000000-0005-0000-0000-0000E8050000}"/>
    <cellStyle name="标题 1 2 4 4" xfId="2046" xr:uid="{00000000-0005-0000-0000-00002D080000}"/>
    <cellStyle name="标题 1 2 5" xfId="1467" xr:uid="{00000000-0005-0000-0000-0000EA050000}"/>
    <cellStyle name="标题 1 2 6" xfId="524" xr:uid="{00000000-0005-0000-0000-00003B020000}"/>
    <cellStyle name="标题 2 2" xfId="2027" xr:uid="{00000000-0005-0000-0000-00001A080000}"/>
    <cellStyle name="标题 2 2 2" xfId="633" xr:uid="{00000000-0005-0000-0000-0000A8020000}"/>
    <cellStyle name="标题 2 2 2 2" xfId="1608" xr:uid="{00000000-0005-0000-0000-000077060000}"/>
    <cellStyle name="标题 2 2 2 2 2" xfId="1792" xr:uid="{00000000-0005-0000-0000-00002F070000}"/>
    <cellStyle name="标题 2 2 2 2 3" xfId="2397" xr:uid="{00000000-0005-0000-0000-00008C090000}"/>
    <cellStyle name="标题 2 2 2 3" xfId="1616" xr:uid="{00000000-0005-0000-0000-00007F060000}"/>
    <cellStyle name="标题 2 2 2 3 2" xfId="1625" xr:uid="{00000000-0005-0000-0000-000088060000}"/>
    <cellStyle name="标题 2 2 2 3 2 2" xfId="2049" xr:uid="{00000000-0005-0000-0000-000030080000}"/>
    <cellStyle name="标题 2 2 2 3 2 3" xfId="2050" xr:uid="{00000000-0005-0000-0000-000031080000}"/>
    <cellStyle name="标题 2 2 2 3 3" xfId="2420" xr:uid="{00000000-0005-0000-0000-0000A3090000}"/>
    <cellStyle name="标题 2 2 2 3 4" xfId="1478" xr:uid="{00000000-0005-0000-0000-0000F5050000}"/>
    <cellStyle name="标题 2 2 2 4" xfId="1747" xr:uid="{00000000-0005-0000-0000-000002070000}"/>
    <cellStyle name="标题 2 2 2 5" xfId="1764" xr:uid="{00000000-0005-0000-0000-000013070000}"/>
    <cellStyle name="标题 2 2 3" xfId="4497" xr:uid="{00000000-0005-0000-0000-0000C0110000}"/>
    <cellStyle name="标题 2 2 3 2" xfId="1002" xr:uid="{00000000-0005-0000-0000-000019040000}"/>
    <cellStyle name="标题 2 2 3 3" xfId="1174" xr:uid="{00000000-0005-0000-0000-0000C5040000}"/>
    <cellStyle name="标题 2 2 4" xfId="4503" xr:uid="{00000000-0005-0000-0000-0000C6110000}"/>
    <cellStyle name="标题 2 2 4 2" xfId="1029" xr:uid="{00000000-0005-0000-0000-000034040000}"/>
    <cellStyle name="标题 2 2 4 2 2" xfId="1083" xr:uid="{00000000-0005-0000-0000-00006A040000}"/>
    <cellStyle name="标题 2 2 4 2 3" xfId="651" xr:uid="{00000000-0005-0000-0000-0000BA020000}"/>
    <cellStyle name="标题 2 2 4 3" xfId="1483" xr:uid="{00000000-0005-0000-0000-0000FA050000}"/>
    <cellStyle name="标题 2 2 4 4" xfId="436" xr:uid="{00000000-0005-0000-0000-0000E3010000}"/>
    <cellStyle name="标题 2 2 5" xfId="2075" xr:uid="{00000000-0005-0000-0000-00004A080000}"/>
    <cellStyle name="标题 2 2 6" xfId="320" xr:uid="{00000000-0005-0000-0000-00006F010000}"/>
    <cellStyle name="标题 3 2" xfId="2383" xr:uid="{00000000-0005-0000-0000-00007E090000}"/>
    <cellStyle name="标题 3 2 10" xfId="1492" xr:uid="{00000000-0005-0000-0000-000003060000}"/>
    <cellStyle name="标题 3 2 10 2" xfId="1476" xr:uid="{00000000-0005-0000-0000-0000F3050000}"/>
    <cellStyle name="标题 3 2 10 3" xfId="553" xr:uid="{00000000-0005-0000-0000-000058020000}"/>
    <cellStyle name="标题 3 2 11" xfId="1775" xr:uid="{00000000-0005-0000-0000-00001E070000}"/>
    <cellStyle name="标题 3 2 11 2" xfId="668" xr:uid="{00000000-0005-0000-0000-0000CB020000}"/>
    <cellStyle name="标题 3 2 11 3" xfId="685" xr:uid="{00000000-0005-0000-0000-0000DC020000}"/>
    <cellStyle name="标题 3 2 12" xfId="2091" xr:uid="{00000000-0005-0000-0000-00005A080000}"/>
    <cellStyle name="标题 3 2 12 2" xfId="400" xr:uid="{00000000-0005-0000-0000-0000BF010000}"/>
    <cellStyle name="标题 3 2 12 3" xfId="105" xr:uid="{00000000-0005-0000-0000-000098000000}"/>
    <cellStyle name="标题 3 2 13" xfId="1970" xr:uid="{00000000-0005-0000-0000-0000E1070000}"/>
    <cellStyle name="标题 3 2 13 2" xfId="922" xr:uid="{00000000-0005-0000-0000-0000C9030000}"/>
    <cellStyle name="标题 3 2 13 3" xfId="1985" xr:uid="{00000000-0005-0000-0000-0000F0070000}"/>
    <cellStyle name="标题 3 2 14" xfId="1527" xr:uid="{00000000-0005-0000-0000-000026060000}"/>
    <cellStyle name="标题 3 2 14 2" xfId="2033" xr:uid="{00000000-0005-0000-0000-000020080000}"/>
    <cellStyle name="标题 3 2 14 3" xfId="2038" xr:uid="{00000000-0005-0000-0000-000025080000}"/>
    <cellStyle name="标题 3 2 15" xfId="2061" xr:uid="{00000000-0005-0000-0000-00003C080000}"/>
    <cellStyle name="标题 3 2 15 2" xfId="1749" xr:uid="{00000000-0005-0000-0000-000004070000}"/>
    <cellStyle name="标题 3 2 15 3" xfId="1765" xr:uid="{00000000-0005-0000-0000-000014070000}"/>
    <cellStyle name="标题 3 2 16" xfId="1550" xr:uid="{00000000-0005-0000-0000-00003D060000}"/>
    <cellStyle name="标题 3 2 16 2" xfId="824" xr:uid="{00000000-0005-0000-0000-000067030000}"/>
    <cellStyle name="标题 3 2 16 3" xfId="223" xr:uid="{00000000-0005-0000-0000-00000E010000}"/>
    <cellStyle name="标题 3 2 17" xfId="1583" xr:uid="{00000000-0005-0000-0000-00005E060000}"/>
    <cellStyle name="标题 3 2 17 2" xfId="439" xr:uid="{00000000-0005-0000-0000-0000E6010000}"/>
    <cellStyle name="标题 3 2 17 3" xfId="2149" xr:uid="{00000000-0005-0000-0000-000094080000}"/>
    <cellStyle name="标题 3 2 18" xfId="1605" xr:uid="{00000000-0005-0000-0000-000074060000}"/>
    <cellStyle name="标题 3 2 18 2" xfId="1796" xr:uid="{00000000-0005-0000-0000-000033070000}"/>
    <cellStyle name="标题 3 2 18 3" xfId="2166" xr:uid="{00000000-0005-0000-0000-0000A5080000}"/>
    <cellStyle name="标题 3 2 19" xfId="1614" xr:uid="{00000000-0005-0000-0000-00007D060000}"/>
    <cellStyle name="标题 3 2 19 2" xfId="1619" xr:uid="{00000000-0005-0000-0000-000082060000}"/>
    <cellStyle name="标题 3 2 19 3" xfId="2210" xr:uid="{00000000-0005-0000-0000-0000D1080000}"/>
    <cellStyle name="标题 3 2 2" xfId="3541" xr:uid="{00000000-0005-0000-0000-0000040E0000}"/>
    <cellStyle name="标题 3 2 2 10" xfId="1460" xr:uid="{00000000-0005-0000-0000-0000E3050000}"/>
    <cellStyle name="标题 3 2 2 10 2" xfId="666" xr:uid="{00000000-0005-0000-0000-0000C9020000}"/>
    <cellStyle name="标题 3 2 2 10 3" xfId="2135" xr:uid="{00000000-0005-0000-0000-000086080000}"/>
    <cellStyle name="标题 3 2 2 11" xfId="812" xr:uid="{00000000-0005-0000-0000-00005B030000}"/>
    <cellStyle name="标题 3 2 2 11 2" xfId="385" xr:uid="{00000000-0005-0000-0000-0000B0010000}"/>
    <cellStyle name="标题 3 2 2 11 3" xfId="229" xr:uid="{00000000-0005-0000-0000-000014010000}"/>
    <cellStyle name="标题 3 2 2 12" xfId="379" xr:uid="{00000000-0005-0000-0000-0000AA010000}"/>
    <cellStyle name="标题 3 2 2 12 2" xfId="1627" xr:uid="{00000000-0005-0000-0000-00008A060000}"/>
    <cellStyle name="标题 3 2 2 12 3" xfId="1632" xr:uid="{00000000-0005-0000-0000-00008F060000}"/>
    <cellStyle name="标题 3 2 2 13" xfId="354" xr:uid="{00000000-0005-0000-0000-000091010000}"/>
    <cellStyle name="标题 3 2 2 13 2" xfId="2168" xr:uid="{00000000-0005-0000-0000-0000A7080000}"/>
    <cellStyle name="标题 3 2 2 13 3" xfId="1633" xr:uid="{00000000-0005-0000-0000-000090060000}"/>
    <cellStyle name="标题 3 2 2 14" xfId="1645" xr:uid="{00000000-0005-0000-0000-00009C060000}"/>
    <cellStyle name="标题 3 2 2 14 2" xfId="1655" xr:uid="{00000000-0005-0000-0000-0000A6060000}"/>
    <cellStyle name="标题 3 2 2 14 3" xfId="1661" xr:uid="{00000000-0005-0000-0000-0000AC060000}"/>
    <cellStyle name="标题 3 2 2 15" xfId="1677" xr:uid="{00000000-0005-0000-0000-0000BC060000}"/>
    <cellStyle name="标题 3 2 2 15 2" xfId="1686" xr:uid="{00000000-0005-0000-0000-0000C5060000}"/>
    <cellStyle name="标题 3 2 2 15 3" xfId="1698" xr:uid="{00000000-0005-0000-0000-0000D1060000}"/>
    <cellStyle name="标题 3 2 2 16" xfId="3506" xr:uid="{00000000-0005-0000-0000-0000E10D0000}"/>
    <cellStyle name="标题 3 2 2 16 2" xfId="50" xr:uid="{00000000-0005-0000-0000-000050000000}"/>
    <cellStyle name="标题 3 2 2 16 3" xfId="1703" xr:uid="{00000000-0005-0000-0000-0000D6060000}"/>
    <cellStyle name="标题 3 2 2 17" xfId="3512" xr:uid="{00000000-0005-0000-0000-0000E70D0000}"/>
    <cellStyle name="标题 3 2 2 17 2" xfId="1719" xr:uid="{00000000-0005-0000-0000-0000E6060000}"/>
    <cellStyle name="标题 3 2 2 17 3" xfId="1731" xr:uid="{00000000-0005-0000-0000-0000F2060000}"/>
    <cellStyle name="标题 3 2 2 18" xfId="4234" xr:uid="{00000000-0005-0000-0000-0000B9100000}"/>
    <cellStyle name="标题 3 2 2 18 2" xfId="1559" xr:uid="{00000000-0005-0000-0000-000046060000}"/>
    <cellStyle name="标题 3 2 2 18 3" xfId="1600" xr:uid="{00000000-0005-0000-0000-00006F060000}"/>
    <cellStyle name="标题 3 2 2 19" xfId="1296" xr:uid="{00000000-0005-0000-0000-00003F050000}"/>
    <cellStyle name="标题 3 2 2 19 2" xfId="1424" xr:uid="{00000000-0005-0000-0000-0000BF050000}"/>
    <cellStyle name="标题 3 2 2 19 3" xfId="600" xr:uid="{00000000-0005-0000-0000-000087020000}"/>
    <cellStyle name="标题 3 2 2 2" xfId="1735" xr:uid="{00000000-0005-0000-0000-0000F6060000}"/>
    <cellStyle name="标题 3 2 2 2 10" xfId="1769" xr:uid="{00000000-0005-0000-0000-000018070000}"/>
    <cellStyle name="标题 3 2 2 2 10 2" xfId="3058" xr:uid="{00000000-0005-0000-0000-0000210C0000}"/>
    <cellStyle name="标题 3 2 2 2 10 3" xfId="571" xr:uid="{00000000-0005-0000-0000-00006A020000}"/>
    <cellStyle name="标题 3 2 2 2 11" xfId="2384" xr:uid="{00000000-0005-0000-0000-00007F090000}"/>
    <cellStyle name="标题 3 2 2 2 11 2" xfId="3544" xr:uid="{00000000-0005-0000-0000-0000070E0000}"/>
    <cellStyle name="标题 3 2 2 2 11 3" xfId="3177" xr:uid="{00000000-0005-0000-0000-0000980C0000}"/>
    <cellStyle name="标题 3 2 2 2 12" xfId="3545" xr:uid="{00000000-0005-0000-0000-0000080E0000}"/>
    <cellStyle name="标题 3 2 2 2 12 2" xfId="3658" xr:uid="{00000000-0005-0000-0000-0000790E0000}"/>
    <cellStyle name="标题 3 2 2 2 12 3" xfId="3992" xr:uid="{00000000-0005-0000-0000-0000C70F0000}"/>
    <cellStyle name="标题 3 2 2 2 13" xfId="3548" xr:uid="{00000000-0005-0000-0000-00000B0E0000}"/>
    <cellStyle name="标题 3 2 2 2 13 2" xfId="4008" xr:uid="{00000000-0005-0000-0000-0000D70F0000}"/>
    <cellStyle name="标题 3 2 2 2 13 3" xfId="2910" xr:uid="{00000000-0005-0000-0000-00008D0B0000}"/>
    <cellStyle name="标题 3 2 2 2 14" xfId="2184" xr:uid="{00000000-0005-0000-0000-0000B7080000}"/>
    <cellStyle name="标题 3 2 2 2 14 2" xfId="1741" xr:uid="{00000000-0005-0000-0000-0000FC060000}"/>
    <cellStyle name="标题 3 2 2 2 14 3" xfId="1759" xr:uid="{00000000-0005-0000-0000-00000E070000}"/>
    <cellStyle name="标题 3 2 2 2 15" xfId="3375" xr:uid="{00000000-0005-0000-0000-00005E0D0000}"/>
    <cellStyle name="标题 3 2 2 2 15 2" xfId="2408" xr:uid="{00000000-0005-0000-0000-000097090000}"/>
    <cellStyle name="标题 3 2 2 2 15 3" xfId="2429" xr:uid="{00000000-0005-0000-0000-0000AC090000}"/>
    <cellStyle name="标题 3 2 2 2 16" xfId="3381" xr:uid="{00000000-0005-0000-0000-0000640D0000}"/>
    <cellStyle name="标题 3 2 2 2 16 2" xfId="2617" xr:uid="{00000000-0005-0000-0000-0000680A0000}"/>
    <cellStyle name="标题 3 2 2 2 16 3" xfId="2634" xr:uid="{00000000-0005-0000-0000-0000790A0000}"/>
    <cellStyle name="标题 3 2 2 2 17" xfId="3535" xr:uid="{00000000-0005-0000-0000-0000FE0D0000}"/>
    <cellStyle name="标题 3 2 2 2 17 2" xfId="1452" xr:uid="{00000000-0005-0000-0000-0000DB050000}"/>
    <cellStyle name="标题 3 2 2 2 17 3" xfId="1803" xr:uid="{00000000-0005-0000-0000-00003A070000}"/>
    <cellStyle name="标题 3 2 2 2 18" xfId="3310" xr:uid="{00000000-0005-0000-0000-00001D0D0000}"/>
    <cellStyle name="标题 3 2 2 2 18 2" xfId="1447" xr:uid="{00000000-0005-0000-0000-0000D6050000}"/>
    <cellStyle name="标题 3 2 2 2 18 3" xfId="928" xr:uid="{00000000-0005-0000-0000-0000CF030000}"/>
    <cellStyle name="标题 3 2 2 2 19" xfId="412" xr:uid="{00000000-0005-0000-0000-0000CB010000}"/>
    <cellStyle name="标题 3 2 2 2 19 2" xfId="529" xr:uid="{00000000-0005-0000-0000-000040020000}"/>
    <cellStyle name="标题 3 2 2 2 19 3" xfId="1139" xr:uid="{00000000-0005-0000-0000-0000A2040000}"/>
    <cellStyle name="标题 3 2 2 2 2" xfId="1855" xr:uid="{00000000-0005-0000-0000-00006E070000}"/>
    <cellStyle name="标题 3 2 2 2 2 10" xfId="1818" xr:uid="{00000000-0005-0000-0000-000049070000}"/>
    <cellStyle name="标题 3 2 2 2 2 10 2" xfId="1821" xr:uid="{00000000-0005-0000-0000-00004C070000}"/>
    <cellStyle name="标题 3 2 2 2 2 10 3" xfId="1830" xr:uid="{00000000-0005-0000-0000-000055070000}"/>
    <cellStyle name="标题 3 2 2 2 2 11" xfId="1044" xr:uid="{00000000-0005-0000-0000-000043040000}"/>
    <cellStyle name="标题 3 2 2 2 2 11 2" xfId="1287" xr:uid="{00000000-0005-0000-0000-000036050000}"/>
    <cellStyle name="标题 3 2 2 2 2 11 3" xfId="1067" xr:uid="{00000000-0005-0000-0000-00005A040000}"/>
    <cellStyle name="标题 3 2 2 2 2 12" xfId="153" xr:uid="{00000000-0005-0000-0000-0000C8000000}"/>
    <cellStyle name="标题 3 2 2 2 2 12 2" xfId="304" xr:uid="{00000000-0005-0000-0000-00005F010000}"/>
    <cellStyle name="标题 3 2 2 2 2 12 3" xfId="1800" xr:uid="{00000000-0005-0000-0000-000037070000}"/>
    <cellStyle name="标题 3 2 2 2 2 13" xfId="726" xr:uid="{00000000-0005-0000-0000-000005030000}"/>
    <cellStyle name="标题 3 2 2 2 2 13 2" xfId="985" xr:uid="{00000000-0005-0000-0000-000008040000}"/>
    <cellStyle name="标题 3 2 2 2 2 13 3" xfId="1881" xr:uid="{00000000-0005-0000-0000-000088070000}"/>
    <cellStyle name="标题 3 2 2 2 2 14" xfId="246" xr:uid="{00000000-0005-0000-0000-000025010000}"/>
    <cellStyle name="标题 3 2 2 2 2 14 2" xfId="555" xr:uid="{00000000-0005-0000-0000-00005A020000}"/>
    <cellStyle name="标题 3 2 2 2 2 14 3" xfId="442" xr:uid="{00000000-0005-0000-0000-0000E9010000}"/>
    <cellStyle name="标题 3 2 2 2 2 15" xfId="138" xr:uid="{00000000-0005-0000-0000-0000B9000000}"/>
    <cellStyle name="标题 3 2 2 2 2 15 2" xfId="691" xr:uid="{00000000-0005-0000-0000-0000E2020000}"/>
    <cellStyle name="标题 3 2 2 2 2 15 3" xfId="2532" xr:uid="{00000000-0005-0000-0000-0000130A0000}"/>
    <cellStyle name="标题 3 2 2 2 2 16" xfId="1391" xr:uid="{00000000-0005-0000-0000-00009E050000}"/>
    <cellStyle name="标题 3 2 2 2 2 16 2" xfId="1523" xr:uid="{00000000-0005-0000-0000-000022060000}"/>
    <cellStyle name="标题 3 2 2 2 2 16 3" xfId="3453" xr:uid="{00000000-0005-0000-0000-0000AC0D0000}"/>
    <cellStyle name="标题 3 2 2 2 2 17" xfId="1908" xr:uid="{00000000-0005-0000-0000-0000A3070000}"/>
    <cellStyle name="标题 3 2 2 2 2 17 2" xfId="1927" xr:uid="{00000000-0005-0000-0000-0000B6070000}"/>
    <cellStyle name="标题 3 2 2 2 2 17 3" xfId="3476" xr:uid="{00000000-0005-0000-0000-0000C30D0000}"/>
    <cellStyle name="标题 3 2 2 2 2 18" xfId="1932" xr:uid="{00000000-0005-0000-0000-0000BB070000}"/>
    <cellStyle name="标题 3 2 2 2 2 18 2" xfId="1947" xr:uid="{00000000-0005-0000-0000-0000CA070000}"/>
    <cellStyle name="标题 3 2 2 2 2 18 3" xfId="3499" xr:uid="{00000000-0005-0000-0000-0000DA0D0000}"/>
    <cellStyle name="标题 3 2 2 2 2 19" xfId="1959" xr:uid="{00000000-0005-0000-0000-0000D6070000}"/>
    <cellStyle name="标题 3 2 2 2 2 19 2" xfId="1763" xr:uid="{00000000-0005-0000-0000-000012070000}"/>
    <cellStyle name="标题 3 2 2 2 2 19 3" xfId="1258" xr:uid="{00000000-0005-0000-0000-000019050000}"/>
    <cellStyle name="标题 3 2 2 2 2 2" xfId="1969" xr:uid="{00000000-0005-0000-0000-0000E0070000}"/>
    <cellStyle name="标题 3 2 2 2 2 2 2" xfId="925" xr:uid="{00000000-0005-0000-0000-0000CC030000}"/>
    <cellStyle name="标题 3 2 2 2 2 2 3" xfId="1982" xr:uid="{00000000-0005-0000-0000-0000ED070000}"/>
    <cellStyle name="标题 3 2 2 2 2 20" xfId="139" xr:uid="{00000000-0005-0000-0000-0000BA000000}"/>
    <cellStyle name="标题 3 2 2 2 2 20 2" xfId="690" xr:uid="{00000000-0005-0000-0000-0000E1020000}"/>
    <cellStyle name="标题 3 2 2 2 2 20 3" xfId="2531" xr:uid="{00000000-0005-0000-0000-0000120A0000}"/>
    <cellStyle name="标题 3 2 2 2 2 21" xfId="1390" xr:uid="{00000000-0005-0000-0000-00009D050000}"/>
    <cellStyle name="标题 3 2 2 2 2 21 2" xfId="1524" xr:uid="{00000000-0005-0000-0000-000023060000}"/>
    <cellStyle name="标题 3 2 2 2 2 21 3" xfId="3454" xr:uid="{00000000-0005-0000-0000-0000AD0D0000}"/>
    <cellStyle name="标题 3 2 2 2 2 22" xfId="1909" xr:uid="{00000000-0005-0000-0000-0000A4070000}"/>
    <cellStyle name="标题 3 2 2 2 2 22 2" xfId="1926" xr:uid="{00000000-0005-0000-0000-0000B5070000}"/>
    <cellStyle name="标题 3 2 2 2 2 22 3" xfId="3475" xr:uid="{00000000-0005-0000-0000-0000C20D0000}"/>
    <cellStyle name="标题 3 2 2 2 2 23" xfId="1933" xr:uid="{00000000-0005-0000-0000-0000BC070000}"/>
    <cellStyle name="标题 3 2 2 2 2 23 2" xfId="1948" xr:uid="{00000000-0005-0000-0000-0000CB070000}"/>
    <cellStyle name="标题 3 2 2 2 2 23 3" xfId="3498" xr:uid="{00000000-0005-0000-0000-0000D90D0000}"/>
    <cellStyle name="标题 3 2 2 2 2 24" xfId="1958" xr:uid="{00000000-0005-0000-0000-0000D5070000}"/>
    <cellStyle name="标题 3 2 2 2 2 24 2" xfId="1762" xr:uid="{00000000-0005-0000-0000-000011070000}"/>
    <cellStyle name="标题 3 2 2 2 2 24 3" xfId="1259" xr:uid="{00000000-0005-0000-0000-00001A050000}"/>
    <cellStyle name="标题 3 2 2 2 2 25" xfId="1382" xr:uid="{00000000-0005-0000-0000-000095050000}"/>
    <cellStyle name="标题 3 2 2 2 2 25 2" xfId="1337" xr:uid="{00000000-0005-0000-0000-000068050000}"/>
    <cellStyle name="标题 3 2 2 2 2 25 3" xfId="1072" xr:uid="{00000000-0005-0000-0000-00005F040000}"/>
    <cellStyle name="标题 3 2 2 2 2 26" xfId="277" xr:uid="{00000000-0005-0000-0000-000044010000}"/>
    <cellStyle name="标题 3 2 2 2 2 26 2" xfId="728" xr:uid="{00000000-0005-0000-0000-000007030000}"/>
    <cellStyle name="标题 3 2 2 2 2 26 3" xfId="730" xr:uid="{00000000-0005-0000-0000-000009030000}"/>
    <cellStyle name="标题 3 2 2 2 2 27" xfId="2012" xr:uid="{00000000-0005-0000-0000-00000B080000}"/>
    <cellStyle name="标题 3 2 2 2 2 27 2" xfId="2399" xr:uid="{00000000-0005-0000-0000-00008E090000}"/>
    <cellStyle name="标题 3 2 2 2 2 27 3" xfId="2376" xr:uid="{00000000-0005-0000-0000-000077090000}"/>
    <cellStyle name="标题 3 2 2 2 2 28" xfId="502" xr:uid="{00000000-0005-0000-0000-000025020000}"/>
    <cellStyle name="标题 3 2 2 2 2 28 2" xfId="357" xr:uid="{00000000-0005-0000-0000-000094010000}"/>
    <cellStyle name="标题 3 2 2 2 2 28 3" xfId="455" xr:uid="{00000000-0005-0000-0000-0000F6010000}"/>
    <cellStyle name="标题 3 2 2 2 2 29" xfId="403" xr:uid="{00000000-0005-0000-0000-0000C2010000}"/>
    <cellStyle name="标题 3 2 2 2 2 29 2" xfId="1243" xr:uid="{00000000-0005-0000-0000-00000A050000}"/>
    <cellStyle name="标题 3 2 2 2 2 29 3" xfId="2020" xr:uid="{00000000-0005-0000-0000-000013080000}"/>
    <cellStyle name="标题 3 2 2 2 2 3" xfId="1528" xr:uid="{00000000-0005-0000-0000-000027060000}"/>
    <cellStyle name="标题 3 2 2 2 2 3 2" xfId="2032" xr:uid="{00000000-0005-0000-0000-00001F080000}"/>
    <cellStyle name="标题 3 2 2 2 2 3 3" xfId="2037" xr:uid="{00000000-0005-0000-0000-000024080000}"/>
    <cellStyle name="标题 3 2 2 2 2 30" xfId="1381" xr:uid="{00000000-0005-0000-0000-000094050000}"/>
    <cellStyle name="标题 3 2 2 2 2 30 2" xfId="1338" xr:uid="{00000000-0005-0000-0000-000069050000}"/>
    <cellStyle name="标题 3 2 2 2 2 30 3" xfId="1073" xr:uid="{00000000-0005-0000-0000-000060040000}"/>
    <cellStyle name="标题 3 2 2 2 2 31" xfId="276" xr:uid="{00000000-0005-0000-0000-000043010000}"/>
    <cellStyle name="标题 3 2 2 2 2 31 2" xfId="727" xr:uid="{00000000-0005-0000-0000-000006030000}"/>
    <cellStyle name="标题 3 2 2 2 2 31 3" xfId="731" xr:uid="{00000000-0005-0000-0000-00000A030000}"/>
    <cellStyle name="标题 3 2 2 2 2 32" xfId="2011" xr:uid="{00000000-0005-0000-0000-00000A080000}"/>
    <cellStyle name="标题 3 2 2 2 2 32 2" xfId="2400" xr:uid="{00000000-0005-0000-0000-00008F090000}"/>
    <cellStyle name="标题 3 2 2 2 2 32 3" xfId="2377" xr:uid="{00000000-0005-0000-0000-000078090000}"/>
    <cellStyle name="标题 3 2 2 2 2 33" xfId="503" xr:uid="{00000000-0005-0000-0000-000026020000}"/>
    <cellStyle name="标题 3 2 2 2 2 33 2" xfId="358" xr:uid="{00000000-0005-0000-0000-000095010000}"/>
    <cellStyle name="标题 3 2 2 2 2 33 3" xfId="456" xr:uid="{00000000-0005-0000-0000-0000F7010000}"/>
    <cellStyle name="标题 3 2 2 2 2 34" xfId="402" xr:uid="{00000000-0005-0000-0000-0000C1010000}"/>
    <cellStyle name="标题 3 2 2 2 2 34 2" xfId="1244" xr:uid="{00000000-0005-0000-0000-00000B050000}"/>
    <cellStyle name="标题 3 2 2 2 2 34 3" xfId="2021" xr:uid="{00000000-0005-0000-0000-000014080000}"/>
    <cellStyle name="标题 3 2 2 2 2 35" xfId="108" xr:uid="{00000000-0005-0000-0000-00009B000000}"/>
    <cellStyle name="标题 3 2 2 2 2 35 2" xfId="2040" xr:uid="{00000000-0005-0000-0000-000027080000}"/>
    <cellStyle name="标题 3 2 2 2 2 35 3" xfId="496" xr:uid="{00000000-0005-0000-0000-00001F020000}"/>
    <cellStyle name="标题 3 2 2 2 2 36" xfId="1184" xr:uid="{00000000-0005-0000-0000-0000CF040000}"/>
    <cellStyle name="标题 3 2 2 2 2 36 2" xfId="1409" xr:uid="{00000000-0005-0000-0000-0000B0050000}"/>
    <cellStyle name="标题 3 2 2 2 2 36 3" xfId="1419" xr:uid="{00000000-0005-0000-0000-0000BA050000}"/>
    <cellStyle name="标题 3 2 2 2 2 37" xfId="1623" xr:uid="{00000000-0005-0000-0000-000086060000}"/>
    <cellStyle name="标题 3 2 2 2 2 37 2" xfId="1974" xr:uid="{00000000-0005-0000-0000-0000E5070000}"/>
    <cellStyle name="标题 3 2 2 2 2 37 3" xfId="656" xr:uid="{00000000-0005-0000-0000-0000BF020000}"/>
    <cellStyle name="标题 3 2 2 2 2 38" xfId="2026" xr:uid="{00000000-0005-0000-0000-000019080000}"/>
    <cellStyle name="标题 3 2 2 2 2 38 2" xfId="184" xr:uid="{00000000-0005-0000-0000-0000E7000000}"/>
    <cellStyle name="标题 3 2 2 2 2 38 3" xfId="488" xr:uid="{00000000-0005-0000-0000-000017020000}"/>
    <cellStyle name="标题 3 2 2 2 2 39" xfId="1480" xr:uid="{00000000-0005-0000-0000-0000F7050000}"/>
    <cellStyle name="标题 3 2 2 2 2 39 2" xfId="2054" xr:uid="{00000000-0005-0000-0000-000035080000}"/>
    <cellStyle name="标题 3 2 2 2 2 39 3" xfId="1310" xr:uid="{00000000-0005-0000-0000-00004D050000}"/>
    <cellStyle name="标题 3 2 2 2 2 4" xfId="2059" xr:uid="{00000000-0005-0000-0000-00003A080000}"/>
    <cellStyle name="标题 3 2 2 2 2 4 2" xfId="1751" xr:uid="{00000000-0005-0000-0000-000006070000}"/>
    <cellStyle name="标题 3 2 2 2 2 4 3" xfId="1767" xr:uid="{00000000-0005-0000-0000-000016070000}"/>
    <cellStyle name="标题 3 2 2 2 2 40" xfId="107" xr:uid="{00000000-0005-0000-0000-00009A000000}"/>
    <cellStyle name="标题 3 2 2 2 2 40 2" xfId="2041" xr:uid="{00000000-0005-0000-0000-000028080000}"/>
    <cellStyle name="标题 3 2 2 2 2 40 3" xfId="495" xr:uid="{00000000-0005-0000-0000-00001E020000}"/>
    <cellStyle name="标题 3 2 2 2 2 41" xfId="1185" xr:uid="{00000000-0005-0000-0000-0000D0040000}"/>
    <cellStyle name="标题 3 2 2 2 2 41 2" xfId="1410" xr:uid="{00000000-0005-0000-0000-0000B1050000}"/>
    <cellStyle name="标题 3 2 2 2 2 41 3" xfId="1420" xr:uid="{00000000-0005-0000-0000-0000BB050000}"/>
    <cellStyle name="标题 3 2 2 2 2 42" xfId="1622" xr:uid="{00000000-0005-0000-0000-000085060000}"/>
    <cellStyle name="标题 3 2 2 2 2 42 2" xfId="1973" xr:uid="{00000000-0005-0000-0000-0000E4070000}"/>
    <cellStyle name="标题 3 2 2 2 2 42 3" xfId="657" xr:uid="{00000000-0005-0000-0000-0000C0020000}"/>
    <cellStyle name="标题 3 2 2 2 2 43" xfId="2025" xr:uid="{00000000-0005-0000-0000-000018080000}"/>
    <cellStyle name="标题 3 2 2 2 2 43 2" xfId="185" xr:uid="{00000000-0005-0000-0000-0000E8000000}"/>
    <cellStyle name="标题 3 2 2 2 2 43 3" xfId="489" xr:uid="{00000000-0005-0000-0000-000018020000}"/>
    <cellStyle name="标题 3 2 2 2 2 44" xfId="1479" xr:uid="{00000000-0005-0000-0000-0000F6050000}"/>
    <cellStyle name="标题 3 2 2 2 2 44 2" xfId="2053" xr:uid="{00000000-0005-0000-0000-000034080000}"/>
    <cellStyle name="标题 3 2 2 2 2 44 3" xfId="1311" xr:uid="{00000000-0005-0000-0000-00004E050000}"/>
    <cellStyle name="标题 3 2 2 2 2 45" xfId="791" xr:uid="{00000000-0005-0000-0000-000046030000}"/>
    <cellStyle name="标题 3 2 2 2 2 45 2" xfId="40" xr:uid="{00000000-0005-0000-0000-00003E000000}"/>
    <cellStyle name="标题 3 2 2 2 2 45 3" xfId="98" xr:uid="{00000000-0005-0000-0000-000091000000}"/>
    <cellStyle name="标题 3 2 2 2 2 46" xfId="2128" xr:uid="{00000000-0005-0000-0000-00007F080000}"/>
    <cellStyle name="标题 3 2 2 2 2 46 2" xfId="901" xr:uid="{00000000-0005-0000-0000-0000B4030000}"/>
    <cellStyle name="标题 3 2 2 2 2 46 3" xfId="721" xr:uid="{00000000-0005-0000-0000-000000030000}"/>
    <cellStyle name="标题 3 2 2 2 2 47" xfId="2066" xr:uid="{00000000-0005-0000-0000-000041080000}"/>
    <cellStyle name="标题 3 2 2 2 2 47 2" xfId="2070" xr:uid="{00000000-0005-0000-0000-000045080000}"/>
    <cellStyle name="标题 3 2 2 2 2 47 3" xfId="784" xr:uid="{00000000-0005-0000-0000-00003F030000}"/>
    <cellStyle name="标题 3 2 2 2 2 48" xfId="2086" xr:uid="{00000000-0005-0000-0000-000055080000}"/>
    <cellStyle name="标题 3 2 2 2 2 48 2" xfId="2096" xr:uid="{00000000-0005-0000-0000-00005F080000}"/>
    <cellStyle name="标题 3 2 2 2 2 48 3" xfId="1272" xr:uid="{00000000-0005-0000-0000-000027050000}"/>
    <cellStyle name="标题 3 2 2 2 2 49" xfId="2107" xr:uid="{00000000-0005-0000-0000-00006A080000}"/>
    <cellStyle name="标题 3 2 2 2 2 49 2" xfId="2111" xr:uid="{00000000-0005-0000-0000-00006E080000}"/>
    <cellStyle name="标题 3 2 2 2 2 49 3" xfId="2121" xr:uid="{00000000-0005-0000-0000-000078080000}"/>
    <cellStyle name="标题 3 2 2 2 2 5" xfId="1551" xr:uid="{00000000-0005-0000-0000-00003E060000}"/>
    <cellStyle name="标题 3 2 2 2 2 5 2" xfId="822" xr:uid="{00000000-0005-0000-0000-000065030000}"/>
    <cellStyle name="标题 3 2 2 2 2 5 3" xfId="224" xr:uid="{00000000-0005-0000-0000-00000F010000}"/>
    <cellStyle name="标题 3 2 2 2 2 50" xfId="790" xr:uid="{00000000-0005-0000-0000-000045030000}"/>
    <cellStyle name="标题 3 2 2 2 2 50 2" xfId="39" xr:uid="{00000000-0005-0000-0000-00003D000000}"/>
    <cellStyle name="标题 3 2 2 2 2 50 3" xfId="99" xr:uid="{00000000-0005-0000-0000-000092000000}"/>
    <cellStyle name="标题 3 2 2 2 2 51" xfId="2129" xr:uid="{00000000-0005-0000-0000-000080080000}"/>
    <cellStyle name="标题 3 2 2 2 2 51 2" xfId="900" xr:uid="{00000000-0005-0000-0000-0000B3030000}"/>
    <cellStyle name="标题 3 2 2 2 2 51 3" xfId="720" xr:uid="{00000000-0005-0000-0000-0000FF020000}"/>
    <cellStyle name="标题 3 2 2 2 2 52" xfId="2067" xr:uid="{00000000-0005-0000-0000-000042080000}"/>
    <cellStyle name="标题 3 2 2 2 2 52 2" xfId="2071" xr:uid="{00000000-0005-0000-0000-000046080000}"/>
    <cellStyle name="标题 3 2 2 2 2 52 3" xfId="783" xr:uid="{00000000-0005-0000-0000-00003E030000}"/>
    <cellStyle name="标题 3 2 2 2 2 53" xfId="2087" xr:uid="{00000000-0005-0000-0000-000056080000}"/>
    <cellStyle name="标题 3 2 2 2 2 53 2" xfId="2097" xr:uid="{00000000-0005-0000-0000-000060080000}"/>
    <cellStyle name="标题 3 2 2 2 2 53 3" xfId="1273" xr:uid="{00000000-0005-0000-0000-000028050000}"/>
    <cellStyle name="标题 3 2 2 2 2 54" xfId="2108" xr:uid="{00000000-0005-0000-0000-00006B080000}"/>
    <cellStyle name="标题 3 2 2 2 2 54 2" xfId="2110" xr:uid="{00000000-0005-0000-0000-00006D080000}"/>
    <cellStyle name="标题 3 2 2 2 2 54 3" xfId="2122" xr:uid="{00000000-0005-0000-0000-000079080000}"/>
    <cellStyle name="标题 3 2 2 2 2 55" xfId="182" xr:uid="{00000000-0005-0000-0000-0000E5000000}"/>
    <cellStyle name="标题 3 2 2 2 2 55 2" xfId="315" xr:uid="{00000000-0005-0000-0000-00006A010000}"/>
    <cellStyle name="标题 3 2 2 2 2 55 3" xfId="76" xr:uid="{00000000-0005-0000-0000-00007B000000}"/>
    <cellStyle name="标题 3 2 2 2 2 56" xfId="148" xr:uid="{00000000-0005-0000-0000-0000C3000000}"/>
    <cellStyle name="标题 3 2 2 2 2 56 2" xfId="167" xr:uid="{00000000-0005-0000-0000-0000D6000000}"/>
    <cellStyle name="标题 3 2 2 2 2 56 3" xfId="285" xr:uid="{00000000-0005-0000-0000-00004C010000}"/>
    <cellStyle name="标题 3 2 2 2 2 57" xfId="122" xr:uid="{00000000-0005-0000-0000-0000A9000000}"/>
    <cellStyle name="标题 3 2 2 2 2 57 2" xfId="1426" xr:uid="{00000000-0005-0000-0000-0000C1050000}"/>
    <cellStyle name="标题 3 2 2 2 2 57 3" xfId="1431" xr:uid="{00000000-0005-0000-0000-0000C6050000}"/>
    <cellStyle name="标题 3 2 2 2 2 58" xfId="1456" xr:uid="{00000000-0005-0000-0000-0000DF050000}"/>
    <cellStyle name="标题 3 2 2 2 2 58 2" xfId="419" xr:uid="{00000000-0005-0000-0000-0000D2010000}"/>
    <cellStyle name="标题 3 2 2 2 2 58 3" xfId="2137" xr:uid="{00000000-0005-0000-0000-000088080000}"/>
    <cellStyle name="标题 3 2 2 2 2 59" xfId="807" xr:uid="{00000000-0005-0000-0000-000056030000}"/>
    <cellStyle name="标题 3 2 2 2 2 59 2" xfId="389" xr:uid="{00000000-0005-0000-0000-0000B4010000}"/>
    <cellStyle name="标题 3 2 2 2 2 59 3" xfId="25" xr:uid="{00000000-0005-0000-0000-000028000000}"/>
    <cellStyle name="标题 3 2 2 2 2 6" xfId="1585" xr:uid="{00000000-0005-0000-0000-000060060000}"/>
    <cellStyle name="标题 3 2 2 2 2 6 2" xfId="437" xr:uid="{00000000-0005-0000-0000-0000E4010000}"/>
    <cellStyle name="标题 3 2 2 2 2 6 3" xfId="2148" xr:uid="{00000000-0005-0000-0000-000093080000}"/>
    <cellStyle name="标题 3 2 2 2 2 60" xfId="181" xr:uid="{00000000-0005-0000-0000-0000E4000000}"/>
    <cellStyle name="标题 3 2 2 2 2 60 2" xfId="314" xr:uid="{00000000-0005-0000-0000-000069010000}"/>
    <cellStyle name="标题 3 2 2 2 2 60 3" xfId="75" xr:uid="{00000000-0005-0000-0000-00007A000000}"/>
    <cellStyle name="标题 3 2 2 2 2 61" xfId="149" xr:uid="{00000000-0005-0000-0000-0000C4000000}"/>
    <cellStyle name="标题 3 2 2 2 2 61 2" xfId="168" xr:uid="{00000000-0005-0000-0000-0000D7000000}"/>
    <cellStyle name="标题 3 2 2 2 2 61 3" xfId="284" xr:uid="{00000000-0005-0000-0000-00004B010000}"/>
    <cellStyle name="标题 3 2 2 2 2 62" xfId="123" xr:uid="{00000000-0005-0000-0000-0000AA000000}"/>
    <cellStyle name="标题 3 2 2 2 2 62 2" xfId="1427" xr:uid="{00000000-0005-0000-0000-0000C2050000}"/>
    <cellStyle name="标题 3 2 2 2 2 62 3" xfId="1432" xr:uid="{00000000-0005-0000-0000-0000C7050000}"/>
    <cellStyle name="标题 3 2 2 2 2 63" xfId="1457" xr:uid="{00000000-0005-0000-0000-0000E0050000}"/>
    <cellStyle name="标题 3 2 2 2 2 63 2" xfId="420" xr:uid="{00000000-0005-0000-0000-0000D3010000}"/>
    <cellStyle name="标题 3 2 2 2 2 63 3" xfId="2136" xr:uid="{00000000-0005-0000-0000-000087080000}"/>
    <cellStyle name="标题 3 2 2 2 2 64" xfId="806" xr:uid="{00000000-0005-0000-0000-000055030000}"/>
    <cellStyle name="标题 3 2 2 2 2 64 2" xfId="388" xr:uid="{00000000-0005-0000-0000-0000B3010000}"/>
    <cellStyle name="标题 3 2 2 2 2 64 3" xfId="26" xr:uid="{00000000-0005-0000-0000-000029000000}"/>
    <cellStyle name="标题 3 2 2 2 2 65" xfId="373" xr:uid="{00000000-0005-0000-0000-0000A4010000}"/>
    <cellStyle name="标题 3 2 2 2 2 65 2" xfId="1628" xr:uid="{00000000-0005-0000-0000-00008B060000}"/>
    <cellStyle name="标题 3 2 2 2 2 65 3" xfId="393" xr:uid="{00000000-0005-0000-0000-0000B8010000}"/>
    <cellStyle name="标题 3 2 2 2 2 66" xfId="237" xr:uid="{00000000-0005-0000-0000-00001C010000}"/>
    <cellStyle name="标题 3 2 2 2 2 66 2" xfId="383" xr:uid="{00000000-0005-0000-0000-0000AE010000}"/>
    <cellStyle name="标题 3 2 2 2 2 66 3" xfId="1636" xr:uid="{00000000-0005-0000-0000-000093060000}"/>
    <cellStyle name="标题 3 2 2 2 2 67" xfId="1647" xr:uid="{00000000-0005-0000-0000-00009E060000}"/>
    <cellStyle name="标题 3 2 2 2 2 67 2" xfId="1657" xr:uid="{00000000-0005-0000-0000-0000A8060000}"/>
    <cellStyle name="标题 3 2 2 2 2 67 3" xfId="1662" xr:uid="{00000000-0005-0000-0000-0000AD060000}"/>
    <cellStyle name="标题 3 2 2 2 2 68" xfId="1671" xr:uid="{00000000-0005-0000-0000-0000B6060000}"/>
    <cellStyle name="标题 3 2 2 2 2 68 2" xfId="1681" xr:uid="{00000000-0005-0000-0000-0000C0060000}"/>
    <cellStyle name="标题 3 2 2 2 2 68 3" xfId="1688" xr:uid="{00000000-0005-0000-0000-0000C7060000}"/>
    <cellStyle name="标题 3 2 2 2 2 69" xfId="1215" xr:uid="{00000000-0005-0000-0000-0000EE040000}"/>
    <cellStyle name="标题 3 2 2 2 2 69 2" xfId="190" xr:uid="{00000000-0005-0000-0000-0000ED000000}"/>
    <cellStyle name="标题 3 2 2 2 2 69 3" xfId="1130" xr:uid="{00000000-0005-0000-0000-000099040000}"/>
    <cellStyle name="标题 3 2 2 2 2 7" xfId="1607" xr:uid="{00000000-0005-0000-0000-000076060000}"/>
    <cellStyle name="标题 3 2 2 2 2 7 2" xfId="1797" xr:uid="{00000000-0005-0000-0000-000034070000}"/>
    <cellStyle name="标题 3 2 2 2 2 7 3" xfId="2162" xr:uid="{00000000-0005-0000-0000-0000A1080000}"/>
    <cellStyle name="标题 3 2 2 2 2 70" xfId="374" xr:uid="{00000000-0005-0000-0000-0000A5010000}"/>
    <cellStyle name="标题 3 2 2 2 2 70 2" xfId="1629" xr:uid="{00000000-0005-0000-0000-00008C060000}"/>
    <cellStyle name="标题 3 2 2 2 2 70 3" xfId="394" xr:uid="{00000000-0005-0000-0000-0000B9010000}"/>
    <cellStyle name="标题 3 2 2 2 2 71" xfId="238" xr:uid="{00000000-0005-0000-0000-00001D010000}"/>
    <cellStyle name="标题 3 2 2 2 2 71 2" xfId="384" xr:uid="{00000000-0005-0000-0000-0000AF010000}"/>
    <cellStyle name="标题 3 2 2 2 2 71 3" xfId="1637" xr:uid="{00000000-0005-0000-0000-000094060000}"/>
    <cellStyle name="标题 3 2 2 2 2 72" xfId="1648" xr:uid="{00000000-0005-0000-0000-00009F060000}"/>
    <cellStyle name="标题 3 2 2 2 2 72 2" xfId="1658" xr:uid="{00000000-0005-0000-0000-0000A9060000}"/>
    <cellStyle name="标题 3 2 2 2 2 72 3" xfId="1663" xr:uid="{00000000-0005-0000-0000-0000AE060000}"/>
    <cellStyle name="标题 3 2 2 2 2 73" xfId="1672" xr:uid="{00000000-0005-0000-0000-0000B7060000}"/>
    <cellStyle name="标题 3 2 2 2 2 73 2" xfId="1682" xr:uid="{00000000-0005-0000-0000-0000C1060000}"/>
    <cellStyle name="标题 3 2 2 2 2 73 3" xfId="1689" xr:uid="{00000000-0005-0000-0000-0000C8060000}"/>
    <cellStyle name="标题 3 2 2 2 2 74" xfId="1216" xr:uid="{00000000-0005-0000-0000-0000EF040000}"/>
    <cellStyle name="标题 3 2 2 2 2 74 2" xfId="191" xr:uid="{00000000-0005-0000-0000-0000EE000000}"/>
    <cellStyle name="标题 3 2 2 2 2 74 3" xfId="1129" xr:uid="{00000000-0005-0000-0000-000098040000}"/>
    <cellStyle name="标题 3 2 2 2 2 75" xfId="2114" xr:uid="{00000000-0005-0000-0000-000071080000}"/>
    <cellStyle name="标题 3 2 2 2 2 75 2" xfId="1713" xr:uid="{00000000-0005-0000-0000-0000E0060000}"/>
    <cellStyle name="标题 3 2 2 2 2 75 3" xfId="1720" xr:uid="{00000000-0005-0000-0000-0000E7060000}"/>
    <cellStyle name="标题 3 2 2 2 2 76" xfId="2119" xr:uid="{00000000-0005-0000-0000-000076080000}"/>
    <cellStyle name="标题 3 2 2 2 2 76 2" xfId="2543" xr:uid="{00000000-0005-0000-0000-00001E0A0000}"/>
    <cellStyle name="标题 3 2 2 2 2 76 3" xfId="1300" xr:uid="{00000000-0005-0000-0000-000043050000}"/>
    <cellStyle name="标题 3 2 2 2 2 77" xfId="1202" xr:uid="{00000000-0005-0000-0000-0000E1040000}"/>
    <cellStyle name="标题 3 2 2 2 2 77 2" xfId="1422" xr:uid="{00000000-0005-0000-0000-0000BD050000}"/>
    <cellStyle name="标题 3 2 2 2 2 77 3" xfId="1321" xr:uid="{00000000-0005-0000-0000-000058050000}"/>
    <cellStyle name="标题 3 2 2 2 2 78" xfId="72" xr:uid="{00000000-0005-0000-0000-000075000000}"/>
    <cellStyle name="标题 3 2 2 2 2 78 2" xfId="118" xr:uid="{00000000-0005-0000-0000-0000A5000000}"/>
    <cellStyle name="标题 3 2 2 2 2 78 3" xfId="2171" xr:uid="{00000000-0005-0000-0000-0000AA080000}"/>
    <cellStyle name="标题 3 2 2 2 2 79" xfId="921" xr:uid="{00000000-0005-0000-0000-0000C8030000}"/>
    <cellStyle name="标题 3 2 2 2 2 79 2" xfId="1484" xr:uid="{00000000-0005-0000-0000-0000FB050000}"/>
    <cellStyle name="标题 3 2 2 2 2 79 3" xfId="2185" xr:uid="{00000000-0005-0000-0000-0000B8080000}"/>
    <cellStyle name="标题 3 2 2 2 2 8" xfId="1615" xr:uid="{00000000-0005-0000-0000-00007E060000}"/>
    <cellStyle name="标题 3 2 2 2 2 8 2" xfId="1621" xr:uid="{00000000-0005-0000-0000-000084060000}"/>
    <cellStyle name="标题 3 2 2 2 2 8 3" xfId="2209" xr:uid="{00000000-0005-0000-0000-0000D0080000}"/>
    <cellStyle name="标题 3 2 2 2 2 80" xfId="2113" xr:uid="{00000000-0005-0000-0000-000070080000}"/>
    <cellStyle name="标题 3 2 2 2 2 80 2" xfId="1714" xr:uid="{00000000-0005-0000-0000-0000E1060000}"/>
    <cellStyle name="标题 3 2 2 2 2 80 3" xfId="1721" xr:uid="{00000000-0005-0000-0000-0000E8060000}"/>
    <cellStyle name="标题 3 2 2 2 2 81" xfId="2120" xr:uid="{00000000-0005-0000-0000-000077080000}"/>
    <cellStyle name="标题 3 2 2 2 2 81 2" xfId="2542" xr:uid="{00000000-0005-0000-0000-00001D0A0000}"/>
    <cellStyle name="标题 3 2 2 2 2 81 3" xfId="1301" xr:uid="{00000000-0005-0000-0000-000044050000}"/>
    <cellStyle name="标题 3 2 2 2 2 82" xfId="1201" xr:uid="{00000000-0005-0000-0000-0000E0040000}"/>
    <cellStyle name="标题 3 2 2 2 2 83" xfId="71" xr:uid="{00000000-0005-0000-0000-000074000000}"/>
    <cellStyle name="标题 3 2 2 2 2 9" xfId="2214" xr:uid="{00000000-0005-0000-0000-0000D5080000}"/>
    <cellStyle name="标题 3 2 2 2 2 9 2" xfId="2218" xr:uid="{00000000-0005-0000-0000-0000D9080000}"/>
    <cellStyle name="标题 3 2 2 2 2 9 3" xfId="2219" xr:uid="{00000000-0005-0000-0000-0000DA080000}"/>
    <cellStyle name="标题 3 2 2 2 20" xfId="3374" xr:uid="{00000000-0005-0000-0000-00005D0D0000}"/>
    <cellStyle name="标题 3 2 2 2 20 2" xfId="2409" xr:uid="{00000000-0005-0000-0000-000098090000}"/>
    <cellStyle name="标题 3 2 2 2 20 3" xfId="2428" xr:uid="{00000000-0005-0000-0000-0000AB090000}"/>
    <cellStyle name="标题 3 2 2 2 21" xfId="3380" xr:uid="{00000000-0005-0000-0000-0000630D0000}"/>
    <cellStyle name="标题 3 2 2 2 21 2" xfId="2618" xr:uid="{00000000-0005-0000-0000-0000690A0000}"/>
    <cellStyle name="标题 3 2 2 2 21 3" xfId="2635" xr:uid="{00000000-0005-0000-0000-00007A0A0000}"/>
    <cellStyle name="标题 3 2 2 2 22" xfId="3534" xr:uid="{00000000-0005-0000-0000-0000FD0D0000}"/>
    <cellStyle name="标题 3 2 2 2 22 2" xfId="1453" xr:uid="{00000000-0005-0000-0000-0000DC050000}"/>
    <cellStyle name="标题 3 2 2 2 22 3" xfId="1804" xr:uid="{00000000-0005-0000-0000-00003B070000}"/>
    <cellStyle name="标题 3 2 2 2 23" xfId="3309" xr:uid="{00000000-0005-0000-0000-00001C0D0000}"/>
    <cellStyle name="标题 3 2 2 2 23 2" xfId="1446" xr:uid="{00000000-0005-0000-0000-0000D5050000}"/>
    <cellStyle name="标题 3 2 2 2 23 3" xfId="929" xr:uid="{00000000-0005-0000-0000-0000D0030000}"/>
    <cellStyle name="标题 3 2 2 2 24" xfId="411" xr:uid="{00000000-0005-0000-0000-0000CA010000}"/>
    <cellStyle name="标题 3 2 2 2 24 2" xfId="528" xr:uid="{00000000-0005-0000-0000-00003F020000}"/>
    <cellStyle name="标题 3 2 2 2 24 3" xfId="1140" xr:uid="{00000000-0005-0000-0000-0000A3040000}"/>
    <cellStyle name="标题 3 2 2 2 25" xfId="934" xr:uid="{00000000-0005-0000-0000-0000D5030000}"/>
    <cellStyle name="标题 3 2 2 2 25 2" xfId="2229" xr:uid="{00000000-0005-0000-0000-0000E4080000}"/>
    <cellStyle name="标题 3 2 2 2 25 3" xfId="2236" xr:uid="{00000000-0005-0000-0000-0000EB080000}"/>
    <cellStyle name="标题 3 2 2 2 26" xfId="1512" xr:uid="{00000000-0005-0000-0000-000017060000}"/>
    <cellStyle name="标题 3 2 2 2 26 2" xfId="1330" xr:uid="{00000000-0005-0000-0000-000061050000}"/>
    <cellStyle name="标题 3 2 2 2 26 3" xfId="1290" xr:uid="{00000000-0005-0000-0000-000039050000}"/>
    <cellStyle name="标题 3 2 2 2 27" xfId="2238" xr:uid="{00000000-0005-0000-0000-0000ED080000}"/>
    <cellStyle name="标题 3 2 2 2 27 2" xfId="2243" xr:uid="{00000000-0005-0000-0000-0000F2080000}"/>
    <cellStyle name="标题 3 2 2 2 27 3" xfId="1980" xr:uid="{00000000-0005-0000-0000-0000EB070000}"/>
    <cellStyle name="标题 3 2 2 2 28" xfId="1490" xr:uid="{00000000-0005-0000-0000-000001060000}"/>
    <cellStyle name="标题 3 2 2 2 28 2" xfId="133" xr:uid="{00000000-0005-0000-0000-0000B4000000}"/>
    <cellStyle name="标题 3 2 2 2 28 3" xfId="1013" xr:uid="{00000000-0005-0000-0000-000024040000}"/>
    <cellStyle name="标题 3 2 2 2 29" xfId="2196" xr:uid="{00000000-0005-0000-0000-0000C3080000}"/>
    <cellStyle name="标题 3 2 2 2 29 2" xfId="2248" xr:uid="{00000000-0005-0000-0000-0000F7080000}"/>
    <cellStyle name="标题 3 2 2 2 29 3" xfId="2252" xr:uid="{00000000-0005-0000-0000-0000FB080000}"/>
    <cellStyle name="标题 3 2 2 2 3" xfId="265" xr:uid="{00000000-0005-0000-0000-000038010000}"/>
    <cellStyle name="标题 3 2 2 2 3 2" xfId="635" xr:uid="{00000000-0005-0000-0000-0000AA020000}"/>
    <cellStyle name="标题 3 2 2 2 3 3" xfId="816" xr:uid="{00000000-0005-0000-0000-00005F030000}"/>
    <cellStyle name="标题 3 2 2 2 30" xfId="933" xr:uid="{00000000-0005-0000-0000-0000D4030000}"/>
    <cellStyle name="标题 3 2 2 2 30 2" xfId="2228" xr:uid="{00000000-0005-0000-0000-0000E3080000}"/>
    <cellStyle name="标题 3 2 2 2 30 3" xfId="2237" xr:uid="{00000000-0005-0000-0000-0000EC080000}"/>
    <cellStyle name="标题 3 2 2 2 31" xfId="1511" xr:uid="{00000000-0005-0000-0000-000016060000}"/>
    <cellStyle name="标题 3 2 2 2 31 2" xfId="1329" xr:uid="{00000000-0005-0000-0000-000060050000}"/>
    <cellStyle name="标题 3 2 2 2 31 3" xfId="1291" xr:uid="{00000000-0005-0000-0000-00003A050000}"/>
    <cellStyle name="标题 3 2 2 2 32" xfId="2239" xr:uid="{00000000-0005-0000-0000-0000EE080000}"/>
    <cellStyle name="标题 3 2 2 2 32 2" xfId="2244" xr:uid="{00000000-0005-0000-0000-0000F3080000}"/>
    <cellStyle name="标题 3 2 2 2 32 3" xfId="1979" xr:uid="{00000000-0005-0000-0000-0000EA070000}"/>
    <cellStyle name="标题 3 2 2 2 33" xfId="1489" xr:uid="{00000000-0005-0000-0000-000000060000}"/>
    <cellStyle name="标题 3 2 2 2 33 2" xfId="132" xr:uid="{00000000-0005-0000-0000-0000B3000000}"/>
    <cellStyle name="标题 3 2 2 2 33 3" xfId="1014" xr:uid="{00000000-0005-0000-0000-000025040000}"/>
    <cellStyle name="标题 3 2 2 2 34" xfId="2197" xr:uid="{00000000-0005-0000-0000-0000C4080000}"/>
    <cellStyle name="标题 3 2 2 2 34 2" xfId="2249" xr:uid="{00000000-0005-0000-0000-0000F8080000}"/>
    <cellStyle name="标题 3 2 2 2 34 3" xfId="2253" xr:uid="{00000000-0005-0000-0000-0000FC080000}"/>
    <cellStyle name="标题 3 2 2 2 35" xfId="1368" xr:uid="{00000000-0005-0000-0000-000087050000}"/>
    <cellStyle name="标题 3 2 2 2 35 2" xfId="310" xr:uid="{00000000-0005-0000-0000-000065010000}"/>
    <cellStyle name="标题 3 2 2 2 35 3" xfId="954" xr:uid="{00000000-0005-0000-0000-0000E9030000}"/>
    <cellStyle name="标题 3 2 2 2 36" xfId="213" xr:uid="{00000000-0005-0000-0000-000004010000}"/>
    <cellStyle name="标题 3 2 2 2 36 2" xfId="2257" xr:uid="{00000000-0005-0000-0000-000000090000}"/>
    <cellStyle name="标题 3 2 2 2 36 3" xfId="2504" xr:uid="{00000000-0005-0000-0000-0000F7090000}"/>
    <cellStyle name="标题 3 2 2 2 37" xfId="1005" xr:uid="{00000000-0005-0000-0000-00001C040000}"/>
    <cellStyle name="标题 3 2 2 2 37 2" xfId="2262" xr:uid="{00000000-0005-0000-0000-000005090000}"/>
    <cellStyle name="标题 3 2 2 2 37 3" xfId="2268" xr:uid="{00000000-0005-0000-0000-00000B090000}"/>
    <cellStyle name="标题 3 2 2 2 38" xfId="1173" xr:uid="{00000000-0005-0000-0000-0000C4040000}"/>
    <cellStyle name="标题 3 2 2 2 38 2" xfId="2279" xr:uid="{00000000-0005-0000-0000-000016090000}"/>
    <cellStyle name="标题 3 2 2 2 38 3" xfId="509" xr:uid="{00000000-0005-0000-0000-00002C020000}"/>
    <cellStyle name="标题 3 2 2 2 39" xfId="407" xr:uid="{00000000-0005-0000-0000-0000C6010000}"/>
    <cellStyle name="标题 3 2 2 2 39 2" xfId="944" xr:uid="{00000000-0005-0000-0000-0000DF030000}"/>
    <cellStyle name="标题 3 2 2 2 39 3" xfId="1517" xr:uid="{00000000-0005-0000-0000-00001C060000}"/>
    <cellStyle name="标题 3 2 2 2 4" xfId="165" xr:uid="{00000000-0005-0000-0000-0000D4000000}"/>
    <cellStyle name="标题 3 2 2 2 4 2" xfId="1052" xr:uid="{00000000-0005-0000-0000-00004B040000}"/>
    <cellStyle name="标题 3 2 2 2 4 3" xfId="410" xr:uid="{00000000-0005-0000-0000-0000C9010000}"/>
    <cellStyle name="标题 3 2 2 2 40" xfId="1369" xr:uid="{00000000-0005-0000-0000-000088050000}"/>
    <cellStyle name="标题 3 2 2 2 40 2" xfId="311" xr:uid="{00000000-0005-0000-0000-000066010000}"/>
    <cellStyle name="标题 3 2 2 2 40 3" xfId="955" xr:uid="{00000000-0005-0000-0000-0000EA030000}"/>
    <cellStyle name="标题 3 2 2 2 41" xfId="212" xr:uid="{00000000-0005-0000-0000-000003010000}"/>
    <cellStyle name="标题 3 2 2 2 41 2" xfId="2256" xr:uid="{00000000-0005-0000-0000-0000FF080000}"/>
    <cellStyle name="标题 3 2 2 2 41 3" xfId="2505" xr:uid="{00000000-0005-0000-0000-0000F8090000}"/>
    <cellStyle name="标题 3 2 2 2 42" xfId="1004" xr:uid="{00000000-0005-0000-0000-00001B040000}"/>
    <cellStyle name="标题 3 2 2 2 42 2" xfId="2261" xr:uid="{00000000-0005-0000-0000-000004090000}"/>
    <cellStyle name="标题 3 2 2 2 42 3" xfId="2267" xr:uid="{00000000-0005-0000-0000-00000A090000}"/>
    <cellStyle name="标题 3 2 2 2 43" xfId="1172" xr:uid="{00000000-0005-0000-0000-0000C3040000}"/>
    <cellStyle name="标题 3 2 2 2 43 2" xfId="2278" xr:uid="{00000000-0005-0000-0000-000015090000}"/>
    <cellStyle name="标题 3 2 2 2 43 3" xfId="510" xr:uid="{00000000-0005-0000-0000-00002D020000}"/>
    <cellStyle name="标题 3 2 2 2 44" xfId="408" xr:uid="{00000000-0005-0000-0000-0000C7010000}"/>
    <cellStyle name="标题 3 2 2 2 44 2" xfId="943" xr:uid="{00000000-0005-0000-0000-0000DE030000}"/>
    <cellStyle name="标题 3 2 2 2 44 3" xfId="1518" xr:uid="{00000000-0005-0000-0000-00001D060000}"/>
    <cellStyle name="标题 3 2 2 2 45" xfId="2105" xr:uid="{00000000-0005-0000-0000-000068080000}"/>
    <cellStyle name="标题 3 2 2 2 45 2" xfId="366" xr:uid="{00000000-0005-0000-0000-00009D010000}"/>
    <cellStyle name="标题 3 2 2 2 45 3" xfId="2280" xr:uid="{00000000-0005-0000-0000-000017090000}"/>
    <cellStyle name="标题 3 2 2 2 46" xfId="2285" xr:uid="{00000000-0005-0000-0000-00001C090000}"/>
    <cellStyle name="标题 3 2 2 2 46 2" xfId="308" xr:uid="{00000000-0005-0000-0000-000063010000}"/>
    <cellStyle name="标题 3 2 2 2 46 3" xfId="917" xr:uid="{00000000-0005-0000-0000-0000C4030000}"/>
    <cellStyle name="标题 3 2 2 2 47" xfId="3036" xr:uid="{00000000-0005-0000-0000-00000B0C0000}"/>
    <cellStyle name="标题 3 2 2 2 47 2" xfId="1538" xr:uid="{00000000-0005-0000-0000-000031060000}"/>
    <cellStyle name="标题 3 2 2 2 47 3" xfId="2286" xr:uid="{00000000-0005-0000-0000-00001D090000}"/>
    <cellStyle name="标题 3 2 2 2 48" xfId="1554" xr:uid="{00000000-0005-0000-0000-000041060000}"/>
    <cellStyle name="标题 3 2 2 2 48 2" xfId="480" xr:uid="{00000000-0005-0000-0000-00000F020000}"/>
    <cellStyle name="标题 3 2 2 2 48 3" xfId="112" xr:uid="{00000000-0005-0000-0000-00009F000000}"/>
    <cellStyle name="标题 3 2 2 2 49" xfId="1594" xr:uid="{00000000-0005-0000-0000-000069060000}"/>
    <cellStyle name="标题 3 2 2 2 49 2" xfId="433" xr:uid="{00000000-0005-0000-0000-0000E0010000}"/>
    <cellStyle name="标题 3 2 2 2 49 3" xfId="2299" xr:uid="{00000000-0005-0000-0000-00002A090000}"/>
    <cellStyle name="标题 3 2 2 2 5" xfId="1141" xr:uid="{00000000-0005-0000-0000-0000A4040000}"/>
    <cellStyle name="标题 3 2 2 2 5 2" xfId="863" xr:uid="{00000000-0005-0000-0000-00008E030000}"/>
    <cellStyle name="标题 3 2 2 2 5 3" xfId="2305" xr:uid="{00000000-0005-0000-0000-000030090000}"/>
    <cellStyle name="标题 3 2 2 2 50" xfId="2106" xr:uid="{00000000-0005-0000-0000-000069080000}"/>
    <cellStyle name="标题 3 2 2 2 50 2" xfId="365" xr:uid="{00000000-0005-0000-0000-00009C010000}"/>
    <cellStyle name="标题 3 2 2 2 50 3" xfId="2281" xr:uid="{00000000-0005-0000-0000-000018090000}"/>
    <cellStyle name="标题 3 2 2 2 51" xfId="2284" xr:uid="{00000000-0005-0000-0000-00001B090000}"/>
    <cellStyle name="标题 3 2 2 2 51 2" xfId="309" xr:uid="{00000000-0005-0000-0000-000064010000}"/>
    <cellStyle name="标题 3 2 2 2 51 3" xfId="918" xr:uid="{00000000-0005-0000-0000-0000C5030000}"/>
    <cellStyle name="标题 3 2 2 2 52" xfId="3035" xr:uid="{00000000-0005-0000-0000-00000A0C0000}"/>
    <cellStyle name="标题 3 2 2 2 52 2" xfId="1539" xr:uid="{00000000-0005-0000-0000-000032060000}"/>
    <cellStyle name="标题 3 2 2 2 52 3" xfId="2287" xr:uid="{00000000-0005-0000-0000-00001E090000}"/>
    <cellStyle name="标题 3 2 2 2 53" xfId="1555" xr:uid="{00000000-0005-0000-0000-000042060000}"/>
    <cellStyle name="标题 3 2 2 2 53 2" xfId="479" xr:uid="{00000000-0005-0000-0000-00000E020000}"/>
    <cellStyle name="标题 3 2 2 2 53 3" xfId="111" xr:uid="{00000000-0005-0000-0000-00009E000000}"/>
    <cellStyle name="标题 3 2 2 2 54" xfId="1595" xr:uid="{00000000-0005-0000-0000-00006A060000}"/>
    <cellStyle name="标题 3 2 2 2 54 2" xfId="434" xr:uid="{00000000-0005-0000-0000-0000E1010000}"/>
    <cellStyle name="标题 3 2 2 2 54 3" xfId="2300" xr:uid="{00000000-0005-0000-0000-00002B090000}"/>
    <cellStyle name="标题 3 2 2 2 55" xfId="3988" xr:uid="{00000000-0005-0000-0000-0000C30F0000}"/>
    <cellStyle name="标题 3 2 2 2 55 2" xfId="251" xr:uid="{00000000-0005-0000-0000-00002A010000}"/>
    <cellStyle name="标题 3 2 2 2 55 3" xfId="2306" xr:uid="{00000000-0005-0000-0000-000031090000}"/>
    <cellStyle name="标题 3 2 2 2 56" xfId="2386" xr:uid="{00000000-0005-0000-0000-000081090000}"/>
    <cellStyle name="标题 3 2 2 2 56 2" xfId="2310" xr:uid="{00000000-0005-0000-0000-000035090000}"/>
    <cellStyle name="标题 3 2 2 2 56 3" xfId="2317" xr:uid="{00000000-0005-0000-0000-00003C090000}"/>
    <cellStyle name="标题 3 2 2 2 57" xfId="2324" xr:uid="{00000000-0005-0000-0000-000043090000}"/>
    <cellStyle name="标题 3 2 2 2 57 2" xfId="2326" xr:uid="{00000000-0005-0000-0000-000045090000}"/>
    <cellStyle name="标题 3 2 2 2 57 3" xfId="2328" xr:uid="{00000000-0005-0000-0000-000047090000}"/>
    <cellStyle name="标题 3 2 2 2 58" xfId="318" xr:uid="{00000000-0005-0000-0000-00006D010000}"/>
    <cellStyle name="标题 3 2 2 2 58 2" xfId="2332" xr:uid="{00000000-0005-0000-0000-00004B090000}"/>
    <cellStyle name="标题 3 2 2 2 58 3" xfId="2335" xr:uid="{00000000-0005-0000-0000-00004E090000}"/>
    <cellStyle name="标题 3 2 2 2 59" xfId="2303" xr:uid="{00000000-0005-0000-0000-00002E090000}"/>
    <cellStyle name="标题 3 2 2 2 59 2" xfId="4252" xr:uid="{00000000-0005-0000-0000-0000CB100000}"/>
    <cellStyle name="标题 3 2 2 2 59 3" xfId="1090" xr:uid="{00000000-0005-0000-0000-000071040000}"/>
    <cellStyle name="标题 3 2 2 2 6" xfId="701" xr:uid="{00000000-0005-0000-0000-0000EC020000}"/>
    <cellStyle name="标题 3 2 2 2 6 2" xfId="518" xr:uid="{00000000-0005-0000-0000-000035020000}"/>
    <cellStyle name="标题 3 2 2 2 6 3" xfId="204" xr:uid="{00000000-0005-0000-0000-0000FB000000}"/>
    <cellStyle name="标题 3 2 2 2 60" xfId="3989" xr:uid="{00000000-0005-0000-0000-0000C40F0000}"/>
    <cellStyle name="标题 3 2 2 2 60 2" xfId="250" xr:uid="{00000000-0005-0000-0000-000029010000}"/>
    <cellStyle name="标题 3 2 2 2 60 3" xfId="2307" xr:uid="{00000000-0005-0000-0000-000032090000}"/>
    <cellStyle name="标题 3 2 2 2 61" xfId="2387" xr:uid="{00000000-0005-0000-0000-000082090000}"/>
    <cellStyle name="标题 3 2 2 2 61 2" xfId="2311" xr:uid="{00000000-0005-0000-0000-000036090000}"/>
    <cellStyle name="标题 3 2 2 2 61 3" xfId="2318" xr:uid="{00000000-0005-0000-0000-00003D090000}"/>
    <cellStyle name="标题 3 2 2 2 62" xfId="2325" xr:uid="{00000000-0005-0000-0000-000044090000}"/>
    <cellStyle name="标题 3 2 2 2 62 2" xfId="2327" xr:uid="{00000000-0005-0000-0000-000046090000}"/>
    <cellStyle name="标题 3 2 2 2 62 3" xfId="2329" xr:uid="{00000000-0005-0000-0000-000048090000}"/>
    <cellStyle name="标题 3 2 2 2 63" xfId="319" xr:uid="{00000000-0005-0000-0000-00006E010000}"/>
    <cellStyle name="标题 3 2 2 2 63 2" xfId="2333" xr:uid="{00000000-0005-0000-0000-00004C090000}"/>
    <cellStyle name="标题 3 2 2 2 63 3" xfId="2336" xr:uid="{00000000-0005-0000-0000-00004F090000}"/>
    <cellStyle name="标题 3 2 2 2 64" xfId="2304" xr:uid="{00000000-0005-0000-0000-00002F090000}"/>
    <cellStyle name="标题 3 2 2 2 64 2" xfId="4253" xr:uid="{00000000-0005-0000-0000-0000CC100000}"/>
    <cellStyle name="标题 3 2 2 2 64 3" xfId="1091" xr:uid="{00000000-0005-0000-0000-000072040000}"/>
    <cellStyle name="标题 3 2 2 2 65" xfId="3391" xr:uid="{00000000-0005-0000-0000-00006E0D0000}"/>
    <cellStyle name="标题 3 2 2 2 65 2" xfId="2340" xr:uid="{00000000-0005-0000-0000-000053090000}"/>
    <cellStyle name="标题 3 2 2 2 65 3" xfId="905" xr:uid="{00000000-0005-0000-0000-0000B8030000}"/>
    <cellStyle name="标题 3 2 2 2 66" xfId="3396" xr:uid="{00000000-0005-0000-0000-0000730D0000}"/>
    <cellStyle name="标题 3 2 2 2 66 2" xfId="2341" xr:uid="{00000000-0005-0000-0000-000054090000}"/>
    <cellStyle name="标题 3 2 2 2 66 3" xfId="1403" xr:uid="{00000000-0005-0000-0000-0000AA050000}"/>
    <cellStyle name="标题 3 2 2 2 67" xfId="4054" xr:uid="{00000000-0005-0000-0000-000005100000}"/>
    <cellStyle name="标题 3 2 2 2 68" xfId="3951" xr:uid="{00000000-0005-0000-0000-00009E0F0000}"/>
    <cellStyle name="标题 3 2 2 2 7" xfId="665" xr:uid="{00000000-0005-0000-0000-0000C8020000}"/>
    <cellStyle name="标题 3 2 2 2 7 2" xfId="829" xr:uid="{00000000-0005-0000-0000-00006C030000}"/>
    <cellStyle name="标题 3 2 2 2 7 3" xfId="2347" xr:uid="{00000000-0005-0000-0000-00005A090000}"/>
    <cellStyle name="标题 3 2 2 2 8" xfId="7" xr:uid="{00000000-0005-0000-0000-000009000000}"/>
    <cellStyle name="标题 3 2 2 2 8 2" xfId="151" xr:uid="{00000000-0005-0000-0000-0000C6000000}"/>
    <cellStyle name="标题 3 2 2 2 8 3" xfId="992" xr:uid="{00000000-0005-0000-0000-00000F040000}"/>
    <cellStyle name="标题 3 2 2 2 9" xfId="2051" xr:uid="{00000000-0005-0000-0000-000032080000}"/>
    <cellStyle name="标题 3 2 2 2 9 2" xfId="2575" xr:uid="{00000000-0005-0000-0000-00003E0A0000}"/>
    <cellStyle name="标题 3 2 2 2 9 3" xfId="2578" xr:uid="{00000000-0005-0000-0000-0000410A0000}"/>
    <cellStyle name="标题 3 2 2 20" xfId="1676" xr:uid="{00000000-0005-0000-0000-0000BB060000}"/>
    <cellStyle name="标题 3 2 2 20 2" xfId="1685" xr:uid="{00000000-0005-0000-0000-0000C4060000}"/>
    <cellStyle name="标题 3 2 2 20 3" xfId="1697" xr:uid="{00000000-0005-0000-0000-0000D0060000}"/>
    <cellStyle name="标题 3 2 2 21" xfId="3505" xr:uid="{00000000-0005-0000-0000-0000E00D0000}"/>
    <cellStyle name="标题 3 2 2 21 2" xfId="49" xr:uid="{00000000-0005-0000-0000-00004F000000}"/>
    <cellStyle name="标题 3 2 2 21 3" xfId="1702" xr:uid="{00000000-0005-0000-0000-0000D5060000}"/>
    <cellStyle name="标题 3 2 2 22" xfId="3511" xr:uid="{00000000-0005-0000-0000-0000E60D0000}"/>
    <cellStyle name="标题 3 2 2 22 2" xfId="1718" xr:uid="{00000000-0005-0000-0000-0000E5060000}"/>
    <cellStyle name="标题 3 2 2 22 3" xfId="1730" xr:uid="{00000000-0005-0000-0000-0000F1060000}"/>
    <cellStyle name="标题 3 2 2 23" xfId="4235" xr:uid="{00000000-0005-0000-0000-0000BA100000}"/>
    <cellStyle name="标题 3 2 2 23 2" xfId="1558" xr:uid="{00000000-0005-0000-0000-000045060000}"/>
    <cellStyle name="标题 3 2 2 23 3" xfId="1599" xr:uid="{00000000-0005-0000-0000-00006E060000}"/>
    <cellStyle name="标题 3 2 2 24" xfId="1297" xr:uid="{00000000-0005-0000-0000-000040050000}"/>
    <cellStyle name="标题 3 2 2 24 2" xfId="1423" xr:uid="{00000000-0005-0000-0000-0000BE050000}"/>
    <cellStyle name="标题 3 2 2 24 3" xfId="601" xr:uid="{00000000-0005-0000-0000-000088020000}"/>
    <cellStyle name="标题 3 2 2 25" xfId="1930" xr:uid="{00000000-0005-0000-0000-0000B9070000}"/>
    <cellStyle name="标题 3 2 2 25 2" xfId="1532" xr:uid="{00000000-0005-0000-0000-00002B060000}"/>
    <cellStyle name="标题 3 2 2 25 3" xfId="2178" xr:uid="{00000000-0005-0000-0000-0000B1080000}"/>
    <cellStyle name="标题 3 2 2 26" xfId="3467" xr:uid="{00000000-0005-0000-0000-0000BA0D0000}"/>
    <cellStyle name="标题 3 2 2 26 2" xfId="1487" xr:uid="{00000000-0005-0000-0000-0000FE050000}"/>
    <cellStyle name="标题 3 2 2 26 3" xfId="2192" xr:uid="{00000000-0005-0000-0000-0000BF080000}"/>
    <cellStyle name="标题 3 2 2 27" xfId="3643" xr:uid="{00000000-0005-0000-0000-00006A0E0000}"/>
    <cellStyle name="标题 3 2 2 27 2" xfId="2349" xr:uid="{00000000-0005-0000-0000-00005C090000}"/>
    <cellStyle name="标题 3 2 2 27 3" xfId="2353" xr:uid="{00000000-0005-0000-0000-000060090000}"/>
    <cellStyle name="标题 3 2 2 28" xfId="2357" xr:uid="{00000000-0005-0000-0000-000064090000}"/>
    <cellStyle name="标题 3 2 2 28 2" xfId="2359" xr:uid="{00000000-0005-0000-0000-000066090000}"/>
    <cellStyle name="标题 3 2 2 28 3" xfId="2361" xr:uid="{00000000-0005-0000-0000-000068090000}"/>
    <cellStyle name="标题 3 2 2 29" xfId="2363" xr:uid="{00000000-0005-0000-0000-00006A090000}"/>
    <cellStyle name="标题 3 2 2 29 2" xfId="682" xr:uid="{00000000-0005-0000-0000-0000D9020000}"/>
    <cellStyle name="标题 3 2 2 29 3" xfId="369" xr:uid="{00000000-0005-0000-0000-0000A0010000}"/>
    <cellStyle name="标题 3 2 2 3" xfId="2365" xr:uid="{00000000-0005-0000-0000-00006C090000}"/>
    <cellStyle name="标题 3 2 2 3 10" xfId="2437" xr:uid="{00000000-0005-0000-0000-0000B4090000}"/>
    <cellStyle name="标题 3 2 2 3 10 2" xfId="367" xr:uid="{00000000-0005-0000-0000-00009E010000}"/>
    <cellStyle name="标题 3 2 2 3 10 3" xfId="1317" xr:uid="{00000000-0005-0000-0000-000054050000}"/>
    <cellStyle name="标题 3 2 2 3 11" xfId="2441" xr:uid="{00000000-0005-0000-0000-0000B8090000}"/>
    <cellStyle name="标题 3 2 2 3 11 2" xfId="846" xr:uid="{00000000-0005-0000-0000-00007D030000}"/>
    <cellStyle name="标题 3 2 2 3 11 3" xfId="272" xr:uid="{00000000-0005-0000-0000-00003F010000}"/>
    <cellStyle name="标题 3 2 2 3 12" xfId="515" xr:uid="{00000000-0005-0000-0000-000032020000}"/>
    <cellStyle name="标题 3 2 2 3 12 2" xfId="127" xr:uid="{00000000-0005-0000-0000-0000AE000000}"/>
    <cellStyle name="标题 3 2 2 3 12 3" xfId="172" xr:uid="{00000000-0005-0000-0000-0000DB000000}"/>
    <cellStyle name="标题 3 2 2 3 13" xfId="2334" xr:uid="{00000000-0005-0000-0000-00004D090000}"/>
    <cellStyle name="标题 3 2 2 3 13 2" xfId="617" xr:uid="{00000000-0005-0000-0000-000098020000}"/>
    <cellStyle name="标题 3 2 2 3 13 3" xfId="602" xr:uid="{00000000-0005-0000-0000-000089020000}"/>
    <cellStyle name="标题 3 2 2 3 14" xfId="2339" xr:uid="{00000000-0005-0000-0000-000052090000}"/>
    <cellStyle name="标题 3 2 2 3 14 2" xfId="2369" xr:uid="{00000000-0005-0000-0000-000070090000}"/>
    <cellStyle name="标题 3 2 2 3 14 3" xfId="505" xr:uid="{00000000-0005-0000-0000-000028020000}"/>
    <cellStyle name="标题 3 2 2 3 15" xfId="996" xr:uid="{00000000-0005-0000-0000-000013040000}"/>
    <cellStyle name="标题 3 2 2 3 15 2" xfId="2940" xr:uid="{00000000-0005-0000-0000-0000AB0B0000}"/>
    <cellStyle name="标题 3 2 2 3 15 3" xfId="1341" xr:uid="{00000000-0005-0000-0000-00006C050000}"/>
    <cellStyle name="标题 3 2 2 3 16" xfId="1036" xr:uid="{00000000-0005-0000-0000-00003B040000}"/>
    <cellStyle name="标题 3 2 2 3 16 2" xfId="987" xr:uid="{00000000-0005-0000-0000-00000A040000}"/>
    <cellStyle name="标题 3 2 2 3 16 3" xfId="444" xr:uid="{00000000-0005-0000-0000-0000EB010000}"/>
    <cellStyle name="标题 3 2 2 3 17" xfId="3678" xr:uid="{00000000-0005-0000-0000-00008D0E0000}"/>
    <cellStyle name="标题 3 2 2 3 17 2" xfId="2750" xr:uid="{00000000-0005-0000-0000-0000ED0A0000}"/>
    <cellStyle name="标题 3 2 2 3 17 3" xfId="4012" xr:uid="{00000000-0005-0000-0000-0000DB0F0000}"/>
    <cellStyle name="标题 3 2 2 3 18" xfId="3571" xr:uid="{00000000-0005-0000-0000-0000220E0000}"/>
    <cellStyle name="标题 3 2 2 3 18 2" xfId="3103" xr:uid="{00000000-0005-0000-0000-00004E0C0000}"/>
    <cellStyle name="标题 3 2 2 3 18 3" xfId="2753" xr:uid="{00000000-0005-0000-0000-0000F00A0000}"/>
    <cellStyle name="标题 3 2 2 3 19" xfId="2372" xr:uid="{00000000-0005-0000-0000-000073090000}"/>
    <cellStyle name="标题 3 2 2 3 19 2" xfId="4094" xr:uid="{00000000-0005-0000-0000-00002D100000}"/>
    <cellStyle name="标题 3 2 2 3 19 3" xfId="4106" xr:uid="{00000000-0005-0000-0000-000039100000}"/>
    <cellStyle name="标题 3 2 2 3 2" xfId="1785" xr:uid="{00000000-0005-0000-0000-000028070000}"/>
    <cellStyle name="标题 3 2 2 3 2 10" xfId="903" xr:uid="{00000000-0005-0000-0000-0000B6030000}"/>
    <cellStyle name="标题 3 2 2 3 2 10 2" xfId="2375" xr:uid="{00000000-0005-0000-0000-000076090000}"/>
    <cellStyle name="标题 3 2 2 3 2 10 3" xfId="2586" xr:uid="{00000000-0005-0000-0000-0000490A0000}"/>
    <cellStyle name="标题 3 2 2 3 2 11" xfId="904" xr:uid="{00000000-0005-0000-0000-0000B7030000}"/>
    <cellStyle name="标题 3 2 2 3 2 11 2" xfId="454" xr:uid="{00000000-0005-0000-0000-0000F5010000}"/>
    <cellStyle name="标题 3 2 2 3 2 11 3" xfId="522" xr:uid="{00000000-0005-0000-0000-000039020000}"/>
    <cellStyle name="标题 3 2 2 3 2 12" xfId="2348" xr:uid="{00000000-0005-0000-0000-00005B090000}"/>
    <cellStyle name="标题 3 2 2 3 2 12 2" xfId="2022" xr:uid="{00000000-0005-0000-0000-000015080000}"/>
    <cellStyle name="标题 3 2 2 3 2 12 3" xfId="409" xr:uid="{00000000-0005-0000-0000-0000C8010000}"/>
    <cellStyle name="标题 3 2 2 3 2 13" xfId="2177" xr:uid="{00000000-0005-0000-0000-0000B0080000}"/>
    <cellStyle name="标题 3 2 2 3 2 13 2" xfId="500" xr:uid="{00000000-0005-0000-0000-000023020000}"/>
    <cellStyle name="标题 3 2 2 3 2 13 3" xfId="196" xr:uid="{00000000-0005-0000-0000-0000F3000000}"/>
    <cellStyle name="标题 3 2 2 3 2 14" xfId="4412" xr:uid="{00000000-0005-0000-0000-00006B110000}"/>
    <cellStyle name="标题 3 2 2 3 2 14 2" xfId="1421" xr:uid="{00000000-0005-0000-0000-0000BC050000}"/>
    <cellStyle name="标题 3 2 2 3 2 14 3" xfId="467" xr:uid="{00000000-0005-0000-0000-000002020000}"/>
    <cellStyle name="标题 3 2 2 3 2 15" xfId="897" xr:uid="{00000000-0005-0000-0000-0000B0030000}"/>
    <cellStyle name="标题 3 2 2 3 2 15 2" xfId="659" xr:uid="{00000000-0005-0000-0000-0000C2020000}"/>
    <cellStyle name="标题 3 2 2 3 2 15 3" xfId="426" xr:uid="{00000000-0005-0000-0000-0000D9010000}"/>
    <cellStyle name="标题 3 2 2 3 2 16" xfId="4403" xr:uid="{00000000-0005-0000-0000-000062110000}"/>
    <cellStyle name="标题 3 2 2 3 2 16 2" xfId="492" xr:uid="{00000000-0005-0000-0000-00001B020000}"/>
    <cellStyle name="标题 3 2 2 3 2 16 3" xfId="2426" xr:uid="{00000000-0005-0000-0000-0000A9090000}"/>
    <cellStyle name="标题 3 2 2 3 2 17" xfId="2434" xr:uid="{00000000-0005-0000-0000-0000B1090000}"/>
    <cellStyle name="标题 3 2 2 3 2 17 2" xfId="1314" xr:uid="{00000000-0005-0000-0000-000051050000}"/>
    <cellStyle name="标题 3 2 2 3 2 17 3" xfId="2440" xr:uid="{00000000-0005-0000-0000-0000B7090000}"/>
    <cellStyle name="标题 3 2 2 3 2 18" xfId="2444" xr:uid="{00000000-0005-0000-0000-0000BB090000}"/>
    <cellStyle name="标题 3 2 2 3 2 18 2" xfId="96" xr:uid="{00000000-0005-0000-0000-00008F000000}"/>
    <cellStyle name="标题 3 2 2 3 2 18 3" xfId="2454" xr:uid="{00000000-0005-0000-0000-0000C5090000}"/>
    <cellStyle name="标题 3 2 2 3 2 19" xfId="2461" xr:uid="{00000000-0005-0000-0000-0000CC090000}"/>
    <cellStyle name="标题 3 2 2 3 2 19 2" xfId="722" xr:uid="{00000000-0005-0000-0000-000001030000}"/>
    <cellStyle name="标题 3 2 2 3 2 19 3" xfId="559" xr:uid="{00000000-0005-0000-0000-00005E020000}"/>
    <cellStyle name="标题 3 2 2 3 2 2" xfId="538" xr:uid="{00000000-0005-0000-0000-000049020000}"/>
    <cellStyle name="标题 3 2 2 3 2 2 10" xfId="19" xr:uid="{00000000-0005-0000-0000-00001F000000}"/>
    <cellStyle name="标题 3 2 2 3 2 2 10 2" xfId="2390" xr:uid="{00000000-0005-0000-0000-000085090000}"/>
    <cellStyle name="标题 3 2 2 3 2 2 10 3" xfId="2401" xr:uid="{00000000-0005-0000-0000-000090090000}"/>
    <cellStyle name="标题 3 2 2 3 2 2 11" xfId="2411" xr:uid="{00000000-0005-0000-0000-00009A090000}"/>
    <cellStyle name="标题 3 2 2 3 2 2 11 2" xfId="2240" xr:uid="{00000000-0005-0000-0000-0000EF080000}"/>
    <cellStyle name="标题 3 2 2 3 2 2 11 3" xfId="1491" xr:uid="{00000000-0005-0000-0000-000002060000}"/>
    <cellStyle name="标题 3 2 2 3 2 2 12" xfId="2432" xr:uid="{00000000-0005-0000-0000-0000AF090000}"/>
    <cellStyle name="标题 3 2 2 3 2 2 12 2" xfId="2436" xr:uid="{00000000-0005-0000-0000-0000B3090000}"/>
    <cellStyle name="标题 3 2 2 3 2 2 12 3" xfId="2438" xr:uid="{00000000-0005-0000-0000-0000B5090000}"/>
    <cellStyle name="标题 3 2 2 3 2 2 13" xfId="2442" xr:uid="{00000000-0005-0000-0000-0000B9090000}"/>
    <cellStyle name="标题 3 2 2 3 2 2 13 2" xfId="2447" xr:uid="{00000000-0005-0000-0000-0000BE090000}"/>
    <cellStyle name="标题 3 2 2 3 2 2 13 3" xfId="2452" xr:uid="{00000000-0005-0000-0000-0000C3090000}"/>
    <cellStyle name="标题 3 2 2 3 2 2 14" xfId="2459" xr:uid="{00000000-0005-0000-0000-0000CA090000}"/>
    <cellStyle name="标题 3 2 2 3 2 2 14 2" xfId="881" xr:uid="{00000000-0005-0000-0000-0000A0030000}"/>
    <cellStyle name="标题 3 2 2 3 2 2 14 3" xfId="626" xr:uid="{00000000-0005-0000-0000-0000A1020000}"/>
    <cellStyle name="标题 3 2 2 3 2 2 15" xfId="2982" xr:uid="{00000000-0005-0000-0000-0000D50B0000}"/>
    <cellStyle name="标题 3 2 2 3 2 2 15 2" xfId="674" xr:uid="{00000000-0005-0000-0000-0000D1020000}"/>
    <cellStyle name="标题 3 2 2 3 2 2 15 3" xfId="2465" xr:uid="{00000000-0005-0000-0000-0000D0090000}"/>
    <cellStyle name="标题 3 2 2 3 2 2 16" xfId="347" xr:uid="{00000000-0005-0000-0000-00008A010000}"/>
    <cellStyle name="标题 3 2 2 3 2 2 16 2" xfId="713" xr:uid="{00000000-0005-0000-0000-0000F8020000}"/>
    <cellStyle name="标题 3 2 2 3 2 2 16 3" xfId="1086" xr:uid="{00000000-0005-0000-0000-00006D040000}"/>
    <cellStyle name="标题 3 2 2 3 2 2 17" xfId="1137" xr:uid="{00000000-0005-0000-0000-0000A0040000}"/>
    <cellStyle name="标题 3 2 2 3 2 2 17 2" xfId="2473" xr:uid="{00000000-0005-0000-0000-0000D8090000}"/>
    <cellStyle name="标题 3 2 2 3 2 2 17 3" xfId="2482" xr:uid="{00000000-0005-0000-0000-0000E1090000}"/>
    <cellStyle name="标题 3 2 2 3 2 2 18" xfId="2489" xr:uid="{00000000-0005-0000-0000-0000E8090000}"/>
    <cellStyle name="标题 3 2 2 3 2 2 18 2" xfId="2077" xr:uid="{00000000-0005-0000-0000-00004C080000}"/>
    <cellStyle name="标题 3 2 2 3 2 2 18 3" xfId="321" xr:uid="{00000000-0005-0000-0000-000070010000}"/>
    <cellStyle name="标题 3 2 2 3 2 2 19" xfId="2258" xr:uid="{00000000-0005-0000-0000-000001090000}"/>
    <cellStyle name="标题 3 2 2 3 2 2 19 2" xfId="2565" xr:uid="{00000000-0005-0000-0000-0000340A0000}"/>
    <cellStyle name="标题 3 2 2 3 2 2 19 3" xfId="2497" xr:uid="{00000000-0005-0000-0000-0000F0090000}"/>
    <cellStyle name="标题 3 2 2 3 2 2 2" xfId="1075" xr:uid="{00000000-0005-0000-0000-000062040000}"/>
    <cellStyle name="标题 3 2 2 3 2 2 2 2" xfId="267" xr:uid="{00000000-0005-0000-0000-00003A010000}"/>
    <cellStyle name="标题 3 2 2 3 2 2 2 3" xfId="3725" xr:uid="{00000000-0005-0000-0000-0000BC0E0000}"/>
    <cellStyle name="标题 3 2 2 3 2 2 20" xfId="2983" xr:uid="{00000000-0005-0000-0000-0000D60B0000}"/>
    <cellStyle name="标题 3 2 2 3 2 2 20 2" xfId="673" xr:uid="{00000000-0005-0000-0000-0000D0020000}"/>
    <cellStyle name="标题 3 2 2 3 2 2 20 3" xfId="2466" xr:uid="{00000000-0005-0000-0000-0000D1090000}"/>
    <cellStyle name="标题 3 2 2 3 2 2 21" xfId="348" xr:uid="{00000000-0005-0000-0000-00008B010000}"/>
    <cellStyle name="标题 3 2 2 3 2 2 21 2" xfId="714" xr:uid="{00000000-0005-0000-0000-0000F9020000}"/>
    <cellStyle name="标题 3 2 2 3 2 2 21 3" xfId="1085" xr:uid="{00000000-0005-0000-0000-00006C040000}"/>
    <cellStyle name="标题 3 2 2 3 2 2 22" xfId="1138" xr:uid="{00000000-0005-0000-0000-0000A1040000}"/>
    <cellStyle name="标题 3 2 2 3 2 2 22 2" xfId="2474" xr:uid="{00000000-0005-0000-0000-0000D9090000}"/>
    <cellStyle name="标题 3 2 2 3 2 2 22 3" xfId="2483" xr:uid="{00000000-0005-0000-0000-0000E2090000}"/>
    <cellStyle name="标题 3 2 2 3 2 2 23" xfId="2490" xr:uid="{00000000-0005-0000-0000-0000E9090000}"/>
    <cellStyle name="标题 3 2 2 3 2 2 23 2" xfId="2076" xr:uid="{00000000-0005-0000-0000-00004B080000}"/>
    <cellStyle name="标题 3 2 2 3 2 2 23 3" xfId="322" xr:uid="{00000000-0005-0000-0000-000071010000}"/>
    <cellStyle name="标题 3 2 2 3 2 2 24" xfId="2259" xr:uid="{00000000-0005-0000-0000-000002090000}"/>
    <cellStyle name="标题 3 2 2 3 2 2 24 2" xfId="2564" xr:uid="{00000000-0005-0000-0000-0000330A0000}"/>
    <cellStyle name="标题 3 2 2 3 2 2 24 3" xfId="2498" xr:uid="{00000000-0005-0000-0000-0000F1090000}"/>
    <cellStyle name="标题 3 2 2 3 2 2 25" xfId="2501" xr:uid="{00000000-0005-0000-0000-0000F4090000}"/>
    <cellStyle name="标题 3 2 2 3 2 2 25 2" xfId="2598" xr:uid="{00000000-0005-0000-0000-0000550A0000}"/>
    <cellStyle name="标题 3 2 2 3 2 2 25 3" xfId="2507" xr:uid="{00000000-0005-0000-0000-0000FA090000}"/>
    <cellStyle name="标题 3 2 2 3 2 2 26" xfId="645" xr:uid="{00000000-0005-0000-0000-0000B4020000}"/>
    <cellStyle name="标题 3 2 2 3 2 2 26 2" xfId="2668" xr:uid="{00000000-0005-0000-0000-00009B0A0000}"/>
    <cellStyle name="标题 3 2 2 3 2 2 26 3" xfId="2509" xr:uid="{00000000-0005-0000-0000-0000FC090000}"/>
    <cellStyle name="标题 3 2 2 3 2 2 27" xfId="2513" xr:uid="{00000000-0005-0000-0000-0000000A0000}"/>
    <cellStyle name="标题 3 2 2 3 2 2 27 2" xfId="2694" xr:uid="{00000000-0005-0000-0000-0000B50A0000}"/>
    <cellStyle name="标题 3 2 2 3 2 2 27 3" xfId="2515" xr:uid="{00000000-0005-0000-0000-0000020A0000}"/>
    <cellStyle name="标题 3 2 2 3 2 2 28" xfId="2520" xr:uid="{00000000-0005-0000-0000-0000070A0000}"/>
    <cellStyle name="标题 3 2 2 3 2 2 28 2" xfId="2717" xr:uid="{00000000-0005-0000-0000-0000CC0A0000}"/>
    <cellStyle name="标题 3 2 2 3 2 2 28 3" xfId="100" xr:uid="{00000000-0005-0000-0000-000093000000}"/>
    <cellStyle name="标题 3 2 2 3 2 2 29" xfId="2522" xr:uid="{00000000-0005-0000-0000-0000090A0000}"/>
    <cellStyle name="标题 3 2 2 3 2 2 29 2" xfId="2524" xr:uid="{00000000-0005-0000-0000-00000B0A0000}"/>
    <cellStyle name="标题 3 2 2 3 2 2 29 3" xfId="827" xr:uid="{00000000-0005-0000-0000-00006A030000}"/>
    <cellStyle name="标题 3 2 2 3 2 2 3" xfId="252" xr:uid="{00000000-0005-0000-0000-00002B010000}"/>
    <cellStyle name="标题 3 2 2 3 2 2 3 2" xfId="3676" xr:uid="{00000000-0005-0000-0000-00008B0E0000}"/>
    <cellStyle name="标题 3 2 2 3 2 2 3 3" xfId="1516" xr:uid="{00000000-0005-0000-0000-00001B060000}"/>
    <cellStyle name="标题 3 2 2 3 2 2 30" xfId="2502" xr:uid="{00000000-0005-0000-0000-0000F5090000}"/>
    <cellStyle name="标题 3 2 2 3 2 2 30 2" xfId="2597" xr:uid="{00000000-0005-0000-0000-0000540A0000}"/>
    <cellStyle name="标题 3 2 2 3 2 2 30 3" xfId="2508" xr:uid="{00000000-0005-0000-0000-0000FB090000}"/>
    <cellStyle name="标题 3 2 2 3 2 2 31" xfId="646" xr:uid="{00000000-0005-0000-0000-0000B5020000}"/>
    <cellStyle name="标题 3 2 2 3 2 2 31 2" xfId="2667" xr:uid="{00000000-0005-0000-0000-00009A0A0000}"/>
    <cellStyle name="标题 3 2 2 3 2 2 31 3" xfId="2510" xr:uid="{00000000-0005-0000-0000-0000FD090000}"/>
    <cellStyle name="标题 3 2 2 3 2 2 32" xfId="2514" xr:uid="{00000000-0005-0000-0000-0000010A0000}"/>
    <cellStyle name="标题 3 2 2 3 2 2 32 2" xfId="2693" xr:uid="{00000000-0005-0000-0000-0000B40A0000}"/>
    <cellStyle name="标题 3 2 2 3 2 2 32 3" xfId="2516" xr:uid="{00000000-0005-0000-0000-0000030A0000}"/>
    <cellStyle name="标题 3 2 2 3 2 2 33" xfId="2521" xr:uid="{00000000-0005-0000-0000-0000080A0000}"/>
    <cellStyle name="标题 3 2 2 3 2 2 33 2" xfId="2716" xr:uid="{00000000-0005-0000-0000-0000CB0A0000}"/>
    <cellStyle name="标题 3 2 2 3 2 2 33 3" xfId="101" xr:uid="{00000000-0005-0000-0000-000094000000}"/>
    <cellStyle name="标题 3 2 2 3 2 2 34" xfId="2523" xr:uid="{00000000-0005-0000-0000-00000A0A0000}"/>
    <cellStyle name="标题 3 2 2 3 2 2 34 2" xfId="2525" xr:uid="{00000000-0005-0000-0000-00000C0A0000}"/>
    <cellStyle name="标题 3 2 2 3 2 2 34 3" xfId="826" xr:uid="{00000000-0005-0000-0000-000069030000}"/>
    <cellStyle name="标题 3 2 2 3 2 2 35" xfId="671" xr:uid="{00000000-0005-0000-0000-0000CE020000}"/>
    <cellStyle name="标题 3 2 2 3 2 2 35 2" xfId="2471" xr:uid="{00000000-0005-0000-0000-0000D6090000}"/>
    <cellStyle name="标题 3 2 2 3 2 2 35 3" xfId="2147" xr:uid="{00000000-0005-0000-0000-000092080000}"/>
    <cellStyle name="标题 3 2 2 3 2 2 36" xfId="692" xr:uid="{00000000-0005-0000-0000-0000E3020000}"/>
    <cellStyle name="标题 3 2 2 3 2 2 36 2" xfId="2527" xr:uid="{00000000-0005-0000-0000-00000E0A0000}"/>
    <cellStyle name="标题 3 2 2 3 2 2 36 3" xfId="2161" xr:uid="{00000000-0005-0000-0000-0000A0080000}"/>
    <cellStyle name="标题 3 2 2 3 2 2 37" xfId="2529" xr:uid="{00000000-0005-0000-0000-0000100A0000}"/>
    <cellStyle name="标题 3 2 2 3 2 2 37 2" xfId="1144" xr:uid="{00000000-0005-0000-0000-0000A7040000}"/>
    <cellStyle name="标题 3 2 2 3 2 2 37 3" xfId="2208" xr:uid="{00000000-0005-0000-0000-0000CF080000}"/>
    <cellStyle name="标题 3 2 2 3 2 2 38" xfId="2536" xr:uid="{00000000-0005-0000-0000-0000170A0000}"/>
    <cellStyle name="标题 3 2 2 3 2 2 38 2" xfId="2538" xr:uid="{00000000-0005-0000-0000-0000190A0000}"/>
    <cellStyle name="标题 3 2 2 3 2 2 38 3" xfId="2540" xr:uid="{00000000-0005-0000-0000-00001B0A0000}"/>
    <cellStyle name="标题 3 2 2 3 2 2 39" xfId="2546" xr:uid="{00000000-0005-0000-0000-0000210A0000}"/>
    <cellStyle name="标题 3 2 2 3 2 2 39 2" xfId="608" xr:uid="{00000000-0005-0000-0000-00008F020000}"/>
    <cellStyle name="标题 3 2 2 3 2 2 39 3" xfId="980" xr:uid="{00000000-0005-0000-0000-000003040000}"/>
    <cellStyle name="标题 3 2 2 3 2 2 4" xfId="1089" xr:uid="{00000000-0005-0000-0000-000070040000}"/>
    <cellStyle name="标题 3 2 2 3 2 2 4 2" xfId="1975" xr:uid="{00000000-0005-0000-0000-0000E6070000}"/>
    <cellStyle name="标题 3 2 2 3 2 2 4 3" xfId="3736" xr:uid="{00000000-0005-0000-0000-0000C70E0000}"/>
    <cellStyle name="标题 3 2 2 3 2 2 40" xfId="672" xr:uid="{00000000-0005-0000-0000-0000CF020000}"/>
    <cellStyle name="标题 3 2 2 3 2 2 40 2" xfId="2472" xr:uid="{00000000-0005-0000-0000-0000D7090000}"/>
    <cellStyle name="标题 3 2 2 3 2 2 40 3" xfId="2146" xr:uid="{00000000-0005-0000-0000-000091080000}"/>
    <cellStyle name="标题 3 2 2 3 2 2 41" xfId="693" xr:uid="{00000000-0005-0000-0000-0000E4020000}"/>
    <cellStyle name="标题 3 2 2 3 2 2 41 2" xfId="2528" xr:uid="{00000000-0005-0000-0000-00000F0A0000}"/>
    <cellStyle name="标题 3 2 2 3 2 2 41 3" xfId="2160" xr:uid="{00000000-0005-0000-0000-00009F080000}"/>
    <cellStyle name="标题 3 2 2 3 2 2 42" xfId="2530" xr:uid="{00000000-0005-0000-0000-0000110A0000}"/>
    <cellStyle name="标题 3 2 2 3 2 2 42 2" xfId="1143" xr:uid="{00000000-0005-0000-0000-0000A6040000}"/>
    <cellStyle name="标题 3 2 2 3 2 2 42 3" xfId="2207" xr:uid="{00000000-0005-0000-0000-0000CE080000}"/>
    <cellStyle name="标题 3 2 2 3 2 2 43" xfId="2537" xr:uid="{00000000-0005-0000-0000-0000180A0000}"/>
    <cellStyle name="标题 3 2 2 3 2 2 43 2" xfId="2539" xr:uid="{00000000-0005-0000-0000-00001A0A0000}"/>
    <cellStyle name="标题 3 2 2 3 2 2 43 3" xfId="2541" xr:uid="{00000000-0005-0000-0000-00001C0A0000}"/>
    <cellStyle name="标题 3 2 2 3 2 2 44" xfId="2547" xr:uid="{00000000-0005-0000-0000-0000220A0000}"/>
    <cellStyle name="标题 3 2 2 3 2 2 44 2" xfId="607" xr:uid="{00000000-0005-0000-0000-00008E020000}"/>
    <cellStyle name="标题 3 2 2 3 2 2 44 3" xfId="981" xr:uid="{00000000-0005-0000-0000-000004040000}"/>
    <cellStyle name="标题 3 2 2 3 2 2 45" xfId="1497" xr:uid="{00000000-0005-0000-0000-000008060000}"/>
    <cellStyle name="标题 3 2 2 3 2 2 45 2" xfId="1353" xr:uid="{00000000-0005-0000-0000-000078050000}"/>
    <cellStyle name="标题 3 2 2 3 2 2 45 3" xfId="3212" xr:uid="{00000000-0005-0000-0000-0000BB0C0000}"/>
    <cellStyle name="标题 3 2 2 3 2 2 46" xfId="753" xr:uid="{00000000-0005-0000-0000-000020030000}"/>
    <cellStyle name="标题 3 2 2 3 2 2 46 2" xfId="767" xr:uid="{00000000-0005-0000-0000-00002E030000}"/>
    <cellStyle name="标题 3 2 2 3 2 2 46 3" xfId="3216" xr:uid="{00000000-0005-0000-0000-0000BF0C0000}"/>
    <cellStyle name="标题 3 2 2 3 2 2 47" xfId="4277" xr:uid="{00000000-0005-0000-0000-0000E4100000}"/>
    <cellStyle name="标题 3 2 2 3 2 2 47 2" xfId="299" xr:uid="{00000000-0005-0000-0000-00005A010000}"/>
    <cellStyle name="标题 3 2 2 3 2 2 47 3" xfId="3609" xr:uid="{00000000-0005-0000-0000-0000480E0000}"/>
    <cellStyle name="标题 3 2 2 3 2 2 48" xfId="3615" xr:uid="{00000000-0005-0000-0000-00004E0E0000}"/>
    <cellStyle name="标题 3 2 2 3 2 2 48 2" xfId="706" xr:uid="{00000000-0005-0000-0000-0000F1020000}"/>
    <cellStyle name="标题 3 2 2 3 2 2 48 3" xfId="1049" xr:uid="{00000000-0005-0000-0000-000048040000}"/>
    <cellStyle name="标题 3 2 2 3 2 2 49" xfId="3239" xr:uid="{00000000-0005-0000-0000-0000D60C0000}"/>
    <cellStyle name="标题 3 2 2 3 2 2 49 2" xfId="1541" xr:uid="{00000000-0005-0000-0000-000034060000}"/>
    <cellStyle name="标题 3 2 2 3 2 2 49 3" xfId="2292" xr:uid="{00000000-0005-0000-0000-000023090000}"/>
    <cellStyle name="标题 3 2 2 3 2 2 5" xfId="577" xr:uid="{00000000-0005-0000-0000-000070020000}"/>
    <cellStyle name="标题 3 2 2 3 2 2 5 2" xfId="799" xr:uid="{00000000-0005-0000-0000-00004E030000}"/>
    <cellStyle name="标题 3 2 2 3 2 2 5 3" xfId="2952" xr:uid="{00000000-0005-0000-0000-0000B70B0000}"/>
    <cellStyle name="标题 3 2 2 3 2 2 50" xfId="1496" xr:uid="{00000000-0005-0000-0000-000007060000}"/>
    <cellStyle name="标题 3 2 2 3 2 2 50 2" xfId="1354" xr:uid="{00000000-0005-0000-0000-000079050000}"/>
    <cellStyle name="标题 3 2 2 3 2 2 50 3" xfId="3211" xr:uid="{00000000-0005-0000-0000-0000BA0C0000}"/>
    <cellStyle name="标题 3 2 2 3 2 2 51" xfId="754" xr:uid="{00000000-0005-0000-0000-000021030000}"/>
    <cellStyle name="标题 3 2 2 3 2 2 51 2" xfId="766" xr:uid="{00000000-0005-0000-0000-00002D030000}"/>
    <cellStyle name="标题 3 2 2 3 2 2 51 3" xfId="3217" xr:uid="{00000000-0005-0000-0000-0000C00C0000}"/>
    <cellStyle name="标题 3 2 2 3 2 2 52" xfId="4278" xr:uid="{00000000-0005-0000-0000-0000E5100000}"/>
    <cellStyle name="标题 3 2 2 3 2 2 52 2" xfId="300" xr:uid="{00000000-0005-0000-0000-00005B010000}"/>
    <cellStyle name="标题 3 2 2 3 2 2 52 3" xfId="3608" xr:uid="{00000000-0005-0000-0000-0000470E0000}"/>
    <cellStyle name="标题 3 2 2 3 2 2 53" xfId="3614" xr:uid="{00000000-0005-0000-0000-00004D0E0000}"/>
    <cellStyle name="标题 3 2 2 3 2 2 53 2" xfId="707" xr:uid="{00000000-0005-0000-0000-0000F2020000}"/>
    <cellStyle name="标题 3 2 2 3 2 2 53 3" xfId="1050" xr:uid="{00000000-0005-0000-0000-000049040000}"/>
    <cellStyle name="标题 3 2 2 3 2 2 54" xfId="3240" xr:uid="{00000000-0005-0000-0000-0000D70C0000}"/>
    <cellStyle name="标题 3 2 2 3 2 2 54 2" xfId="1542" xr:uid="{00000000-0005-0000-0000-000035060000}"/>
    <cellStyle name="标题 3 2 2 3 2 2 54 3" xfId="2291" xr:uid="{00000000-0005-0000-0000-000022090000}"/>
    <cellStyle name="标题 3 2 2 3 2 2 55" xfId="3620" xr:uid="{00000000-0005-0000-0000-0000530E0000}"/>
    <cellStyle name="标题 3 2 2 3 2 2 55 2" xfId="2600" xr:uid="{00000000-0005-0000-0000-0000570A0000}"/>
    <cellStyle name="标题 3 2 2 3 2 2 55 3" xfId="3243" xr:uid="{00000000-0005-0000-0000-0000DA0C0000}"/>
    <cellStyle name="标题 3 2 2 3 2 2 56" xfId="2613" xr:uid="{00000000-0005-0000-0000-0000640A0000}"/>
    <cellStyle name="标题 3 2 2 3 2 2 56 2" xfId="856" xr:uid="{00000000-0005-0000-0000-000087030000}"/>
    <cellStyle name="标题 3 2 2 3 2 2 56 3" xfId="2627" xr:uid="{00000000-0005-0000-0000-0000720A0000}"/>
    <cellStyle name="标题 3 2 2 3 2 2 57" xfId="2630" xr:uid="{00000000-0005-0000-0000-0000750A0000}"/>
    <cellStyle name="标题 3 2 2 3 2 2 57 2" xfId="2637" xr:uid="{00000000-0005-0000-0000-00007C0A0000}"/>
    <cellStyle name="标题 3 2 2 3 2 2 57 3" xfId="2641" xr:uid="{00000000-0005-0000-0000-0000800A0000}"/>
    <cellStyle name="标题 3 2 2 3 2 2 58" xfId="2645" xr:uid="{00000000-0005-0000-0000-0000840A0000}"/>
    <cellStyle name="标题 3 2 2 3 2 2 58 2" xfId="2650" xr:uid="{00000000-0005-0000-0000-0000890A0000}"/>
    <cellStyle name="标题 3 2 2 3 2 2 58 3" xfId="2722" xr:uid="{00000000-0005-0000-0000-0000D10A0000}"/>
    <cellStyle name="标题 3 2 2 3 2 2 59" xfId="2657" xr:uid="{00000000-0005-0000-0000-0000900A0000}"/>
    <cellStyle name="标题 3 2 2 3 2 2 59 2" xfId="2662" xr:uid="{00000000-0005-0000-0000-0000950A0000}"/>
    <cellStyle name="标题 3 2 2 3 2 2 59 3" xfId="1123" xr:uid="{00000000-0005-0000-0000-000092040000}"/>
    <cellStyle name="标题 3 2 2 3 2 2 6" xfId="431" xr:uid="{00000000-0005-0000-0000-0000DE010000}"/>
    <cellStyle name="标题 3 2 2 3 2 2 6 2" xfId="830" xr:uid="{00000000-0005-0000-0000-00006D030000}"/>
    <cellStyle name="标题 3 2 2 3 2 2 6 3" xfId="3068" xr:uid="{00000000-0005-0000-0000-00002B0C0000}"/>
    <cellStyle name="标题 3 2 2 3 2 2 60" xfId="3621" xr:uid="{00000000-0005-0000-0000-0000540E0000}"/>
    <cellStyle name="标题 3 2 2 3 2 2 60 2" xfId="2601" xr:uid="{00000000-0005-0000-0000-0000580A0000}"/>
    <cellStyle name="标题 3 2 2 3 2 2 60 3" xfId="3244" xr:uid="{00000000-0005-0000-0000-0000DB0C0000}"/>
    <cellStyle name="标题 3 2 2 3 2 2 61" xfId="2614" xr:uid="{00000000-0005-0000-0000-0000650A0000}"/>
    <cellStyle name="标题 3 2 2 3 2 2 61 2" xfId="857" xr:uid="{00000000-0005-0000-0000-000088030000}"/>
    <cellStyle name="标题 3 2 2 3 2 2 61 3" xfId="2626" xr:uid="{00000000-0005-0000-0000-0000710A0000}"/>
    <cellStyle name="标题 3 2 2 3 2 2 62" xfId="2631" xr:uid="{00000000-0005-0000-0000-0000760A0000}"/>
    <cellStyle name="标题 3 2 2 3 2 2 62 2" xfId="2638" xr:uid="{00000000-0005-0000-0000-00007D0A0000}"/>
    <cellStyle name="标题 3 2 2 3 2 2 62 3" xfId="2642" xr:uid="{00000000-0005-0000-0000-0000810A0000}"/>
    <cellStyle name="标题 3 2 2 3 2 2 63" xfId="2646" xr:uid="{00000000-0005-0000-0000-0000850A0000}"/>
    <cellStyle name="标题 3 2 2 3 2 2 63 2" xfId="2651" xr:uid="{00000000-0005-0000-0000-00008A0A0000}"/>
    <cellStyle name="标题 3 2 2 3 2 2 63 3" xfId="2721" xr:uid="{00000000-0005-0000-0000-0000D00A0000}"/>
    <cellStyle name="标题 3 2 2 3 2 2 64" xfId="2658" xr:uid="{00000000-0005-0000-0000-0000910A0000}"/>
    <cellStyle name="标题 3 2 2 3 2 2 64 2" xfId="2663" xr:uid="{00000000-0005-0000-0000-0000960A0000}"/>
    <cellStyle name="标题 3 2 2 3 2 2 64 3" xfId="1122" xr:uid="{00000000-0005-0000-0000-000091040000}"/>
    <cellStyle name="标题 3 2 2 3 2 2 65" xfId="2999" xr:uid="{00000000-0005-0000-0000-0000E60B0000}"/>
    <cellStyle name="标题 3 2 2 3 2 2 65 2" xfId="2671" xr:uid="{00000000-0005-0000-0000-00009E0A0000}"/>
    <cellStyle name="标题 3 2 2 3 2 2 65 3" xfId="3262" xr:uid="{00000000-0005-0000-0000-0000ED0C0000}"/>
    <cellStyle name="标题 3 2 2 3 2 2 66" xfId="2224" xr:uid="{00000000-0005-0000-0000-0000DF080000}"/>
    <cellStyle name="标题 3 2 2 3 2 2 66 2" xfId="1994" xr:uid="{00000000-0005-0000-0000-0000F9070000}"/>
    <cellStyle name="标题 3 2 2 3 2 2 66 3" xfId="3270" xr:uid="{00000000-0005-0000-0000-0000F50C0000}"/>
    <cellStyle name="标题 3 2 2 3 2 2 67" xfId="2232" xr:uid="{00000000-0005-0000-0000-0000E7080000}"/>
    <cellStyle name="标题 3 2 2 3 2 2 67 2" xfId="4227" xr:uid="{00000000-0005-0000-0000-0000B2100000}"/>
    <cellStyle name="标题 3 2 2 3 2 2 67 3" xfId="1153" xr:uid="{00000000-0005-0000-0000-0000B0040000}"/>
    <cellStyle name="标题 3 2 2 3 2 2 68" xfId="2682" xr:uid="{00000000-0005-0000-0000-0000A90A0000}"/>
    <cellStyle name="标题 3 2 2 3 2 2 68 2" xfId="158" xr:uid="{00000000-0005-0000-0000-0000CD000000}"/>
    <cellStyle name="标题 3 2 2 3 2 2 68 3" xfId="2958" xr:uid="{00000000-0005-0000-0000-0000BD0B0000}"/>
    <cellStyle name="标题 3 2 2 3 2 2 69" xfId="2263" xr:uid="{00000000-0005-0000-0000-000006090000}"/>
    <cellStyle name="标题 3 2 2 3 2 2 69 2" xfId="2686" xr:uid="{00000000-0005-0000-0000-0000AD0A0000}"/>
    <cellStyle name="标题 3 2 2 3 2 2 69 3" xfId="3082" xr:uid="{00000000-0005-0000-0000-0000390C0000}"/>
    <cellStyle name="标题 3 2 2 3 2 2 7" xfId="814" xr:uid="{00000000-0005-0000-0000-00005D030000}"/>
    <cellStyle name="标题 3 2 2 3 2 2 7 2" xfId="871" xr:uid="{00000000-0005-0000-0000-000096030000}"/>
    <cellStyle name="标题 3 2 2 3 2 2 7 3" xfId="3647" xr:uid="{00000000-0005-0000-0000-00006E0E0000}"/>
    <cellStyle name="标题 3 2 2 3 2 2 70" xfId="3000" xr:uid="{00000000-0005-0000-0000-0000E70B0000}"/>
    <cellStyle name="标题 3 2 2 3 2 2 70 2" xfId="2672" xr:uid="{00000000-0005-0000-0000-00009F0A0000}"/>
    <cellStyle name="标题 3 2 2 3 2 2 70 3" xfId="3261" xr:uid="{00000000-0005-0000-0000-0000EC0C0000}"/>
    <cellStyle name="标题 3 2 2 3 2 2 71" xfId="2225" xr:uid="{00000000-0005-0000-0000-0000E0080000}"/>
    <cellStyle name="标题 3 2 2 3 2 2 71 2" xfId="1995" xr:uid="{00000000-0005-0000-0000-0000FA070000}"/>
    <cellStyle name="标题 3 2 2 3 2 2 71 3" xfId="3269" xr:uid="{00000000-0005-0000-0000-0000F40C0000}"/>
    <cellStyle name="标题 3 2 2 3 2 2 72" xfId="2233" xr:uid="{00000000-0005-0000-0000-0000E8080000}"/>
    <cellStyle name="标题 3 2 2 3 2 2 72 2" xfId="4228" xr:uid="{00000000-0005-0000-0000-0000B3100000}"/>
    <cellStyle name="标题 3 2 2 3 2 2 72 3" xfId="1152" xr:uid="{00000000-0005-0000-0000-0000AF040000}"/>
    <cellStyle name="标题 3 2 2 3 2 2 73" xfId="2683" xr:uid="{00000000-0005-0000-0000-0000AA0A0000}"/>
    <cellStyle name="标题 3 2 2 3 2 2 73 2" xfId="159" xr:uid="{00000000-0005-0000-0000-0000CE000000}"/>
    <cellStyle name="标题 3 2 2 3 2 2 73 3" xfId="2959" xr:uid="{00000000-0005-0000-0000-0000BE0B0000}"/>
    <cellStyle name="标题 3 2 2 3 2 2 74" xfId="2264" xr:uid="{00000000-0005-0000-0000-000007090000}"/>
    <cellStyle name="标题 3 2 2 3 2 2 74 2" xfId="2687" xr:uid="{00000000-0005-0000-0000-0000AE0A0000}"/>
    <cellStyle name="标题 3 2 2 3 2 2 74 3" xfId="3081" xr:uid="{00000000-0005-0000-0000-0000380C0000}"/>
    <cellStyle name="标题 3 2 2 3 2 2 75" xfId="2269" xr:uid="{00000000-0005-0000-0000-00000C090000}"/>
    <cellStyle name="标题 3 2 2 3 2 2 75 2" xfId="2990" xr:uid="{00000000-0005-0000-0000-0000DD0B0000}"/>
    <cellStyle name="标题 3 2 2 3 2 2 75 3" xfId="3166" xr:uid="{00000000-0005-0000-0000-00008D0C0000}"/>
    <cellStyle name="标题 3 2 2 3 2 2 76" xfId="2698" xr:uid="{00000000-0005-0000-0000-0000B90A0000}"/>
    <cellStyle name="标题 3 2 2 3 2 2 76 2" xfId="3004" xr:uid="{00000000-0005-0000-0000-0000EB0B0000}"/>
    <cellStyle name="标题 3 2 2 3 2 2 76 3" xfId="2679" xr:uid="{00000000-0005-0000-0000-0000A60A0000}"/>
    <cellStyle name="标题 3 2 2 3 2 2 77" xfId="2702" xr:uid="{00000000-0005-0000-0000-0000BD0A0000}"/>
    <cellStyle name="标题 3 2 2 3 2 2 77 2" xfId="3666" xr:uid="{00000000-0005-0000-0000-0000810E0000}"/>
    <cellStyle name="标题 3 2 2 3 2 2 77 3" xfId="3673" xr:uid="{00000000-0005-0000-0000-0000880E0000}"/>
    <cellStyle name="标题 3 2 2 3 2 2 78" xfId="2706" xr:uid="{00000000-0005-0000-0000-0000C10A0000}"/>
    <cellStyle name="标题 3 2 2 3 2 2 78 2" xfId="2142" xr:uid="{00000000-0005-0000-0000-00008D080000}"/>
    <cellStyle name="标题 3 2 2 3 2 2 78 3" xfId="2155" xr:uid="{00000000-0005-0000-0000-00009A080000}"/>
    <cellStyle name="标题 3 2 2 3 2 2 79" xfId="2710" xr:uid="{00000000-0005-0000-0000-0000C50A0000}"/>
    <cellStyle name="标题 3 2 2 3 2 2 79 2" xfId="3134" xr:uid="{00000000-0005-0000-0000-00006D0C0000}"/>
    <cellStyle name="标题 3 2 2 3 2 2 79 3" xfId="1810" xr:uid="{00000000-0005-0000-0000-000041070000}"/>
    <cellStyle name="标题 3 2 2 3 2 2 8" xfId="306" xr:uid="{00000000-0005-0000-0000-000061010000}"/>
    <cellStyle name="标题 3 2 2 3 2 2 8 2" xfId="1266" xr:uid="{00000000-0005-0000-0000-000021050000}"/>
    <cellStyle name="标题 3 2 2 3 2 2 8 3" xfId="2713" xr:uid="{00000000-0005-0000-0000-0000C80A0000}"/>
    <cellStyle name="标题 3 2 2 3 2 2 80" xfId="2270" xr:uid="{00000000-0005-0000-0000-00000D090000}"/>
    <cellStyle name="标题 3 2 2 3 2 2 80 2" xfId="2991" xr:uid="{00000000-0005-0000-0000-0000DE0B0000}"/>
    <cellStyle name="标题 3 2 2 3 2 2 80 3" xfId="3167" xr:uid="{00000000-0005-0000-0000-00008E0C0000}"/>
    <cellStyle name="标题 3 2 2 3 2 2 81" xfId="2699" xr:uid="{00000000-0005-0000-0000-0000BA0A0000}"/>
    <cellStyle name="标题 3 2 2 3 2 2 81 2" xfId="3005" xr:uid="{00000000-0005-0000-0000-0000EC0B0000}"/>
    <cellStyle name="标题 3 2 2 3 2 2 81 3" xfId="2678" xr:uid="{00000000-0005-0000-0000-0000A50A0000}"/>
    <cellStyle name="标题 3 2 2 3 2 2 82" xfId="2703" xr:uid="{00000000-0005-0000-0000-0000BE0A0000}"/>
    <cellStyle name="标题 3 2 2 3 2 2 83" xfId="2707" xr:uid="{00000000-0005-0000-0000-0000C20A0000}"/>
    <cellStyle name="标题 3 2 2 3 2 2 9" xfId="128" xr:uid="{00000000-0005-0000-0000-0000AF000000}"/>
    <cellStyle name="标题 3 2 2 3 2 2 9 2" xfId="2476" xr:uid="{00000000-0005-0000-0000-0000DB090000}"/>
    <cellStyle name="标题 3 2 2 3 2 2 9 3" xfId="895" xr:uid="{00000000-0005-0000-0000-0000AE030000}"/>
    <cellStyle name="标题 3 2 2 3 2 20" xfId="896" xr:uid="{00000000-0005-0000-0000-0000AF030000}"/>
    <cellStyle name="标题 3 2 2 3 2 20 2" xfId="658" xr:uid="{00000000-0005-0000-0000-0000C1020000}"/>
    <cellStyle name="标题 3 2 2 3 2 20 3" xfId="427" xr:uid="{00000000-0005-0000-0000-0000DA010000}"/>
    <cellStyle name="标题 3 2 2 3 2 21" xfId="4402" xr:uid="{00000000-0005-0000-0000-000061110000}"/>
    <cellStyle name="标题 3 2 2 3 2 21 2" xfId="491" xr:uid="{00000000-0005-0000-0000-00001A020000}"/>
    <cellStyle name="标题 3 2 2 3 2 21 3" xfId="2425" xr:uid="{00000000-0005-0000-0000-0000A8090000}"/>
    <cellStyle name="标题 3 2 2 3 2 22" xfId="2433" xr:uid="{00000000-0005-0000-0000-0000B0090000}"/>
    <cellStyle name="标题 3 2 2 3 2 22 2" xfId="1313" xr:uid="{00000000-0005-0000-0000-000050050000}"/>
    <cellStyle name="标题 3 2 2 3 2 22 3" xfId="2439" xr:uid="{00000000-0005-0000-0000-0000B6090000}"/>
    <cellStyle name="标题 3 2 2 3 2 23" xfId="2443" xr:uid="{00000000-0005-0000-0000-0000BA090000}"/>
    <cellStyle name="标题 3 2 2 3 2 23 2" xfId="97" xr:uid="{00000000-0005-0000-0000-000090000000}"/>
    <cellStyle name="标题 3 2 2 3 2 23 3" xfId="2453" xr:uid="{00000000-0005-0000-0000-0000C4090000}"/>
    <cellStyle name="标题 3 2 2 3 2 24" xfId="2460" xr:uid="{00000000-0005-0000-0000-0000CB090000}"/>
    <cellStyle name="标题 3 2 2 3 2 24 2" xfId="723" xr:uid="{00000000-0005-0000-0000-000002030000}"/>
    <cellStyle name="标题 3 2 2 3 2 24 3" xfId="558" xr:uid="{00000000-0005-0000-0000-00005D020000}"/>
    <cellStyle name="标题 3 2 2 3 2 25" xfId="2463" xr:uid="{00000000-0005-0000-0000-0000CE090000}"/>
    <cellStyle name="标题 3 2 2 3 2 25 2" xfId="782" xr:uid="{00000000-0005-0000-0000-00003D030000}"/>
    <cellStyle name="标题 3 2 2 3 2 25 3" xfId="2467" xr:uid="{00000000-0005-0000-0000-0000D2090000}"/>
    <cellStyle name="标题 3 2 2 3 2 26" xfId="2469" xr:uid="{00000000-0005-0000-0000-0000D4090000}"/>
    <cellStyle name="标题 3 2 2 3 2 26 2" xfId="1269" xr:uid="{00000000-0005-0000-0000-000024050000}"/>
    <cellStyle name="标题 3 2 2 3 2 26 3" xfId="1101" xr:uid="{00000000-0005-0000-0000-00007C040000}"/>
    <cellStyle name="标题 3 2 2 3 2 27" xfId="2144" xr:uid="{00000000-0005-0000-0000-00008F080000}"/>
    <cellStyle name="标题 3 2 2 3 2 27 2" xfId="2123" xr:uid="{00000000-0005-0000-0000-00007A080000}"/>
    <cellStyle name="标题 3 2 2 3 2 27 3" xfId="2484" xr:uid="{00000000-0005-0000-0000-0000E3090000}"/>
    <cellStyle name="标题 3 2 2 3 2 28" xfId="2152" xr:uid="{00000000-0005-0000-0000-000097080000}"/>
    <cellStyle name="标题 3 2 2 3 2 28 2" xfId="77" xr:uid="{00000000-0005-0000-0000-00007C000000}"/>
    <cellStyle name="标题 3 2 2 3 2 28 3" xfId="346" xr:uid="{00000000-0005-0000-0000-000089010000}"/>
    <cellStyle name="标题 3 2 2 3 2 29" xfId="2492" xr:uid="{00000000-0005-0000-0000-0000EB090000}"/>
    <cellStyle name="标题 3 2 2 3 2 29 2" xfId="282" xr:uid="{00000000-0005-0000-0000-000049010000}"/>
    <cellStyle name="标题 3 2 2 3 2 29 3" xfId="2499" xr:uid="{00000000-0005-0000-0000-0000F2090000}"/>
    <cellStyle name="标题 3 2 2 3 2 3" xfId="1076" xr:uid="{00000000-0005-0000-0000-000063040000}"/>
    <cellStyle name="标题 3 2 2 3 2 3 2" xfId="268" xr:uid="{00000000-0005-0000-0000-00003B010000}"/>
    <cellStyle name="标题 3 2 2 3 2 3 3" xfId="2475" xr:uid="{00000000-0005-0000-0000-0000DA090000}"/>
    <cellStyle name="标题 3 2 2 3 2 30" xfId="2464" xr:uid="{00000000-0005-0000-0000-0000CF090000}"/>
    <cellStyle name="标题 3 2 2 3 2 30 2" xfId="781" xr:uid="{00000000-0005-0000-0000-00003C030000}"/>
    <cellStyle name="标题 3 2 2 3 2 30 3" xfId="2468" xr:uid="{00000000-0005-0000-0000-0000D3090000}"/>
    <cellStyle name="标题 3 2 2 3 2 31" xfId="2470" xr:uid="{00000000-0005-0000-0000-0000D5090000}"/>
    <cellStyle name="标题 3 2 2 3 2 31 2" xfId="1270" xr:uid="{00000000-0005-0000-0000-000025050000}"/>
    <cellStyle name="标题 3 2 2 3 2 31 3" xfId="1100" xr:uid="{00000000-0005-0000-0000-00007B040000}"/>
    <cellStyle name="标题 3 2 2 3 2 32" xfId="2145" xr:uid="{00000000-0005-0000-0000-000090080000}"/>
    <cellStyle name="标题 3 2 2 3 2 32 2" xfId="2124" xr:uid="{00000000-0005-0000-0000-00007B080000}"/>
    <cellStyle name="标题 3 2 2 3 2 32 3" xfId="2485" xr:uid="{00000000-0005-0000-0000-0000E4090000}"/>
    <cellStyle name="标题 3 2 2 3 2 33" xfId="2153" xr:uid="{00000000-0005-0000-0000-000098080000}"/>
    <cellStyle name="标题 3 2 2 3 2 33 2" xfId="78" xr:uid="{00000000-0005-0000-0000-00007D000000}"/>
    <cellStyle name="标题 3 2 2 3 2 33 3" xfId="345" xr:uid="{00000000-0005-0000-0000-000088010000}"/>
    <cellStyle name="标题 3 2 2 3 2 34" xfId="2493" xr:uid="{00000000-0005-0000-0000-0000EC090000}"/>
    <cellStyle name="标题 3 2 2 3 2 34 2" xfId="283" xr:uid="{00000000-0005-0000-0000-00004A010000}"/>
    <cellStyle name="标题 3 2 2 3 2 34 3" xfId="2500" xr:uid="{00000000-0005-0000-0000-0000F3090000}"/>
    <cellStyle name="标题 3 2 2 3 2 35" xfId="1008" xr:uid="{00000000-0005-0000-0000-00001F040000}"/>
    <cellStyle name="标题 3 2 2 3 2 35 2" xfId="1436" xr:uid="{00000000-0005-0000-0000-0000CB050000}"/>
    <cellStyle name="标题 3 2 2 3 2 35 3" xfId="4192" xr:uid="{00000000-0005-0000-0000-00008F100000}"/>
    <cellStyle name="标题 3 2 2 3 2 36" xfId="4451" xr:uid="{00000000-0005-0000-0000-000092110000}"/>
    <cellStyle name="标题 3 2 2 3 2 36 2" xfId="4430" xr:uid="{00000000-0005-0000-0000-00007D110000}"/>
    <cellStyle name="标题 3 2 2 3 2 36 3" xfId="4264" xr:uid="{00000000-0005-0000-0000-0000D7100000}"/>
    <cellStyle name="标题 3 2 2 3 2 37" xfId="4466" xr:uid="{00000000-0005-0000-0000-0000A1110000}"/>
    <cellStyle name="标题 3 2 2 3 2 37 2" xfId="4511" xr:uid="{00000000-0005-0000-0000-0000CE110000}"/>
    <cellStyle name="标题 3 2 2 3 2 37 3" xfId="4517" xr:uid="{00000000-0005-0000-0000-0000D4110000}"/>
    <cellStyle name="标题 3 2 2 3 2 38" xfId="4500" xr:uid="{00000000-0005-0000-0000-0000C3110000}"/>
    <cellStyle name="标题 3 2 2 3 2 38 2" xfId="396" xr:uid="{00000000-0005-0000-0000-0000BB010000}"/>
    <cellStyle name="标题 3 2 2 3 2 38 3" xfId="174" xr:uid="{00000000-0005-0000-0000-0000DD000000}"/>
    <cellStyle name="标题 3 2 2 3 2 39" xfId="4427" xr:uid="{00000000-0005-0000-0000-00007A110000}"/>
    <cellStyle name="标题 3 2 2 3 2 39 2" xfId="4283" xr:uid="{00000000-0005-0000-0000-0000EA100000}"/>
    <cellStyle name="标题 3 2 2 3 2 39 3" xfId="13" xr:uid="{00000000-0005-0000-0000-000012000000}"/>
    <cellStyle name="标题 3 2 2 3 2 4" xfId="709" xr:uid="{00000000-0005-0000-0000-0000F4020000}"/>
    <cellStyle name="标题 3 2 2 3 2 4 2" xfId="79" xr:uid="{00000000-0005-0000-0000-00007E000000}"/>
    <cellStyle name="标题 3 2 2 3 2 4 3" xfId="2526" xr:uid="{00000000-0005-0000-0000-00000D0A0000}"/>
    <cellStyle name="标题 3 2 2 3 2 40" xfId="1007" xr:uid="{00000000-0005-0000-0000-00001E040000}"/>
    <cellStyle name="标题 3 2 2 3 2 40 2" xfId="1437" xr:uid="{00000000-0005-0000-0000-0000CC050000}"/>
    <cellStyle name="标题 3 2 2 3 2 40 3" xfId="4193" xr:uid="{00000000-0005-0000-0000-000090100000}"/>
    <cellStyle name="标题 3 2 2 3 2 41" xfId="4452" xr:uid="{00000000-0005-0000-0000-000093110000}"/>
    <cellStyle name="标题 3 2 2 3 2 41 2" xfId="4429" xr:uid="{00000000-0005-0000-0000-00007C110000}"/>
    <cellStyle name="标题 3 2 2 3 2 41 3" xfId="4263" xr:uid="{00000000-0005-0000-0000-0000D6100000}"/>
    <cellStyle name="标题 3 2 2 3 2 42" xfId="4467" xr:uid="{00000000-0005-0000-0000-0000A2110000}"/>
    <cellStyle name="标题 3 2 2 3 2 42 2" xfId="4512" xr:uid="{00000000-0005-0000-0000-0000CF110000}"/>
    <cellStyle name="标题 3 2 2 3 2 42 3" xfId="4518" xr:uid="{00000000-0005-0000-0000-0000D5110000}"/>
    <cellStyle name="标题 3 2 2 3 2 43" xfId="4501" xr:uid="{00000000-0005-0000-0000-0000C4110000}"/>
    <cellStyle name="标题 3 2 2 3 2 43 2" xfId="395" xr:uid="{00000000-0005-0000-0000-0000BA010000}"/>
    <cellStyle name="标题 3 2 2 3 2 43 3" xfId="175" xr:uid="{00000000-0005-0000-0000-0000DE000000}"/>
    <cellStyle name="标题 3 2 2 3 2 44" xfId="4426" xr:uid="{00000000-0005-0000-0000-000079110000}"/>
    <cellStyle name="标题 3 2 2 3 2 44 2" xfId="4282" xr:uid="{00000000-0005-0000-0000-0000E9100000}"/>
    <cellStyle name="标题 3 2 2 3 2 44 3" xfId="14" xr:uid="{00000000-0005-0000-0000-000013000000}"/>
    <cellStyle name="标题 3 2 2 3 2 45" xfId="3155" xr:uid="{00000000-0005-0000-0000-0000820C0000}"/>
    <cellStyle name="标题 3 2 2 3 2 45 2" xfId="1666" xr:uid="{00000000-0005-0000-0000-0000B1060000}"/>
    <cellStyle name="标题 3 2 2 3 2 45 3" xfId="1442" xr:uid="{00000000-0005-0000-0000-0000D1050000}"/>
    <cellStyle name="标题 3 2 2 3 2 46" xfId="3161" xr:uid="{00000000-0005-0000-0000-0000880C0000}"/>
    <cellStyle name="标题 3 2 2 3 2 46 2" xfId="1693" xr:uid="{00000000-0005-0000-0000-0000CC060000}"/>
    <cellStyle name="标题 3 2 2 3 2 46 3" xfId="4377" xr:uid="{00000000-0005-0000-0000-000048110000}"/>
    <cellStyle name="标题 3 2 2 3 2 47" xfId="2533" xr:uid="{00000000-0005-0000-0000-0000140A0000}"/>
    <cellStyle name="标题 3 2 2 3 2 47 2" xfId="1128" xr:uid="{00000000-0005-0000-0000-000097040000}"/>
    <cellStyle name="标题 3 2 2 3 2 47 3" xfId="624" xr:uid="{00000000-0005-0000-0000-00009F020000}"/>
    <cellStyle name="标题 3 2 2 3 2 48" xfId="3982" xr:uid="{00000000-0005-0000-0000-0000BD0F0000}"/>
    <cellStyle name="标题 3 2 2 3 2 48 2" xfId="1726" xr:uid="{00000000-0005-0000-0000-0000ED060000}"/>
    <cellStyle name="标题 3 2 2 3 2 48 3" xfId="2592" xr:uid="{00000000-0005-0000-0000-00004F0A0000}"/>
    <cellStyle name="标题 3 2 2 3 2 49" xfId="4270" xr:uid="{00000000-0005-0000-0000-0000DD100000}"/>
    <cellStyle name="标题 3 2 2 3 2 49 2" xfId="1299" xr:uid="{00000000-0005-0000-0000-000042050000}"/>
    <cellStyle name="标题 3 2 2 3 2 49 3" xfId="1225" xr:uid="{00000000-0005-0000-0000-0000F8040000}"/>
    <cellStyle name="标题 3 2 2 3 2 5" xfId="1084" xr:uid="{00000000-0005-0000-0000-00006B040000}"/>
    <cellStyle name="标题 3 2 2 3 2 5 2" xfId="734" xr:uid="{00000000-0005-0000-0000-00000D030000}"/>
    <cellStyle name="标题 3 2 2 3 2 5 3" xfId="2563" xr:uid="{00000000-0005-0000-0000-0000320A0000}"/>
    <cellStyle name="标题 3 2 2 3 2 50" xfId="3156" xr:uid="{00000000-0005-0000-0000-0000830C0000}"/>
    <cellStyle name="标题 3 2 2 3 2 50 2" xfId="1667" xr:uid="{00000000-0005-0000-0000-0000B2060000}"/>
    <cellStyle name="标题 3 2 2 3 2 50 3" xfId="1443" xr:uid="{00000000-0005-0000-0000-0000D2050000}"/>
    <cellStyle name="标题 3 2 2 3 2 51" xfId="3162" xr:uid="{00000000-0005-0000-0000-0000890C0000}"/>
    <cellStyle name="标题 3 2 2 3 2 51 2" xfId="1692" xr:uid="{00000000-0005-0000-0000-0000CB060000}"/>
    <cellStyle name="标题 3 2 2 3 2 51 3" xfId="4376" xr:uid="{00000000-0005-0000-0000-000047110000}"/>
    <cellStyle name="标题 3 2 2 3 2 52" xfId="2534" xr:uid="{00000000-0005-0000-0000-0000150A0000}"/>
    <cellStyle name="标题 3 2 2 3 2 52 2" xfId="1127" xr:uid="{00000000-0005-0000-0000-000096040000}"/>
    <cellStyle name="标题 3 2 2 3 2 52 3" xfId="625" xr:uid="{00000000-0005-0000-0000-0000A0020000}"/>
    <cellStyle name="标题 3 2 2 3 2 53" xfId="3981" xr:uid="{00000000-0005-0000-0000-0000BC0F0000}"/>
    <cellStyle name="标题 3 2 2 3 2 53 2" xfId="1725" xr:uid="{00000000-0005-0000-0000-0000EC060000}"/>
    <cellStyle name="标题 3 2 2 3 2 53 3" xfId="2591" xr:uid="{00000000-0005-0000-0000-00004E0A0000}"/>
    <cellStyle name="标题 3 2 2 3 2 54" xfId="4271" xr:uid="{00000000-0005-0000-0000-0000DE100000}"/>
    <cellStyle name="标题 3 2 2 3 2 54 2" xfId="1298" xr:uid="{00000000-0005-0000-0000-000041050000}"/>
    <cellStyle name="标题 3 2 2 3 2 54 3" xfId="1226" xr:uid="{00000000-0005-0000-0000-0000F9040000}"/>
    <cellStyle name="标题 3 2 2 3 2 55" xfId="1568" xr:uid="{00000000-0005-0000-0000-00004F060000}"/>
    <cellStyle name="标题 3 2 2 3 2 55 2" xfId="1323" xr:uid="{00000000-0005-0000-0000-00005A050000}"/>
    <cellStyle name="标题 3 2 2 3 2 55 3" xfId="10" xr:uid="{00000000-0005-0000-0000-00000D000000}"/>
    <cellStyle name="标题 3 2 2 3 2 56" xfId="2573" xr:uid="{00000000-0005-0000-0000-00003C0A0000}"/>
    <cellStyle name="标题 3 2 2 3 2 56 2" xfId="2174" xr:uid="{00000000-0005-0000-0000-0000AD080000}"/>
    <cellStyle name="标题 3 2 2 3 2 56 3" xfId="1374" xr:uid="{00000000-0005-0000-0000-00008D050000}"/>
    <cellStyle name="标题 3 2 2 3 2 57" xfId="2576" xr:uid="{00000000-0005-0000-0000-00003F0A0000}"/>
    <cellStyle name="标题 3 2 2 3 2 57 2" xfId="2186" xr:uid="{00000000-0005-0000-0000-0000B9080000}"/>
    <cellStyle name="标题 3 2 2 3 2 57 3" xfId="2579" xr:uid="{00000000-0005-0000-0000-0000420A0000}"/>
    <cellStyle name="标题 3 2 2 3 2 58" xfId="177" xr:uid="{00000000-0005-0000-0000-0000E0000000}"/>
    <cellStyle name="标题 3 2 2 3 2 58 2" xfId="960" xr:uid="{00000000-0005-0000-0000-0000EF030000}"/>
    <cellStyle name="标题 3 2 2 3 2 58 3" xfId="1501" xr:uid="{00000000-0005-0000-0000-00000C060000}"/>
    <cellStyle name="标题 3 2 2 3 2 59" xfId="3968" xr:uid="{00000000-0005-0000-0000-0000AF0F0000}"/>
    <cellStyle name="标题 3 2 2 3 2 59 2" xfId="1159" xr:uid="{00000000-0005-0000-0000-0000B6040000}"/>
    <cellStyle name="标题 3 2 2 3 2 59 3" xfId="2594" xr:uid="{00000000-0005-0000-0000-0000510A0000}"/>
    <cellStyle name="标题 3 2 2 3 2 6" xfId="176" xr:uid="{00000000-0005-0000-0000-0000DF000000}"/>
    <cellStyle name="标题 3 2 2 3 2 6 2" xfId="804" xr:uid="{00000000-0005-0000-0000-000053030000}"/>
    <cellStyle name="标题 3 2 2 3 2 6 3" xfId="2596" xr:uid="{00000000-0005-0000-0000-0000530A0000}"/>
    <cellStyle name="标题 3 2 2 3 2 60" xfId="1569" xr:uid="{00000000-0005-0000-0000-000050060000}"/>
    <cellStyle name="标题 3 2 2 3 2 60 2" xfId="1322" xr:uid="{00000000-0005-0000-0000-000059050000}"/>
    <cellStyle name="标题 3 2 2 3 2 60 3" xfId="11" xr:uid="{00000000-0005-0000-0000-00000E000000}"/>
    <cellStyle name="标题 3 2 2 3 2 61" xfId="2574" xr:uid="{00000000-0005-0000-0000-00003D0A0000}"/>
    <cellStyle name="标题 3 2 2 3 2 61 2" xfId="2175" xr:uid="{00000000-0005-0000-0000-0000AE080000}"/>
    <cellStyle name="标题 3 2 2 3 2 61 3" xfId="1375" xr:uid="{00000000-0005-0000-0000-00008E050000}"/>
    <cellStyle name="标题 3 2 2 3 2 62" xfId="2577" xr:uid="{00000000-0005-0000-0000-0000400A0000}"/>
    <cellStyle name="标题 3 2 2 3 2 62 2" xfId="2187" xr:uid="{00000000-0005-0000-0000-0000BA080000}"/>
    <cellStyle name="标题 3 2 2 3 2 62 3" xfId="2580" xr:uid="{00000000-0005-0000-0000-0000430A0000}"/>
    <cellStyle name="标题 3 2 2 3 2 63" xfId="178" xr:uid="{00000000-0005-0000-0000-0000E1000000}"/>
    <cellStyle name="标题 3 2 2 3 2 63 2" xfId="961" xr:uid="{00000000-0005-0000-0000-0000F0030000}"/>
    <cellStyle name="标题 3 2 2 3 2 63 3" xfId="1502" xr:uid="{00000000-0005-0000-0000-00000D060000}"/>
    <cellStyle name="标题 3 2 2 3 2 64" xfId="3969" xr:uid="{00000000-0005-0000-0000-0000B00F0000}"/>
    <cellStyle name="标题 3 2 2 3 2 64 2" xfId="1160" xr:uid="{00000000-0005-0000-0000-0000B7040000}"/>
    <cellStyle name="标题 3 2 2 3 2 64 3" xfId="2595" xr:uid="{00000000-0005-0000-0000-0000520A0000}"/>
    <cellStyle name="标题 3 2 2 3 2 65" xfId="862" xr:uid="{00000000-0005-0000-0000-00008D030000}"/>
    <cellStyle name="标题 3 2 2 3 2 65 2" xfId="2606" xr:uid="{00000000-0005-0000-0000-00005D0A0000}"/>
    <cellStyle name="标题 3 2 2 3 2 65 3" xfId="2610" xr:uid="{00000000-0005-0000-0000-0000610A0000}"/>
    <cellStyle name="标题 3 2 2 3 2 66" xfId="2619" xr:uid="{00000000-0005-0000-0000-00006A0A0000}"/>
    <cellStyle name="标题 3 2 2 3 2 66 2" xfId="406" xr:uid="{00000000-0005-0000-0000-0000C5010000}"/>
    <cellStyle name="标题 3 2 2 3 2 66 3" xfId="2628" xr:uid="{00000000-0005-0000-0000-0000730A0000}"/>
    <cellStyle name="标题 3 2 2 3 2 67" xfId="2636" xr:uid="{00000000-0005-0000-0000-00007B0A0000}"/>
    <cellStyle name="标题 3 2 2 3 2 68" xfId="2649" xr:uid="{00000000-0005-0000-0000-0000880A0000}"/>
    <cellStyle name="标题 3 2 2 3 2 7" xfId="660" xr:uid="{00000000-0005-0000-0000-0000C3020000}"/>
    <cellStyle name="标题 3 2 2 3 2 7 2" xfId="833" xr:uid="{00000000-0005-0000-0000-000070030000}"/>
    <cellStyle name="标题 3 2 2 3 2 7 3" xfId="2666" xr:uid="{00000000-0005-0000-0000-0000990A0000}"/>
    <cellStyle name="标题 3 2 2 3 2 8" xfId="815" xr:uid="{00000000-0005-0000-0000-00005E030000}"/>
    <cellStyle name="标题 3 2 2 3 2 8 2" xfId="872" xr:uid="{00000000-0005-0000-0000-000097030000}"/>
    <cellStyle name="标题 3 2 2 3 2 8 3" xfId="2692" xr:uid="{00000000-0005-0000-0000-0000B30A0000}"/>
    <cellStyle name="标题 3 2 2 3 2 9" xfId="307" xr:uid="{00000000-0005-0000-0000-000062010000}"/>
    <cellStyle name="标题 3 2 2 3 2 9 2" xfId="143" xr:uid="{00000000-0005-0000-0000-0000BE000000}"/>
    <cellStyle name="标题 3 2 2 3 2 9 3" xfId="2714" xr:uid="{00000000-0005-0000-0000-0000C90A0000}"/>
    <cellStyle name="标题 3 2 2 3 20" xfId="995" xr:uid="{00000000-0005-0000-0000-000012040000}"/>
    <cellStyle name="标题 3 2 2 3 20 2" xfId="2941" xr:uid="{00000000-0005-0000-0000-0000AC0B0000}"/>
    <cellStyle name="标题 3 2 2 3 20 3" xfId="1342" xr:uid="{00000000-0005-0000-0000-00006D050000}"/>
    <cellStyle name="标题 3 2 2 3 21" xfId="1035" xr:uid="{00000000-0005-0000-0000-00003A040000}"/>
    <cellStyle name="标题 3 2 2 3 21 2" xfId="988" xr:uid="{00000000-0005-0000-0000-00000B040000}"/>
    <cellStyle name="标题 3 2 2 3 21 3" xfId="445" xr:uid="{00000000-0005-0000-0000-0000EC010000}"/>
    <cellStyle name="标题 3 2 2 3 22" xfId="3677" xr:uid="{00000000-0005-0000-0000-00008C0E0000}"/>
    <cellStyle name="标题 3 2 2 3 22 2" xfId="2751" xr:uid="{00000000-0005-0000-0000-0000EE0A0000}"/>
    <cellStyle name="标题 3 2 2 3 22 3" xfId="4013" xr:uid="{00000000-0005-0000-0000-0000DC0F0000}"/>
    <cellStyle name="标题 3 2 2 3 23" xfId="3572" xr:uid="{00000000-0005-0000-0000-0000230E0000}"/>
    <cellStyle name="标题 3 2 2 3 23 2" xfId="3102" xr:uid="{00000000-0005-0000-0000-00004D0C0000}"/>
    <cellStyle name="标题 3 2 2 3 23 3" xfId="2754" xr:uid="{00000000-0005-0000-0000-0000F10A0000}"/>
    <cellStyle name="标题 3 2 2 3 24" xfId="2373" xr:uid="{00000000-0005-0000-0000-000074090000}"/>
    <cellStyle name="标题 3 2 2 3 24 2" xfId="4095" xr:uid="{00000000-0005-0000-0000-00002E100000}"/>
    <cellStyle name="标题 3 2 2 3 24 3" xfId="4107" xr:uid="{00000000-0005-0000-0000-00003A100000}"/>
    <cellStyle name="标题 3 2 2 3 25" xfId="2719" xr:uid="{00000000-0005-0000-0000-0000CE0A0000}"/>
    <cellStyle name="标题 3 2 2 3 25 2" xfId="4140" xr:uid="{00000000-0005-0000-0000-00005B100000}"/>
    <cellStyle name="标题 3 2 2 3 25 3" xfId="4144" xr:uid="{00000000-0005-0000-0000-00005F100000}"/>
    <cellStyle name="标题 3 2 2 3 26" xfId="4160" xr:uid="{00000000-0005-0000-0000-00006F100000}"/>
    <cellStyle name="标题 3 2 2 3 26 2" xfId="2723" xr:uid="{00000000-0005-0000-0000-0000D20A0000}"/>
    <cellStyle name="标题 3 2 2 3 26 3" xfId="2727" xr:uid="{00000000-0005-0000-0000-0000D60A0000}"/>
    <cellStyle name="标题 3 2 2 3 27" xfId="716" xr:uid="{00000000-0005-0000-0000-0000FB020000}"/>
    <cellStyle name="标题 3 2 2 3 27 2" xfId="890" xr:uid="{00000000-0005-0000-0000-0000A9030000}"/>
    <cellStyle name="标题 3 2 2 3 27 3" xfId="2729" xr:uid="{00000000-0005-0000-0000-0000D80A0000}"/>
    <cellStyle name="标题 3 2 2 3 28" xfId="1087" xr:uid="{00000000-0005-0000-0000-00006E040000}"/>
    <cellStyle name="标题 3 2 2 3 28 2" xfId="88" xr:uid="{00000000-0005-0000-0000-000087000000}"/>
    <cellStyle name="标题 3 2 2 3 28 3" xfId="2731" xr:uid="{00000000-0005-0000-0000-0000DA0A0000}"/>
    <cellStyle name="标题 3 2 2 3 29" xfId="2621" xr:uid="{00000000-0005-0000-0000-00006C0A0000}"/>
    <cellStyle name="标题 3 2 2 3 29 2" xfId="1239" xr:uid="{00000000-0005-0000-0000-000006050000}"/>
    <cellStyle name="标题 3 2 2 3 29 3" xfId="565" xr:uid="{00000000-0005-0000-0000-000064020000}"/>
    <cellStyle name="标题 3 2 2 3 3" xfId="1222" xr:uid="{00000000-0005-0000-0000-0000F5040000}"/>
    <cellStyle name="标题 3 2 2 3 3 10" xfId="494" xr:uid="{00000000-0005-0000-0000-00001D020000}"/>
    <cellStyle name="标题 3 2 2 3 3 10 2" xfId="271" xr:uid="{00000000-0005-0000-0000-00003E010000}"/>
    <cellStyle name="标题 3 2 2 3 3 10 3" xfId="4203" xr:uid="{00000000-0005-0000-0000-00009A100000}"/>
    <cellStyle name="标题 3 2 2 3 3 11" xfId="629" xr:uid="{00000000-0005-0000-0000-0000A4020000}"/>
    <cellStyle name="标题 3 2 2 3 3 11 2" xfId="2063" xr:uid="{00000000-0005-0000-0000-00003E080000}"/>
    <cellStyle name="标题 3 2 2 3 3 11 3" xfId="854" xr:uid="{00000000-0005-0000-0000-000085030000}"/>
    <cellStyle name="标题 3 2 2 3 3 12" xfId="1120" xr:uid="{00000000-0005-0000-0000-00008F040000}"/>
    <cellStyle name="标题 3 2 2 3 3 12 2" xfId="2735" xr:uid="{00000000-0005-0000-0000-0000DE0A0000}"/>
    <cellStyle name="标题 3 2 2 3 3 12 3" xfId="2737" xr:uid="{00000000-0005-0000-0000-0000E00A0000}"/>
    <cellStyle name="标题 3 2 2 3 3 13" xfId="652" xr:uid="{00000000-0005-0000-0000-0000BB020000}"/>
    <cellStyle name="标题 3 2 2 3 3 13 2" xfId="3865" xr:uid="{00000000-0005-0000-0000-0000480F0000}"/>
    <cellStyle name="标题 3 2 2 3 3 13 3" xfId="3861" xr:uid="{00000000-0005-0000-0000-0000440F0000}"/>
    <cellStyle name="标题 3 2 2 3 3 14" xfId="4197" xr:uid="{00000000-0005-0000-0000-000094100000}"/>
    <cellStyle name="标题 3 2 2 3 3 14 2" xfId="544" xr:uid="{00000000-0005-0000-0000-00004F020000}"/>
    <cellStyle name="标题 3 2 2 3 3 14 3" xfId="531" xr:uid="{00000000-0005-0000-0000-000042020000}"/>
    <cellStyle name="标题 3 2 2 3 3 15" xfId="476" xr:uid="{00000000-0005-0000-0000-00000B020000}"/>
    <cellStyle name="标题 3 2 2 3 3 15 2" xfId="2" xr:uid="{00000000-0005-0000-0000-000003000000}"/>
    <cellStyle name="标题 3 2 2 3 3 15 3" xfId="4386" xr:uid="{00000000-0005-0000-0000-000051110000}"/>
    <cellStyle name="标题 3 2 2 3 3 16" xfId="4262" xr:uid="{00000000-0005-0000-0000-0000D5100000}"/>
    <cellStyle name="标题 3 2 2 3 3 16 2" xfId="2740" xr:uid="{00000000-0005-0000-0000-0000E30A0000}"/>
    <cellStyle name="标题 3 2 2 3 3 16 3" xfId="2296" xr:uid="{00000000-0005-0000-0000-000027090000}"/>
    <cellStyle name="标题 3 2 2 3 3 17" xfId="516" xr:uid="{00000000-0005-0000-0000-000033020000}"/>
    <cellStyle name="标题 3 2 2 3 3 17 2" xfId="676" xr:uid="{00000000-0005-0000-0000-0000D3020000}"/>
    <cellStyle name="标题 3 2 2 3 3 17 3" xfId="460" xr:uid="{00000000-0005-0000-0000-0000FB010000}"/>
    <cellStyle name="标题 3 2 2 3 3 18" xfId="207" xr:uid="{00000000-0005-0000-0000-0000FE000000}"/>
    <cellStyle name="标题 3 2 2 3 3 18 2" xfId="244" xr:uid="{00000000-0005-0000-0000-000023010000}"/>
    <cellStyle name="标题 3 2 2 3 3 18 3" xfId="141" xr:uid="{00000000-0005-0000-0000-0000BC000000}"/>
    <cellStyle name="标题 3 2 2 3 3 19" xfId="4116" xr:uid="{00000000-0005-0000-0000-000043100000}"/>
    <cellStyle name="标题 3 2 2 3 3 19 2" xfId="809" xr:uid="{00000000-0005-0000-0000-000058030000}"/>
    <cellStyle name="标题 3 2 2 3 3 19 3" xfId="376" xr:uid="{00000000-0005-0000-0000-0000A7010000}"/>
    <cellStyle name="标题 3 2 2 3 3 2" xfId="911" xr:uid="{00000000-0005-0000-0000-0000BE030000}"/>
    <cellStyle name="标题 3 2 2 3 3 2 2" xfId="530" xr:uid="{00000000-0005-0000-0000-000041020000}"/>
    <cellStyle name="标题 3 2 2 3 3 2 3" xfId="2675" xr:uid="{00000000-0005-0000-0000-0000A20A0000}"/>
    <cellStyle name="标题 3 2 2 3 3 20" xfId="477" xr:uid="{00000000-0005-0000-0000-00000C020000}"/>
    <cellStyle name="标题 3 2 2 3 3 20 2" xfId="3" xr:uid="{00000000-0005-0000-0000-000004000000}"/>
    <cellStyle name="标题 3 2 2 3 3 20 3" xfId="4387" xr:uid="{00000000-0005-0000-0000-000052110000}"/>
    <cellStyle name="标题 3 2 2 3 3 21" xfId="4261" xr:uid="{00000000-0005-0000-0000-0000D4100000}"/>
    <cellStyle name="标题 3 2 2 3 3 21 2" xfId="2741" xr:uid="{00000000-0005-0000-0000-0000E40A0000}"/>
    <cellStyle name="标题 3 2 2 3 3 21 3" xfId="2297" xr:uid="{00000000-0005-0000-0000-000028090000}"/>
    <cellStyle name="标题 3 2 2 3 3 22" xfId="517" xr:uid="{00000000-0005-0000-0000-000034020000}"/>
    <cellStyle name="标题 3 2 2 3 3 22 2" xfId="677" xr:uid="{00000000-0005-0000-0000-0000D4020000}"/>
    <cellStyle name="标题 3 2 2 3 3 22 3" xfId="459" xr:uid="{00000000-0005-0000-0000-0000FA010000}"/>
    <cellStyle name="标题 3 2 2 3 3 23" xfId="206" xr:uid="{00000000-0005-0000-0000-0000FD000000}"/>
    <cellStyle name="标题 3 2 2 3 3 23 2" xfId="245" xr:uid="{00000000-0005-0000-0000-000024010000}"/>
    <cellStyle name="标题 3 2 2 3 3 23 3" xfId="140" xr:uid="{00000000-0005-0000-0000-0000BB000000}"/>
    <cellStyle name="标题 3 2 2 3 3 24" xfId="4117" xr:uid="{00000000-0005-0000-0000-000044100000}"/>
    <cellStyle name="标题 3 2 2 3 3 24 2" xfId="808" xr:uid="{00000000-0005-0000-0000-000057030000}"/>
    <cellStyle name="标题 3 2 2 3 3 24 3" xfId="375" xr:uid="{00000000-0005-0000-0000-0000A6010000}"/>
    <cellStyle name="标题 3 2 2 3 3 25" xfId="4153" xr:uid="{00000000-0005-0000-0000-000068100000}"/>
    <cellStyle name="标题 3 2 2 3 3 25 2" xfId="2743" xr:uid="{00000000-0005-0000-0000-0000E60A0000}"/>
    <cellStyle name="标题 3 2 2 3 3 25 3" xfId="4309" xr:uid="{00000000-0005-0000-0000-000004110000}"/>
    <cellStyle name="标题 3 2 2 3 3 26" xfId="4335" xr:uid="{00000000-0005-0000-0000-00001E110000}"/>
    <cellStyle name="标题 3 2 2 3 3 26 2" xfId="3253" xr:uid="{00000000-0005-0000-0000-0000E40C0000}"/>
    <cellStyle name="标题 3 2 2 3 3 26 3" xfId="2755" xr:uid="{00000000-0005-0000-0000-0000F20A0000}"/>
    <cellStyle name="标题 3 2 2 3 3 27" xfId="3215" xr:uid="{00000000-0005-0000-0000-0000BE0C0000}"/>
    <cellStyle name="标题 3 2 2 3 3 27 2" xfId="2759" xr:uid="{00000000-0005-0000-0000-0000F60A0000}"/>
    <cellStyle name="标题 3 2 2 3 3 27 3" xfId="2763" xr:uid="{00000000-0005-0000-0000-0000FA0A0000}"/>
    <cellStyle name="标题 3 2 2 3 3 28" xfId="62" xr:uid="{00000000-0005-0000-0000-000067000000}"/>
    <cellStyle name="标题 3 2 2 3 3 28 2" xfId="328" xr:uid="{00000000-0005-0000-0000-000077010000}"/>
    <cellStyle name="标题 3 2 2 3 3 28 3" xfId="3977" xr:uid="{00000000-0005-0000-0000-0000B80F0000}"/>
    <cellStyle name="标题 3 2 2 3 3 29" xfId="67" xr:uid="{00000000-0005-0000-0000-00006F000000}"/>
    <cellStyle name="标题 3 2 2 3 3 29 2" xfId="469" xr:uid="{00000000-0005-0000-0000-000004020000}"/>
    <cellStyle name="标题 3 2 2 3 3 29 3" xfId="4242" xr:uid="{00000000-0005-0000-0000-0000C1100000}"/>
    <cellStyle name="标题 3 2 2 3 3 3" xfId="2766" xr:uid="{00000000-0005-0000-0000-0000FD0A0000}"/>
    <cellStyle name="标题 3 2 2 3 3 3 2" xfId="1054" xr:uid="{00000000-0005-0000-0000-00004D040000}"/>
    <cellStyle name="标题 3 2 2 3 3 3 3" xfId="4229" xr:uid="{00000000-0005-0000-0000-0000B4100000}"/>
    <cellStyle name="标题 3 2 2 3 3 30" xfId="4154" xr:uid="{00000000-0005-0000-0000-000069100000}"/>
    <cellStyle name="标题 3 2 2 3 3 30 2" xfId="2744" xr:uid="{00000000-0005-0000-0000-0000E70A0000}"/>
    <cellStyle name="标题 3 2 2 3 3 30 3" xfId="4310" xr:uid="{00000000-0005-0000-0000-000005110000}"/>
    <cellStyle name="标题 3 2 2 3 3 31" xfId="4336" xr:uid="{00000000-0005-0000-0000-00001F110000}"/>
    <cellStyle name="标题 3 2 2 3 3 31 2" xfId="3254" xr:uid="{00000000-0005-0000-0000-0000E50C0000}"/>
    <cellStyle name="标题 3 2 2 3 3 31 3" xfId="2756" xr:uid="{00000000-0005-0000-0000-0000F30A0000}"/>
    <cellStyle name="标题 3 2 2 3 3 32" xfId="3214" xr:uid="{00000000-0005-0000-0000-0000BD0C0000}"/>
    <cellStyle name="标题 3 2 2 3 3 32 2" xfId="2760" xr:uid="{00000000-0005-0000-0000-0000F70A0000}"/>
    <cellStyle name="标题 3 2 2 3 3 32 3" xfId="2764" xr:uid="{00000000-0005-0000-0000-0000FB0A0000}"/>
    <cellStyle name="标题 3 2 2 3 3 33" xfId="63" xr:uid="{00000000-0005-0000-0000-000068000000}"/>
    <cellStyle name="标题 3 2 2 3 3 33 2" xfId="327" xr:uid="{00000000-0005-0000-0000-000076010000}"/>
    <cellStyle name="标题 3 2 2 3 3 33 3" xfId="3976" xr:uid="{00000000-0005-0000-0000-0000B70F0000}"/>
    <cellStyle name="标题 3 2 2 3 3 34" xfId="66" xr:uid="{00000000-0005-0000-0000-00006E000000}"/>
    <cellStyle name="标题 3 2 2 3 3 34 2" xfId="470" xr:uid="{00000000-0005-0000-0000-000005020000}"/>
    <cellStyle name="标题 3 2 2 3 3 34 3" xfId="4243" xr:uid="{00000000-0005-0000-0000-0000C2100000}"/>
    <cellStyle name="标题 3 2 2 3 3 35" xfId="570" xr:uid="{00000000-0005-0000-0000-000069020000}"/>
    <cellStyle name="标题 3 2 2 3 3 35 2" xfId="1856" xr:uid="{00000000-0005-0000-0000-00006F070000}"/>
    <cellStyle name="标题 3 2 2 3 3 35 3" xfId="1934" xr:uid="{00000000-0005-0000-0000-0000BD070000}"/>
    <cellStyle name="标题 3 2 2 3 3 36" xfId="2351" xr:uid="{00000000-0005-0000-0000-00005E090000}"/>
    <cellStyle name="标题 3 2 2 3 3 36 2" xfId="1780" xr:uid="{00000000-0005-0000-0000-000023070000}"/>
    <cellStyle name="标题 3 2 2 3 3 36 3" xfId="2767" xr:uid="{00000000-0005-0000-0000-0000FE0A0000}"/>
    <cellStyle name="标题 3 2 2 3 3 37" xfId="2355" xr:uid="{00000000-0005-0000-0000-000062090000}"/>
    <cellStyle name="标题 3 2 2 3 3 37 2" xfId="2550" xr:uid="{00000000-0005-0000-0000-0000250A0000}"/>
    <cellStyle name="标题 3 2 2 3 3 37 3" xfId="2769" xr:uid="{00000000-0005-0000-0000-0000000B0000}"/>
    <cellStyle name="标题 3 2 2 3 3 38" xfId="4044" xr:uid="{00000000-0005-0000-0000-0000FB0F0000}"/>
    <cellStyle name="标题 3 2 2 3 3 38 2" xfId="3121" xr:uid="{00000000-0005-0000-0000-0000600C0000}"/>
    <cellStyle name="标题 3 2 2 3 3 38 3" xfId="4344" xr:uid="{00000000-0005-0000-0000-000027110000}"/>
    <cellStyle name="标题 3 2 2 3 3 39" xfId="2771" xr:uid="{00000000-0005-0000-0000-0000020B0000}"/>
    <cellStyle name="标题 3 2 2 3 3 39 2" xfId="2773" xr:uid="{00000000-0005-0000-0000-0000040B0000}"/>
    <cellStyle name="标题 3 2 2 3 3 39 3" xfId="2778" xr:uid="{00000000-0005-0000-0000-0000090B0000}"/>
    <cellStyle name="标题 3 2 2 3 3 4" xfId="2780" xr:uid="{00000000-0005-0000-0000-00000B0B0000}"/>
    <cellStyle name="标题 3 2 2 3 3 4 2" xfId="2298" xr:uid="{00000000-0005-0000-0000-000029090000}"/>
    <cellStyle name="标题 3 2 2 3 3 4 3" xfId="679" xr:uid="{00000000-0005-0000-0000-0000D6020000}"/>
    <cellStyle name="标题 3 2 2 3 3 40" xfId="569" xr:uid="{00000000-0005-0000-0000-000068020000}"/>
    <cellStyle name="标题 3 2 2 3 3 40 2" xfId="1857" xr:uid="{00000000-0005-0000-0000-000070070000}"/>
    <cellStyle name="标题 3 2 2 3 3 40 3" xfId="1935" xr:uid="{00000000-0005-0000-0000-0000BE070000}"/>
    <cellStyle name="标题 3 2 2 3 3 41" xfId="2352" xr:uid="{00000000-0005-0000-0000-00005F090000}"/>
    <cellStyle name="标题 3 2 2 3 3 41 2" xfId="1781" xr:uid="{00000000-0005-0000-0000-000024070000}"/>
    <cellStyle name="标题 3 2 2 3 3 41 3" xfId="2768" xr:uid="{00000000-0005-0000-0000-0000FF0A0000}"/>
    <cellStyle name="标题 3 2 2 3 3 42" xfId="2356" xr:uid="{00000000-0005-0000-0000-000063090000}"/>
    <cellStyle name="标题 3 2 2 3 3 42 2" xfId="2551" xr:uid="{00000000-0005-0000-0000-0000260A0000}"/>
    <cellStyle name="标题 3 2 2 3 3 42 3" xfId="2770" xr:uid="{00000000-0005-0000-0000-0000010B0000}"/>
    <cellStyle name="标题 3 2 2 3 3 43" xfId="4043" xr:uid="{00000000-0005-0000-0000-0000FA0F0000}"/>
    <cellStyle name="标题 3 2 2 3 3 43 2" xfId="3120" xr:uid="{00000000-0005-0000-0000-00005F0C0000}"/>
    <cellStyle name="标题 3 2 2 3 3 43 3" xfId="4343" xr:uid="{00000000-0005-0000-0000-000026110000}"/>
    <cellStyle name="标题 3 2 2 3 3 44" xfId="2772" xr:uid="{00000000-0005-0000-0000-0000030B0000}"/>
    <cellStyle name="标题 3 2 2 3 3 44 2" xfId="2774" xr:uid="{00000000-0005-0000-0000-0000050B0000}"/>
    <cellStyle name="标题 3 2 2 3 3 44 3" xfId="2779" xr:uid="{00000000-0005-0000-0000-00000A0B0000}"/>
    <cellStyle name="标题 3 2 2 3 3 45" xfId="4082" xr:uid="{00000000-0005-0000-0000-000021100000}"/>
    <cellStyle name="标题 3 2 2 3 3 45 2" xfId="737" xr:uid="{00000000-0005-0000-0000-000010030000}"/>
    <cellStyle name="标题 3 2 2 3 3 45 3" xfId="248" xr:uid="{00000000-0005-0000-0000-000027010000}"/>
    <cellStyle name="标题 3 2 2 3 3 46" xfId="718" xr:uid="{00000000-0005-0000-0000-0000FD020000}"/>
    <cellStyle name="标题 3 2 2 3 3 46 2" xfId="2781" xr:uid="{00000000-0005-0000-0000-00000C0B0000}"/>
    <cellStyle name="标题 3 2 2 3 3 46 3" xfId="2785" xr:uid="{00000000-0005-0000-0000-0000100B0000}"/>
    <cellStyle name="标题 3 2 2 3 3 47" xfId="1096" xr:uid="{00000000-0005-0000-0000-000077040000}"/>
    <cellStyle name="标题 3 2 2 3 3 47 2" xfId="83" xr:uid="{00000000-0005-0000-0000-000082000000}"/>
    <cellStyle name="标题 3 2 2 3 3 47 3" xfId="819" xr:uid="{00000000-0005-0000-0000-000062030000}"/>
    <cellStyle name="标题 3 2 2 3 3 48" xfId="3766" xr:uid="{00000000-0005-0000-0000-0000E50E0000}"/>
    <cellStyle name="标题 3 2 2 3 3 48 2" xfId="1609" xr:uid="{00000000-0005-0000-0000-000078060000}"/>
    <cellStyle name="标题 3 2 2 3 3 48 3" xfId="2787" xr:uid="{00000000-0005-0000-0000-0000120B0000}"/>
    <cellStyle name="标题 3 2 2 3 3 49" xfId="1602" xr:uid="{00000000-0005-0000-0000-000071060000}"/>
    <cellStyle name="标题 3 2 2 3 3 49 2" xfId="1166" xr:uid="{00000000-0005-0000-0000-0000BD040000}"/>
    <cellStyle name="标题 3 2 2 3 3 49 3" xfId="1206" xr:uid="{00000000-0005-0000-0000-0000E5040000}"/>
    <cellStyle name="标题 3 2 2 3 3 5" xfId="2789" xr:uid="{00000000-0005-0000-0000-0000140B0000}"/>
    <cellStyle name="标题 3 2 2 3 3 5 2" xfId="458" xr:uid="{00000000-0005-0000-0000-0000F9010000}"/>
    <cellStyle name="标题 3 2 2 3 3 5 3" xfId="2690" xr:uid="{00000000-0005-0000-0000-0000B10A0000}"/>
    <cellStyle name="标题 3 2 2 3 3 50" xfId="4081" xr:uid="{00000000-0005-0000-0000-000020100000}"/>
    <cellStyle name="标题 3 2 2 3 3 50 2" xfId="738" xr:uid="{00000000-0005-0000-0000-000011030000}"/>
    <cellStyle name="标题 3 2 2 3 3 50 3" xfId="247" xr:uid="{00000000-0005-0000-0000-000026010000}"/>
    <cellStyle name="标题 3 2 2 3 3 51" xfId="719" xr:uid="{00000000-0005-0000-0000-0000FE020000}"/>
    <cellStyle name="标题 3 2 2 3 3 51 2" xfId="2782" xr:uid="{00000000-0005-0000-0000-00000D0B0000}"/>
    <cellStyle name="标题 3 2 2 3 3 51 3" xfId="2786" xr:uid="{00000000-0005-0000-0000-0000110B0000}"/>
    <cellStyle name="标题 3 2 2 3 3 52" xfId="1097" xr:uid="{00000000-0005-0000-0000-000078040000}"/>
    <cellStyle name="标题 3 2 2 3 3 52 2" xfId="84" xr:uid="{00000000-0005-0000-0000-000083000000}"/>
    <cellStyle name="标题 3 2 2 3 3 52 3" xfId="820" xr:uid="{00000000-0005-0000-0000-000063030000}"/>
    <cellStyle name="标题 3 2 2 3 3 53" xfId="3765" xr:uid="{00000000-0005-0000-0000-0000E40E0000}"/>
    <cellStyle name="标题 3 2 2 3 3 53 2" xfId="1610" xr:uid="{00000000-0005-0000-0000-000079060000}"/>
    <cellStyle name="标题 3 2 2 3 3 53 3" xfId="2788" xr:uid="{00000000-0005-0000-0000-0000130B0000}"/>
    <cellStyle name="标题 3 2 2 3 3 54" xfId="1601" xr:uid="{00000000-0005-0000-0000-000070060000}"/>
    <cellStyle name="标题 3 2 2 3 3 54 2" xfId="1167" xr:uid="{00000000-0005-0000-0000-0000BE040000}"/>
    <cellStyle name="标题 3 2 2 3 3 54 3" xfId="1207" xr:uid="{00000000-0005-0000-0000-0000E6040000}"/>
    <cellStyle name="标题 3 2 2 3 3 55" xfId="1234" xr:uid="{00000000-0005-0000-0000-000001050000}"/>
    <cellStyle name="标题 3 2 2 3 3 55 2" xfId="2018" xr:uid="{00000000-0005-0000-0000-000011080000}"/>
    <cellStyle name="标题 3 2 2 3 3 55 3" xfId="1581" xr:uid="{00000000-0005-0000-0000-00005C060000}"/>
    <cellStyle name="标题 3 2 2 3 3 56" xfId="2790" xr:uid="{00000000-0005-0000-0000-0000150B0000}"/>
    <cellStyle name="标题 3 2 2 3 3 56 2" xfId="2793" xr:uid="{00000000-0005-0000-0000-0000180B0000}"/>
    <cellStyle name="标题 3 2 2 3 3 56 3" xfId="2797" xr:uid="{00000000-0005-0000-0000-00001C0B0000}"/>
    <cellStyle name="标题 3 2 2 3 3 57" xfId="2799" xr:uid="{00000000-0005-0000-0000-00001E0B0000}"/>
    <cellStyle name="标题 3 2 2 3 3 57 2" xfId="4125" xr:uid="{00000000-0005-0000-0000-00004C100000}"/>
    <cellStyle name="标题 3 2 2 3 3 57 3" xfId="2802" xr:uid="{00000000-0005-0000-0000-0000210B0000}"/>
    <cellStyle name="标题 3 2 2 3 3 58" xfId="2804" xr:uid="{00000000-0005-0000-0000-0000230B0000}"/>
    <cellStyle name="标题 3 2 2 3 3 58 2" xfId="841" xr:uid="{00000000-0005-0000-0000-000078030000}"/>
    <cellStyle name="标题 3 2 2 3 3 58 3" xfId="2806" xr:uid="{00000000-0005-0000-0000-0000250B0000}"/>
    <cellStyle name="标题 3 2 2 3 3 59" xfId="3937" xr:uid="{00000000-0005-0000-0000-0000900F0000}"/>
    <cellStyle name="标题 3 2 2 3 3 59 2" xfId="951" xr:uid="{00000000-0005-0000-0000-0000E6030000}"/>
    <cellStyle name="标题 3 2 2 3 3 59 3" xfId="2808" xr:uid="{00000000-0005-0000-0000-0000270B0000}"/>
    <cellStyle name="标题 3 2 2 3 3 6" xfId="2810" xr:uid="{00000000-0005-0000-0000-0000290B0000}"/>
    <cellStyle name="标题 3 2 2 3 3 6 2" xfId="137" xr:uid="{00000000-0005-0000-0000-0000B8000000}"/>
    <cellStyle name="标题 3 2 2 3 3 6 3" xfId="1392" xr:uid="{00000000-0005-0000-0000-00009F050000}"/>
    <cellStyle name="标题 3 2 2 3 3 60" xfId="1235" xr:uid="{00000000-0005-0000-0000-000002050000}"/>
    <cellStyle name="标题 3 2 2 3 3 60 2" xfId="2019" xr:uid="{00000000-0005-0000-0000-000012080000}"/>
    <cellStyle name="标题 3 2 2 3 3 60 3" xfId="1582" xr:uid="{00000000-0005-0000-0000-00005D060000}"/>
    <cellStyle name="标题 3 2 2 3 3 61" xfId="2791" xr:uid="{00000000-0005-0000-0000-0000160B0000}"/>
    <cellStyle name="标题 3 2 2 3 3 61 2" xfId="2794" xr:uid="{00000000-0005-0000-0000-0000190B0000}"/>
    <cellStyle name="标题 3 2 2 3 3 61 3" xfId="2798" xr:uid="{00000000-0005-0000-0000-00001D0B0000}"/>
    <cellStyle name="标题 3 2 2 3 3 62" xfId="2800" xr:uid="{00000000-0005-0000-0000-00001F0B0000}"/>
    <cellStyle name="标题 3 2 2 3 3 62 2" xfId="4126" xr:uid="{00000000-0005-0000-0000-00004D100000}"/>
    <cellStyle name="标题 3 2 2 3 3 62 3" xfId="2803" xr:uid="{00000000-0005-0000-0000-0000220B0000}"/>
    <cellStyle name="标题 3 2 2 3 3 63" xfId="2805" xr:uid="{00000000-0005-0000-0000-0000240B0000}"/>
    <cellStyle name="标题 3 2 2 3 3 63 2" xfId="842" xr:uid="{00000000-0005-0000-0000-000079030000}"/>
    <cellStyle name="标题 3 2 2 3 3 63 3" xfId="2807" xr:uid="{00000000-0005-0000-0000-0000260B0000}"/>
    <cellStyle name="标题 3 2 2 3 3 64" xfId="3936" xr:uid="{00000000-0005-0000-0000-00008F0F0000}"/>
    <cellStyle name="标题 3 2 2 3 3 64 2" xfId="952" xr:uid="{00000000-0005-0000-0000-0000E7030000}"/>
    <cellStyle name="标题 3 2 2 3 3 64 3" xfId="2809" xr:uid="{00000000-0005-0000-0000-0000280B0000}"/>
    <cellStyle name="标题 3 2 2 3 3 65" xfId="3947" xr:uid="{00000000-0005-0000-0000-00009A0F0000}"/>
    <cellStyle name="标题 3 2 2 3 3 65 2" xfId="187" xr:uid="{00000000-0005-0000-0000-0000EA000000}"/>
    <cellStyle name="标题 3 2 2 3 3 65 3" xfId="363" xr:uid="{00000000-0005-0000-0000-00009A010000}"/>
    <cellStyle name="标题 3 2 2 3 3 66" xfId="1056" xr:uid="{00000000-0005-0000-0000-00004F040000}"/>
    <cellStyle name="标题 3 2 2 3 3 66 2" xfId="1059" xr:uid="{00000000-0005-0000-0000-000052040000}"/>
    <cellStyle name="标题 3 2 2 3 3 66 3" xfId="1062" xr:uid="{00000000-0005-0000-0000-000055040000}"/>
    <cellStyle name="标题 3 2 2 3 3 67" xfId="748" xr:uid="{00000000-0005-0000-0000-00001B030000}"/>
    <cellStyle name="标题 3 2 2 3 3 67 2" xfId="750" xr:uid="{00000000-0005-0000-0000-00001D030000}"/>
    <cellStyle name="标题 3 2 2 3 3 67 3" xfId="773" xr:uid="{00000000-0005-0000-0000-000034030000}"/>
    <cellStyle name="标题 3 2 2 3 3 68" xfId="778" xr:uid="{00000000-0005-0000-0000-000039030000}"/>
    <cellStyle name="标题 3 2 2 3 3 68 2" xfId="698" xr:uid="{00000000-0005-0000-0000-0000E9020000}"/>
    <cellStyle name="标题 3 2 2 3 3 68 3" xfId="4477" xr:uid="{00000000-0005-0000-0000-0000AC110000}"/>
    <cellStyle name="标题 3 2 2 3 3 69" xfId="795" xr:uid="{00000000-0005-0000-0000-00004A030000}"/>
    <cellStyle name="标题 3 2 2 3 3 69 2" xfId="3915" xr:uid="{00000000-0005-0000-0000-00007A0F0000}"/>
    <cellStyle name="标题 3 2 2 3 3 69 3" xfId="2811" xr:uid="{00000000-0005-0000-0000-00002A0B0000}"/>
    <cellStyle name="标题 3 2 2 3 3 7" xfId="484" xr:uid="{00000000-0005-0000-0000-000013020000}"/>
    <cellStyle name="标题 3 2 2 3 3 7 2" xfId="372" xr:uid="{00000000-0005-0000-0000-0000A3010000}"/>
    <cellStyle name="标题 3 2 2 3 3 7 3" xfId="236" xr:uid="{00000000-0005-0000-0000-00001B010000}"/>
    <cellStyle name="标题 3 2 2 3 3 70" xfId="3946" xr:uid="{00000000-0005-0000-0000-0000990F0000}"/>
    <cellStyle name="标题 3 2 2 3 3 70 2" xfId="188" xr:uid="{00000000-0005-0000-0000-0000EB000000}"/>
    <cellStyle name="标题 3 2 2 3 3 70 3" xfId="362" xr:uid="{00000000-0005-0000-0000-000099010000}"/>
    <cellStyle name="标题 3 2 2 3 3 71" xfId="1057" xr:uid="{00000000-0005-0000-0000-000050040000}"/>
    <cellStyle name="标题 3 2 2 3 3 71 2" xfId="1060" xr:uid="{00000000-0005-0000-0000-000053040000}"/>
    <cellStyle name="标题 3 2 2 3 3 71 3" xfId="1063" xr:uid="{00000000-0005-0000-0000-000056040000}"/>
    <cellStyle name="标题 3 2 2 3 3 72" xfId="749" xr:uid="{00000000-0005-0000-0000-00001C030000}"/>
    <cellStyle name="标题 3 2 2 3 3 72 2" xfId="751" xr:uid="{00000000-0005-0000-0000-00001E030000}"/>
    <cellStyle name="标题 3 2 2 3 3 72 3" xfId="774" xr:uid="{00000000-0005-0000-0000-000035030000}"/>
    <cellStyle name="标题 3 2 2 3 3 73" xfId="777" xr:uid="{00000000-0005-0000-0000-000038030000}"/>
    <cellStyle name="标题 3 2 2 3 3 73 2" xfId="697" xr:uid="{00000000-0005-0000-0000-0000E8020000}"/>
    <cellStyle name="标题 3 2 2 3 3 73 3" xfId="4478" xr:uid="{00000000-0005-0000-0000-0000AD110000}"/>
    <cellStyle name="标题 3 2 2 3 3 74" xfId="796" xr:uid="{00000000-0005-0000-0000-00004B030000}"/>
    <cellStyle name="标题 3 2 2 3 3 74 2" xfId="3916" xr:uid="{00000000-0005-0000-0000-00007B0F0000}"/>
    <cellStyle name="标题 3 2 2 3 3 74 3" xfId="2812" xr:uid="{00000000-0005-0000-0000-00002B0B0000}"/>
    <cellStyle name="标题 3 2 2 3 3 75" xfId="4296" xr:uid="{00000000-0005-0000-0000-0000F7100000}"/>
    <cellStyle name="标题 3 2 2 3 3 75 2" xfId="1833" xr:uid="{00000000-0005-0000-0000-000058070000}"/>
    <cellStyle name="标题 3 2 2 3 3 75 3" xfId="4419" xr:uid="{00000000-0005-0000-0000-000072110000}"/>
    <cellStyle name="标题 3 2 2 3 3 76" xfId="770" xr:uid="{00000000-0005-0000-0000-000031030000}"/>
    <cellStyle name="标题 3 2 2 3 3 76 2" xfId="1853" xr:uid="{00000000-0005-0000-0000-00006C070000}"/>
    <cellStyle name="标题 3 2 2 3 3 76 3" xfId="2813" xr:uid="{00000000-0005-0000-0000-00002C0B0000}"/>
    <cellStyle name="标题 3 2 2 3 3 77" xfId="3219" xr:uid="{00000000-0005-0000-0000-0000C20C0000}"/>
    <cellStyle name="标题 3 2 2 3 3 77 2" xfId="1871" xr:uid="{00000000-0005-0000-0000-00007E070000}"/>
    <cellStyle name="标题 3 2 2 3 3 77 3" xfId="2815" xr:uid="{00000000-0005-0000-0000-00002E0B0000}"/>
    <cellStyle name="标题 3 2 2 3 3 78" xfId="2655" xr:uid="{00000000-0005-0000-0000-00008E0A0000}"/>
    <cellStyle name="标题 3 2 2 3 3 78 2" xfId="1886" xr:uid="{00000000-0005-0000-0000-00008D070000}"/>
    <cellStyle name="标题 3 2 2 3 3 78 3" xfId="279" xr:uid="{00000000-0005-0000-0000-000046010000}"/>
    <cellStyle name="标题 3 2 2 3 3 79" xfId="1" xr:uid="{00000000-0005-0000-0000-000001000000}"/>
    <cellStyle name="标题 3 2 2 3 3 79 2" xfId="36" xr:uid="{00000000-0005-0000-0000-000039000000}"/>
    <cellStyle name="标题 3 2 2 3 3 79 3" xfId="20" xr:uid="{00000000-0005-0000-0000-000022000000}"/>
    <cellStyle name="标题 3 2 2 3 3 8" xfId="93" xr:uid="{00000000-0005-0000-0000-00008C000000}"/>
    <cellStyle name="标题 3 2 2 3 3 8 2" xfId="3624" xr:uid="{00000000-0005-0000-0000-0000570E0000}"/>
    <cellStyle name="标题 3 2 2 3 3 8 3" xfId="3627" xr:uid="{00000000-0005-0000-0000-00005A0E0000}"/>
    <cellStyle name="标题 3 2 2 3 3 80" xfId="4297" xr:uid="{00000000-0005-0000-0000-0000F8100000}"/>
    <cellStyle name="标题 3 2 2 3 3 80 2" xfId="1834" xr:uid="{00000000-0005-0000-0000-000059070000}"/>
    <cellStyle name="标题 3 2 2 3 3 80 3" xfId="4418" xr:uid="{00000000-0005-0000-0000-000071110000}"/>
    <cellStyle name="标题 3 2 2 3 3 81" xfId="769" xr:uid="{00000000-0005-0000-0000-000030030000}"/>
    <cellStyle name="标题 3 2 2 3 3 81 2" xfId="1854" xr:uid="{00000000-0005-0000-0000-00006D070000}"/>
    <cellStyle name="标题 3 2 2 3 3 81 3" xfId="2814" xr:uid="{00000000-0005-0000-0000-00002D0B0000}"/>
    <cellStyle name="标题 3 2 2 3 3 82" xfId="3220" xr:uid="{00000000-0005-0000-0000-0000C30C0000}"/>
    <cellStyle name="标题 3 2 2 3 3 83" xfId="2656" xr:uid="{00000000-0005-0000-0000-00008F0A0000}"/>
    <cellStyle name="标题 3 2 2 3 3 9" xfId="211" xr:uid="{00000000-0005-0000-0000-000002010000}"/>
    <cellStyle name="标题 3 2 2 3 3 9 2" xfId="2758" xr:uid="{00000000-0005-0000-0000-0000F50A0000}"/>
    <cellStyle name="标题 3 2 2 3 3 9 3" xfId="3538" xr:uid="{00000000-0005-0000-0000-0000010E0000}"/>
    <cellStyle name="标题 3 2 2 3 30" xfId="2718" xr:uid="{00000000-0005-0000-0000-0000CD0A0000}"/>
    <cellStyle name="标题 3 2 2 3 30 2" xfId="4141" xr:uid="{00000000-0005-0000-0000-00005C100000}"/>
    <cellStyle name="标题 3 2 2 3 30 3" xfId="4145" xr:uid="{00000000-0005-0000-0000-000060100000}"/>
    <cellStyle name="标题 3 2 2 3 31" xfId="4161" xr:uid="{00000000-0005-0000-0000-000070100000}"/>
    <cellStyle name="标题 3 2 2 3 31 2" xfId="2724" xr:uid="{00000000-0005-0000-0000-0000D30A0000}"/>
    <cellStyle name="标题 3 2 2 3 31 3" xfId="2728" xr:uid="{00000000-0005-0000-0000-0000D70A0000}"/>
    <cellStyle name="标题 3 2 2 3 32" xfId="715" xr:uid="{00000000-0005-0000-0000-0000FA020000}"/>
    <cellStyle name="标题 3 2 2 3 32 2" xfId="891" xr:uid="{00000000-0005-0000-0000-0000AA030000}"/>
    <cellStyle name="标题 3 2 2 3 32 3" xfId="2730" xr:uid="{00000000-0005-0000-0000-0000D90A0000}"/>
    <cellStyle name="标题 3 2 2 3 33" xfId="1088" xr:uid="{00000000-0005-0000-0000-00006F040000}"/>
    <cellStyle name="标题 3 2 2 3 33 2" xfId="87" xr:uid="{00000000-0005-0000-0000-000086000000}"/>
    <cellStyle name="标题 3 2 2 3 33 3" xfId="2732" xr:uid="{00000000-0005-0000-0000-0000DB0A0000}"/>
    <cellStyle name="标题 3 2 2 3 34" xfId="2622" xr:uid="{00000000-0005-0000-0000-00006D0A0000}"/>
    <cellStyle name="标题 3 2 2 3 34 2" xfId="1240" xr:uid="{00000000-0005-0000-0000-000007050000}"/>
    <cellStyle name="标题 3 2 2 3 34 3" xfId="564" xr:uid="{00000000-0005-0000-0000-000063020000}"/>
    <cellStyle name="标题 3 2 2 3 35" xfId="2823" xr:uid="{00000000-0005-0000-0000-0000360B0000}"/>
    <cellStyle name="标题 3 2 2 3 35 2" xfId="215" xr:uid="{00000000-0005-0000-0000-000006010000}"/>
    <cellStyle name="标题 3 2 2 3 35 3" xfId="2827" xr:uid="{00000000-0005-0000-0000-00003A0B0000}"/>
    <cellStyle name="标题 3 2 2 3 36" xfId="4036" xr:uid="{00000000-0005-0000-0000-0000F30F0000}"/>
    <cellStyle name="标题 3 2 2 3 36 2" xfId="2829" xr:uid="{00000000-0005-0000-0000-00003C0B0000}"/>
    <cellStyle name="标题 3 2 2 3 36 3" xfId="2832" xr:uid="{00000000-0005-0000-0000-00003F0B0000}"/>
    <cellStyle name="标题 3 2 2 3 37" xfId="2834" xr:uid="{00000000-0005-0000-0000-0000410B0000}"/>
    <cellStyle name="标题 3 2 2 3 37 2" xfId="2838" xr:uid="{00000000-0005-0000-0000-0000450B0000}"/>
    <cellStyle name="标题 3 2 2 3 37 3" xfId="2841" xr:uid="{00000000-0005-0000-0000-0000480B0000}"/>
    <cellStyle name="标题 3 2 2 3 38" xfId="2843" xr:uid="{00000000-0005-0000-0000-00004A0B0000}"/>
    <cellStyle name="标题 3 2 2 3 38 2" xfId="2820" xr:uid="{00000000-0005-0000-0000-0000330B0000}"/>
    <cellStyle name="标题 3 2 2 3 38 3" xfId="2848" xr:uid="{00000000-0005-0000-0000-00004F0B0000}"/>
    <cellStyle name="标题 3 2 2 3 39" xfId="2850" xr:uid="{00000000-0005-0000-0000-0000510B0000}"/>
    <cellStyle name="标题 3 2 2 3 39 2" xfId="2852" xr:uid="{00000000-0005-0000-0000-0000530B0000}"/>
    <cellStyle name="标题 3 2 2 3 39 3" xfId="2855" xr:uid="{00000000-0005-0000-0000-0000560B0000}"/>
    <cellStyle name="标题 3 2 2 3 4" xfId="41" xr:uid="{00000000-0005-0000-0000-00003F000000}"/>
    <cellStyle name="标题 3 2 2 3 4 2" xfId="3448" xr:uid="{00000000-0005-0000-0000-0000A70D0000}"/>
    <cellStyle name="标题 3 2 2 3 4 3" xfId="4213" xr:uid="{00000000-0005-0000-0000-0000A4100000}"/>
    <cellStyle name="标题 3 2 2 3 40" xfId="2824" xr:uid="{00000000-0005-0000-0000-0000370B0000}"/>
    <cellStyle name="标题 3 2 2 3 40 2" xfId="214" xr:uid="{00000000-0005-0000-0000-000005010000}"/>
    <cellStyle name="标题 3 2 2 3 40 3" xfId="2828" xr:uid="{00000000-0005-0000-0000-00003B0B0000}"/>
    <cellStyle name="标题 3 2 2 3 41" xfId="4037" xr:uid="{00000000-0005-0000-0000-0000F40F0000}"/>
    <cellStyle name="标题 3 2 2 3 41 2" xfId="2830" xr:uid="{00000000-0005-0000-0000-00003D0B0000}"/>
    <cellStyle name="标题 3 2 2 3 41 3" xfId="2833" xr:uid="{00000000-0005-0000-0000-0000400B0000}"/>
    <cellStyle name="标题 3 2 2 3 42" xfId="2835" xr:uid="{00000000-0005-0000-0000-0000420B0000}"/>
    <cellStyle name="标题 3 2 2 3 42 2" xfId="2839" xr:uid="{00000000-0005-0000-0000-0000460B0000}"/>
    <cellStyle name="标题 3 2 2 3 42 3" xfId="2842" xr:uid="{00000000-0005-0000-0000-0000490B0000}"/>
    <cellStyle name="标题 3 2 2 3 43" xfId="2844" xr:uid="{00000000-0005-0000-0000-00004B0B0000}"/>
    <cellStyle name="标题 3 2 2 3 43 2" xfId="2821" xr:uid="{00000000-0005-0000-0000-0000340B0000}"/>
    <cellStyle name="标题 3 2 2 3 43 3" xfId="2849" xr:uid="{00000000-0005-0000-0000-0000500B0000}"/>
    <cellStyle name="标题 3 2 2 3 44" xfId="2851" xr:uid="{00000000-0005-0000-0000-0000520B0000}"/>
    <cellStyle name="标题 3 2 2 3 44 2" xfId="2853" xr:uid="{00000000-0005-0000-0000-0000540B0000}"/>
    <cellStyle name="标题 3 2 2 3 44 3" xfId="2856" xr:uid="{00000000-0005-0000-0000-0000570B0000}"/>
    <cellStyle name="标题 3 2 2 3 45" xfId="2857" xr:uid="{00000000-0005-0000-0000-0000580B0000}"/>
    <cellStyle name="标题 3 2 2 3 45 2" xfId="4322" xr:uid="{00000000-0005-0000-0000-000011110000}"/>
    <cellStyle name="标题 3 2 2 3 45 3" xfId="4494" xr:uid="{00000000-0005-0000-0000-0000BD110000}"/>
    <cellStyle name="标题 3 2 2 3 46" xfId="3251" xr:uid="{00000000-0005-0000-0000-0000E20C0000}"/>
    <cellStyle name="标题 3 2 2 3 46 2" xfId="3844" xr:uid="{00000000-0005-0000-0000-0000330F0000}"/>
    <cellStyle name="标题 3 2 2 3 46 3" xfId="2859" xr:uid="{00000000-0005-0000-0000-00005A0B0000}"/>
    <cellStyle name="标题 3 2 2 3 47" xfId="765" xr:uid="{00000000-0005-0000-0000-00002C030000}"/>
    <cellStyle name="标题 3 2 2 3 47 2" xfId="2861" xr:uid="{00000000-0005-0000-0000-00005C0B0000}"/>
    <cellStyle name="标题 3 2 2 3 47 3" xfId="1461" xr:uid="{00000000-0005-0000-0000-0000E4050000}"/>
    <cellStyle name="标题 3 2 2 3 48" xfId="1261" xr:uid="{00000000-0005-0000-0000-00001C050000}"/>
    <cellStyle name="标题 3 2 2 3 48 2" xfId="1989" xr:uid="{00000000-0005-0000-0000-0000F4070000}"/>
    <cellStyle name="标题 3 2 2 3 48 3" xfId="2863" xr:uid="{00000000-0005-0000-0000-00005E0B0000}"/>
    <cellStyle name="标题 3 2 2 3 49" xfId="2867" xr:uid="{00000000-0005-0000-0000-0000620B0000}"/>
    <cellStyle name="标题 3 2 2 3 49 2" xfId="2871" xr:uid="{00000000-0005-0000-0000-0000660B0000}"/>
    <cellStyle name="标题 3 2 2 3 49 3" xfId="2873" xr:uid="{00000000-0005-0000-0000-0000680B0000}"/>
    <cellStyle name="标题 3 2 2 3 5" xfId="2875" xr:uid="{00000000-0005-0000-0000-00006A0B0000}"/>
    <cellStyle name="标题 3 2 2 3 5 2" xfId="2094" xr:uid="{00000000-0005-0000-0000-00005D080000}"/>
    <cellStyle name="标题 3 2 2 3 5 3" xfId="2878" xr:uid="{00000000-0005-0000-0000-00006D0B0000}"/>
    <cellStyle name="标题 3 2 2 3 50" xfId="2858" xr:uid="{00000000-0005-0000-0000-0000590B0000}"/>
    <cellStyle name="标题 3 2 2 3 50 2" xfId="4321" xr:uid="{00000000-0005-0000-0000-000010110000}"/>
    <cellStyle name="标题 3 2 2 3 50 3" xfId="4495" xr:uid="{00000000-0005-0000-0000-0000BE110000}"/>
    <cellStyle name="标题 3 2 2 3 51" xfId="3250" xr:uid="{00000000-0005-0000-0000-0000E10C0000}"/>
    <cellStyle name="标题 3 2 2 3 51 2" xfId="3843" xr:uid="{00000000-0005-0000-0000-0000320F0000}"/>
    <cellStyle name="标题 3 2 2 3 51 3" xfId="2860" xr:uid="{00000000-0005-0000-0000-00005B0B0000}"/>
    <cellStyle name="标题 3 2 2 3 52" xfId="764" xr:uid="{00000000-0005-0000-0000-00002B030000}"/>
    <cellStyle name="标题 3 2 2 3 52 2" xfId="2862" xr:uid="{00000000-0005-0000-0000-00005D0B0000}"/>
    <cellStyle name="标题 3 2 2 3 52 3" xfId="1462" xr:uid="{00000000-0005-0000-0000-0000E5050000}"/>
    <cellStyle name="标题 3 2 2 3 53" xfId="1262" xr:uid="{00000000-0005-0000-0000-00001D050000}"/>
    <cellStyle name="标题 3 2 2 3 53 2" xfId="1990" xr:uid="{00000000-0005-0000-0000-0000F5070000}"/>
    <cellStyle name="标题 3 2 2 3 53 3" xfId="2864" xr:uid="{00000000-0005-0000-0000-00005F0B0000}"/>
    <cellStyle name="标题 3 2 2 3 54" xfId="2868" xr:uid="{00000000-0005-0000-0000-0000630B0000}"/>
    <cellStyle name="标题 3 2 2 3 54 2" xfId="2872" xr:uid="{00000000-0005-0000-0000-0000670B0000}"/>
    <cellStyle name="标题 3 2 2 3 54 3" xfId="2874" xr:uid="{00000000-0005-0000-0000-0000690B0000}"/>
    <cellStyle name="标题 3 2 2 3 55" xfId="2448" xr:uid="{00000000-0005-0000-0000-0000BF090000}"/>
    <cellStyle name="标题 3 2 2 3 55 2" xfId="2879" xr:uid="{00000000-0005-0000-0000-00006E0B0000}"/>
    <cellStyle name="标题 3 2 2 3 55 3" xfId="2881" xr:uid="{00000000-0005-0000-0000-0000700B0000}"/>
    <cellStyle name="标题 3 2 2 3 56" xfId="2457" xr:uid="{00000000-0005-0000-0000-0000C8090000}"/>
    <cellStyle name="标题 3 2 2 3 56 2" xfId="1571" xr:uid="{00000000-0005-0000-0000-000052060000}"/>
    <cellStyle name="标题 3 2 2 3 56 3" xfId="2883" xr:uid="{00000000-0005-0000-0000-0000720B0000}"/>
    <cellStyle name="标题 3 2 2 3 57" xfId="2885" xr:uid="{00000000-0005-0000-0000-0000740B0000}"/>
    <cellStyle name="标题 3 2 2 3 57 2" xfId="2887" xr:uid="{00000000-0005-0000-0000-0000760B0000}"/>
    <cellStyle name="标题 3 2 2 3 57 3" xfId="1914" xr:uid="{00000000-0005-0000-0000-0000A9070000}"/>
    <cellStyle name="标题 3 2 2 3 58" xfId="2890" xr:uid="{00000000-0005-0000-0000-0000790B0000}"/>
    <cellStyle name="标题 3 2 2 3 58 2" xfId="2893" xr:uid="{00000000-0005-0000-0000-00007C0B0000}"/>
    <cellStyle name="标题 3 2 2 3 58 3" xfId="2897" xr:uid="{00000000-0005-0000-0000-0000800B0000}"/>
    <cellStyle name="标题 3 2 2 3 59" xfId="2901" xr:uid="{00000000-0005-0000-0000-0000840B0000}"/>
    <cellStyle name="标题 3 2 2 3 59 2" xfId="1573" xr:uid="{00000000-0005-0000-0000-000054060000}"/>
    <cellStyle name="标题 3 2 2 3 59 3" xfId="4219" xr:uid="{00000000-0005-0000-0000-0000AA100000}"/>
    <cellStyle name="标题 3 2 2 3 6" xfId="2479" xr:uid="{00000000-0005-0000-0000-0000DE090000}"/>
    <cellStyle name="标题 3 2 2 3 6 2" xfId="4396" xr:uid="{00000000-0005-0000-0000-00005B110000}"/>
    <cellStyle name="标题 3 2 2 3 6 3" xfId="802" xr:uid="{00000000-0005-0000-0000-000051030000}"/>
    <cellStyle name="标题 3 2 2 3 60" xfId="2449" xr:uid="{00000000-0005-0000-0000-0000C0090000}"/>
    <cellStyle name="标题 3 2 2 3 60 2" xfId="2880" xr:uid="{00000000-0005-0000-0000-00006F0B0000}"/>
    <cellStyle name="标题 3 2 2 3 60 3" xfId="2882" xr:uid="{00000000-0005-0000-0000-0000710B0000}"/>
    <cellStyle name="标题 3 2 2 3 61" xfId="2458" xr:uid="{00000000-0005-0000-0000-0000C9090000}"/>
    <cellStyle name="标题 3 2 2 3 61 2" xfId="1572" xr:uid="{00000000-0005-0000-0000-000053060000}"/>
    <cellStyle name="标题 3 2 2 3 61 3" xfId="2884" xr:uid="{00000000-0005-0000-0000-0000730B0000}"/>
    <cellStyle name="标题 3 2 2 3 62" xfId="2886" xr:uid="{00000000-0005-0000-0000-0000750B0000}"/>
    <cellStyle name="标题 3 2 2 3 62 2" xfId="2888" xr:uid="{00000000-0005-0000-0000-0000770B0000}"/>
    <cellStyle name="标题 3 2 2 3 62 3" xfId="1915" xr:uid="{00000000-0005-0000-0000-0000AA070000}"/>
    <cellStyle name="标题 3 2 2 3 63" xfId="2891" xr:uid="{00000000-0005-0000-0000-00007A0B0000}"/>
    <cellStyle name="标题 3 2 2 3 63 2" xfId="2894" xr:uid="{00000000-0005-0000-0000-00007D0B0000}"/>
    <cellStyle name="标题 3 2 2 3 63 3" xfId="2898" xr:uid="{00000000-0005-0000-0000-0000810B0000}"/>
    <cellStyle name="标题 3 2 2 3 64" xfId="2902" xr:uid="{00000000-0005-0000-0000-0000850B0000}"/>
    <cellStyle name="标题 3 2 2 3 64 2" xfId="1574" xr:uid="{00000000-0005-0000-0000-000055060000}"/>
    <cellStyle name="标题 3 2 2 3 64 3" xfId="4220" xr:uid="{00000000-0005-0000-0000-0000AB100000}"/>
    <cellStyle name="标题 3 2 2 3 65" xfId="4028" xr:uid="{00000000-0005-0000-0000-0000EB0F0000}"/>
    <cellStyle name="标题 3 2 2 3 65 2" xfId="2904" xr:uid="{00000000-0005-0000-0000-0000870B0000}"/>
    <cellStyle name="标题 3 2 2 3 65 3" xfId="1111" xr:uid="{00000000-0005-0000-0000-000086040000}"/>
    <cellStyle name="标题 3 2 2 3 66" xfId="3426" xr:uid="{00000000-0005-0000-0000-0000910D0000}"/>
    <cellStyle name="标题 3 2 2 3 66 2" xfId="3745" xr:uid="{00000000-0005-0000-0000-0000D00E0000}"/>
    <cellStyle name="标题 3 2 2 3 66 3" xfId="1789" xr:uid="{00000000-0005-0000-0000-00002C070000}"/>
    <cellStyle name="标题 3 2 2 3 67" xfId="2085" xr:uid="{00000000-0005-0000-0000-000054080000}"/>
    <cellStyle name="标题 3 2 2 3 67 2" xfId="2130" xr:uid="{00000000-0005-0000-0000-000081080000}"/>
    <cellStyle name="标题 3 2 2 3 67 3" xfId="2068" xr:uid="{00000000-0005-0000-0000-000043080000}"/>
    <cellStyle name="标题 3 2 2 3 68" xfId="2558" xr:uid="{00000000-0005-0000-0000-00002D0A0000}"/>
    <cellStyle name="标题 3 2 2 3 69" xfId="2905" xr:uid="{00000000-0005-0000-0000-0000880B0000}"/>
    <cellStyle name="标题 3 2 2 3 7" xfId="2487" xr:uid="{00000000-0005-0000-0000-0000E6090000}"/>
    <cellStyle name="标题 3 2 2 3 7 2" xfId="621" xr:uid="{00000000-0005-0000-0000-00009C020000}"/>
    <cellStyle name="标题 3 2 2 3 7 3" xfId="604" xr:uid="{00000000-0005-0000-0000-00008B020000}"/>
    <cellStyle name="标题 3 2 2 3 8" xfId="2388" xr:uid="{00000000-0005-0000-0000-000083090000}"/>
    <cellStyle name="标题 3 2 2 3 8 2" xfId="2392" xr:uid="{00000000-0005-0000-0000-000087090000}"/>
    <cellStyle name="标题 3 2 2 3 8 3" xfId="2404" xr:uid="{00000000-0005-0000-0000-000093090000}"/>
    <cellStyle name="标题 3 2 2 3 9" xfId="2413" xr:uid="{00000000-0005-0000-0000-00009C090000}"/>
    <cellStyle name="标题 3 2 2 3 9 2" xfId="2415" xr:uid="{00000000-0005-0000-0000-00009E090000}"/>
    <cellStyle name="标题 3 2 2 3 9 3" xfId="2421" xr:uid="{00000000-0005-0000-0000-0000A4090000}"/>
    <cellStyle name="标题 3 2 2 30" xfId="1931" xr:uid="{00000000-0005-0000-0000-0000BA070000}"/>
    <cellStyle name="标题 3 2 2 30 2" xfId="1533" xr:uid="{00000000-0005-0000-0000-00002C060000}"/>
    <cellStyle name="标题 3 2 2 30 3" xfId="2179" xr:uid="{00000000-0005-0000-0000-0000B2080000}"/>
    <cellStyle name="标题 3 2 2 31" xfId="3468" xr:uid="{00000000-0005-0000-0000-0000BB0D0000}"/>
    <cellStyle name="标题 3 2 2 31 2" xfId="1488" xr:uid="{00000000-0005-0000-0000-0000FF050000}"/>
    <cellStyle name="标题 3 2 2 31 3" xfId="2193" xr:uid="{00000000-0005-0000-0000-0000C0080000}"/>
    <cellStyle name="标题 3 2 2 32" xfId="3642" xr:uid="{00000000-0005-0000-0000-0000690E0000}"/>
    <cellStyle name="标题 3 2 2 32 2" xfId="2350" xr:uid="{00000000-0005-0000-0000-00005D090000}"/>
    <cellStyle name="标题 3 2 2 32 3" xfId="2354" xr:uid="{00000000-0005-0000-0000-000061090000}"/>
    <cellStyle name="标题 3 2 2 33" xfId="2358" xr:uid="{00000000-0005-0000-0000-000065090000}"/>
    <cellStyle name="标题 3 2 2 33 2" xfId="2360" xr:uid="{00000000-0005-0000-0000-000067090000}"/>
    <cellStyle name="标题 3 2 2 33 3" xfId="2362" xr:uid="{00000000-0005-0000-0000-000069090000}"/>
    <cellStyle name="标题 3 2 2 34" xfId="2364" xr:uid="{00000000-0005-0000-0000-00006B090000}"/>
    <cellStyle name="标题 3 2 2 34 2" xfId="681" xr:uid="{00000000-0005-0000-0000-0000D8020000}"/>
    <cellStyle name="标题 3 2 2 34 3" xfId="368" xr:uid="{00000000-0005-0000-0000-00009F010000}"/>
    <cellStyle name="标题 3 2 2 35" xfId="2911" xr:uid="{00000000-0005-0000-0000-00008E0B0000}"/>
    <cellStyle name="标题 3 2 2 35 2" xfId="793" xr:uid="{00000000-0005-0000-0000-000048030000}"/>
    <cellStyle name="标题 3 2 2 35 3" xfId="847" xr:uid="{00000000-0005-0000-0000-00007E030000}"/>
    <cellStyle name="标题 3 2 2 36" xfId="2913" xr:uid="{00000000-0005-0000-0000-0000900B0000}"/>
    <cellStyle name="标题 3 2 2 36 2" xfId="465" xr:uid="{00000000-0005-0000-0000-000000020000}"/>
    <cellStyle name="标题 3 2 2 36 3" xfId="125" xr:uid="{00000000-0005-0000-0000-0000AC000000}"/>
    <cellStyle name="标题 3 2 2 37" xfId="2919" xr:uid="{00000000-0005-0000-0000-0000960B0000}"/>
    <cellStyle name="标题 3 2 2 37 2" xfId="2921" xr:uid="{00000000-0005-0000-0000-0000980B0000}"/>
    <cellStyle name="标题 3 2 2 37 3" xfId="618" xr:uid="{00000000-0005-0000-0000-000099020000}"/>
    <cellStyle name="标题 3 2 2 38" xfId="2924" xr:uid="{00000000-0005-0000-0000-00009B0B0000}"/>
    <cellStyle name="标题 3 2 2 38 2" xfId="2930" xr:uid="{00000000-0005-0000-0000-0000A10B0000}"/>
    <cellStyle name="标题 3 2 2 38 3" xfId="2370" xr:uid="{00000000-0005-0000-0000-000071090000}"/>
    <cellStyle name="标题 3 2 2 39" xfId="2932" xr:uid="{00000000-0005-0000-0000-0000A30B0000}"/>
    <cellStyle name="标题 3 2 2 39 2" xfId="2936" xr:uid="{00000000-0005-0000-0000-0000A70B0000}"/>
    <cellStyle name="标题 3 2 2 39 3" xfId="2938" xr:uid="{00000000-0005-0000-0000-0000A90B0000}"/>
    <cellStyle name="标题 3 2 2 4" xfId="2942" xr:uid="{00000000-0005-0000-0000-0000AD0B0000}"/>
    <cellStyle name="标题 3 2 2 4 10" xfId="2478" xr:uid="{00000000-0005-0000-0000-0000DD090000}"/>
    <cellStyle name="标题 3 2 2 4 10 2" xfId="1505" xr:uid="{00000000-0005-0000-0000-000010060000}"/>
    <cellStyle name="标题 3 2 2 4 10 3" xfId="803" xr:uid="{00000000-0005-0000-0000-000052030000}"/>
    <cellStyle name="标题 3 2 2 4 11" xfId="2486" xr:uid="{00000000-0005-0000-0000-0000E5090000}"/>
    <cellStyle name="标题 3 2 2 4 11 2" xfId="620" xr:uid="{00000000-0005-0000-0000-00009B020000}"/>
    <cellStyle name="标题 3 2 2 4 11 3" xfId="603" xr:uid="{00000000-0005-0000-0000-00008A020000}"/>
    <cellStyle name="标题 3 2 2 4 12" xfId="4414" xr:uid="{00000000-0005-0000-0000-00006D110000}"/>
    <cellStyle name="标题 3 2 2 4 12 2" xfId="2393" xr:uid="{00000000-0005-0000-0000-000088090000}"/>
    <cellStyle name="标题 3 2 2 4 12 3" xfId="2405" xr:uid="{00000000-0005-0000-0000-000094090000}"/>
    <cellStyle name="标题 3 2 2 4 13" xfId="2414" xr:uid="{00000000-0005-0000-0000-00009D090000}"/>
    <cellStyle name="标题 3 2 2 4 13 2" xfId="2416" xr:uid="{00000000-0005-0000-0000-00009F090000}"/>
    <cellStyle name="标题 3 2 2 4 13 3" xfId="2422" xr:uid="{00000000-0005-0000-0000-0000A5090000}"/>
    <cellStyle name="标题 3 2 2 4 14" xfId="2944" xr:uid="{00000000-0005-0000-0000-0000AF0B0000}"/>
    <cellStyle name="标题 3 2 2 4 14 2" xfId="2946" xr:uid="{00000000-0005-0000-0000-0000B10B0000}"/>
    <cellStyle name="标题 3 2 2 4 14 3" xfId="2947" xr:uid="{00000000-0005-0000-0000-0000B20B0000}"/>
    <cellStyle name="标题 3 2 2 4 15" xfId="800" xr:uid="{00000000-0005-0000-0000-00004F030000}"/>
    <cellStyle name="标题 3 2 2 4 15 2" xfId="335" xr:uid="{00000000-0005-0000-0000-00007E010000}"/>
    <cellStyle name="标题 3 2 2 4 15 3" xfId="2948" xr:uid="{00000000-0005-0000-0000-0000B30B0000}"/>
    <cellStyle name="标题 3 2 2 4 16" xfId="2950" xr:uid="{00000000-0005-0000-0000-0000B50B0000}"/>
    <cellStyle name="标题 3 2 2 4 16 2" xfId="2953" xr:uid="{00000000-0005-0000-0000-0000B80B0000}"/>
    <cellStyle name="标题 3 2 2 4 16 3" xfId="1578" xr:uid="{00000000-0005-0000-0000-000059060000}"/>
    <cellStyle name="标题 3 2 2 4 17" xfId="3581" xr:uid="{00000000-0005-0000-0000-00002C0E0000}"/>
    <cellStyle name="标题 3 2 2 4 17 2" xfId="2079" xr:uid="{00000000-0005-0000-0000-00004E080000}"/>
    <cellStyle name="标题 3 2 2 4 17 3" xfId="1146" xr:uid="{00000000-0005-0000-0000-0000A9040000}"/>
    <cellStyle name="标题 3 2 2 4 18" xfId="3694" xr:uid="{00000000-0005-0000-0000-00009D0E0000}"/>
    <cellStyle name="标题 3 2 2 4 18 2" xfId="2962" xr:uid="{00000000-0005-0000-0000-0000C10B0000}"/>
    <cellStyle name="标题 3 2 2 4 18 3" xfId="4368" xr:uid="{00000000-0005-0000-0000-00003F110000}"/>
    <cellStyle name="标题 3 2 2 4 19" xfId="3171" xr:uid="{00000000-0005-0000-0000-0000920C0000}"/>
    <cellStyle name="标题 3 2 2 4 19 2" xfId="2966" xr:uid="{00000000-0005-0000-0000-0000C50B0000}"/>
    <cellStyle name="标题 3 2 2 4 19 3" xfId="2970" xr:uid="{00000000-0005-0000-0000-0000C90B0000}"/>
    <cellStyle name="标题 3 2 2 4 2" xfId="2555" xr:uid="{00000000-0005-0000-0000-00002A0A0000}"/>
    <cellStyle name="标题 3 2 2 4 2 2" xfId="1292" xr:uid="{00000000-0005-0000-0000-00003B050000}"/>
    <cellStyle name="标题 3 2 2 4 2 3" xfId="525" xr:uid="{00000000-0005-0000-0000-00003C020000}"/>
    <cellStyle name="标题 3 2 2 4 20" xfId="801" xr:uid="{00000000-0005-0000-0000-000050030000}"/>
    <cellStyle name="标题 3 2 2 4 20 2" xfId="334" xr:uid="{00000000-0005-0000-0000-00007D010000}"/>
    <cellStyle name="标题 3 2 2 4 20 3" xfId="2949" xr:uid="{00000000-0005-0000-0000-0000B40B0000}"/>
    <cellStyle name="标题 3 2 2 4 21" xfId="2951" xr:uid="{00000000-0005-0000-0000-0000B60B0000}"/>
    <cellStyle name="标题 3 2 2 4 21 2" xfId="2954" xr:uid="{00000000-0005-0000-0000-0000B90B0000}"/>
    <cellStyle name="标题 3 2 2 4 21 3" xfId="1579" xr:uid="{00000000-0005-0000-0000-00005A060000}"/>
    <cellStyle name="标题 3 2 2 4 22" xfId="3580" xr:uid="{00000000-0005-0000-0000-00002B0E0000}"/>
    <cellStyle name="标题 3 2 2 4 22 2" xfId="2078" xr:uid="{00000000-0005-0000-0000-00004D080000}"/>
    <cellStyle name="标题 3 2 2 4 22 3" xfId="1145" xr:uid="{00000000-0005-0000-0000-0000A8040000}"/>
    <cellStyle name="标题 3 2 2 4 23" xfId="3693" xr:uid="{00000000-0005-0000-0000-00009C0E0000}"/>
    <cellStyle name="标题 3 2 2 4 23 2" xfId="2963" xr:uid="{00000000-0005-0000-0000-0000C20B0000}"/>
    <cellStyle name="标题 3 2 2 4 23 3" xfId="4369" xr:uid="{00000000-0005-0000-0000-000040110000}"/>
    <cellStyle name="标题 3 2 2 4 24" xfId="3172" xr:uid="{00000000-0005-0000-0000-0000930C0000}"/>
    <cellStyle name="标题 3 2 2 4 24 2" xfId="2967" xr:uid="{00000000-0005-0000-0000-0000C60B0000}"/>
    <cellStyle name="标题 3 2 2 4 24 3" xfId="2971" xr:uid="{00000000-0005-0000-0000-0000CA0B0000}"/>
    <cellStyle name="标题 3 2 2 4 25" xfId="2972" xr:uid="{00000000-0005-0000-0000-0000CB0B0000}"/>
    <cellStyle name="标题 3 2 2 4 25 2" xfId="58" xr:uid="{00000000-0005-0000-0000-000063000000}"/>
    <cellStyle name="标题 3 2 2 4 25 3" xfId="65" xr:uid="{00000000-0005-0000-0000-00006C000000}"/>
    <cellStyle name="标题 3 2 2 4 26" xfId="2974" xr:uid="{00000000-0005-0000-0000-0000CD0B0000}"/>
    <cellStyle name="标题 3 2 2 4 26 2" xfId="2976" xr:uid="{00000000-0005-0000-0000-0000CF0B0000}"/>
    <cellStyle name="标题 3 2 2 4 26 3" xfId="2980" xr:uid="{00000000-0005-0000-0000-0000D30B0000}"/>
    <cellStyle name="标题 3 2 2 4 27" xfId="2669" xr:uid="{00000000-0005-0000-0000-00009C0A0000}"/>
    <cellStyle name="标题 3 2 2 4 27 2" xfId="2984" xr:uid="{00000000-0005-0000-0000-0000D70B0000}"/>
    <cellStyle name="标题 3 2 2 4 27 3" xfId="2988" xr:uid="{00000000-0005-0000-0000-0000DB0B0000}"/>
    <cellStyle name="标题 3 2 2 4 28" xfId="2511" xr:uid="{00000000-0005-0000-0000-0000FE090000}"/>
    <cellStyle name="标题 3 2 2 4 28 2" xfId="2996" xr:uid="{00000000-0005-0000-0000-0000E30B0000}"/>
    <cellStyle name="标题 3 2 2 4 28 3" xfId="3010" xr:uid="{00000000-0005-0000-0000-0000F10B0000}"/>
    <cellStyle name="标题 3 2 2 4 29" xfId="3635" xr:uid="{00000000-0005-0000-0000-0000620E0000}"/>
    <cellStyle name="标题 3 2 2 4 29 2" xfId="1838" xr:uid="{00000000-0005-0000-0000-00005D070000}"/>
    <cellStyle name="标题 3 2 2 4 29 3" xfId="3012" xr:uid="{00000000-0005-0000-0000-0000F30B0000}"/>
    <cellStyle name="标题 3 2 2 4 3" xfId="202" xr:uid="{00000000-0005-0000-0000-0000F9000000}"/>
    <cellStyle name="标题 3 2 2 4 3 2" xfId="1356" xr:uid="{00000000-0005-0000-0000-00007B050000}"/>
    <cellStyle name="标题 3 2 2 4 3 3" xfId="4536" xr:uid="{00000000-0005-0000-0000-0000E7110000}"/>
    <cellStyle name="标题 3 2 2 4 30" xfId="2973" xr:uid="{00000000-0005-0000-0000-0000CC0B0000}"/>
    <cellStyle name="标题 3 2 2 4 30 2" xfId="57" xr:uid="{00000000-0005-0000-0000-000062000000}"/>
    <cellStyle name="标题 3 2 2 4 30 3" xfId="64" xr:uid="{00000000-0005-0000-0000-00006B000000}"/>
    <cellStyle name="标题 3 2 2 4 31" xfId="2975" xr:uid="{00000000-0005-0000-0000-0000CE0B0000}"/>
    <cellStyle name="标题 3 2 2 4 31 2" xfId="2977" xr:uid="{00000000-0005-0000-0000-0000D00B0000}"/>
    <cellStyle name="标题 3 2 2 4 31 3" xfId="2981" xr:uid="{00000000-0005-0000-0000-0000D40B0000}"/>
    <cellStyle name="标题 3 2 2 4 32" xfId="2670" xr:uid="{00000000-0005-0000-0000-00009D0A0000}"/>
    <cellStyle name="标题 3 2 2 4 32 2" xfId="2985" xr:uid="{00000000-0005-0000-0000-0000D80B0000}"/>
    <cellStyle name="标题 3 2 2 4 32 3" xfId="2989" xr:uid="{00000000-0005-0000-0000-0000DC0B0000}"/>
    <cellStyle name="标题 3 2 2 4 33" xfId="2512" xr:uid="{00000000-0005-0000-0000-0000FF090000}"/>
    <cellStyle name="标题 3 2 2 4 33 2" xfId="2995" xr:uid="{00000000-0005-0000-0000-0000E20B0000}"/>
    <cellStyle name="标题 3 2 2 4 33 3" xfId="3011" xr:uid="{00000000-0005-0000-0000-0000F20B0000}"/>
    <cellStyle name="标题 3 2 2 4 34" xfId="3634" xr:uid="{00000000-0005-0000-0000-0000610E0000}"/>
    <cellStyle name="标题 3 2 2 4 34 2" xfId="1839" xr:uid="{00000000-0005-0000-0000-00005E070000}"/>
    <cellStyle name="标题 3 2 2 4 34 3" xfId="3013" xr:uid="{00000000-0005-0000-0000-0000F40B0000}"/>
    <cellStyle name="标题 3 2 2 4 35" xfId="3986" xr:uid="{00000000-0005-0000-0000-0000C10F0000}"/>
    <cellStyle name="标题 3 2 2 4 35 2" xfId="3014" xr:uid="{00000000-0005-0000-0000-0000F50B0000}"/>
    <cellStyle name="标题 3 2 2 4 35 3" xfId="3018" xr:uid="{00000000-0005-0000-0000-0000F90B0000}"/>
    <cellStyle name="标题 3 2 2 4 36" xfId="3020" xr:uid="{00000000-0005-0000-0000-0000FB0B0000}"/>
    <cellStyle name="标题 3 2 2 4 36 2" xfId="3023" xr:uid="{00000000-0005-0000-0000-0000FE0B0000}"/>
    <cellStyle name="标题 3 2 2 4 36 3" xfId="3026" xr:uid="{00000000-0005-0000-0000-0000010C0000}"/>
    <cellStyle name="标题 3 2 2 4 37" xfId="2169" xr:uid="{00000000-0005-0000-0000-0000A8080000}"/>
    <cellStyle name="标题 3 2 2 4 37 2" xfId="3028" xr:uid="{00000000-0005-0000-0000-0000030C0000}"/>
    <cellStyle name="标题 3 2 2 4 37 3" xfId="3031" xr:uid="{00000000-0005-0000-0000-0000060C0000}"/>
    <cellStyle name="标题 3 2 2 4 38" xfId="1634" xr:uid="{00000000-0005-0000-0000-000091060000}"/>
    <cellStyle name="标题 3 2 2 4 38 2" xfId="3033" xr:uid="{00000000-0005-0000-0000-0000080C0000}"/>
    <cellStyle name="标题 3 2 2 4 38 3" xfId="1556" xr:uid="{00000000-0005-0000-0000-000043060000}"/>
    <cellStyle name="标题 3 2 2 4 39" xfId="3037" xr:uid="{00000000-0005-0000-0000-00000C0C0000}"/>
    <cellStyle name="标题 3 2 2 4 39 2" xfId="3040" xr:uid="{00000000-0005-0000-0000-00000F0C0000}"/>
    <cellStyle name="标题 3 2 2 4 39 3" xfId="3042" xr:uid="{00000000-0005-0000-0000-0000110C0000}"/>
    <cellStyle name="标题 3 2 2 4 4" xfId="2567" xr:uid="{00000000-0005-0000-0000-0000360A0000}"/>
    <cellStyle name="标题 3 2 2 4 4 2" xfId="761" xr:uid="{00000000-0005-0000-0000-000028030000}"/>
    <cellStyle name="标题 3 2 2 4 4 3" xfId="1260" xr:uid="{00000000-0005-0000-0000-00001B050000}"/>
    <cellStyle name="标题 3 2 2 4 40" xfId="3987" xr:uid="{00000000-0005-0000-0000-0000C20F0000}"/>
    <cellStyle name="标题 3 2 2 4 40 2" xfId="3015" xr:uid="{00000000-0005-0000-0000-0000F60B0000}"/>
    <cellStyle name="标题 3 2 2 4 40 3" xfId="3019" xr:uid="{00000000-0005-0000-0000-0000FA0B0000}"/>
    <cellStyle name="标题 3 2 2 4 41" xfId="3021" xr:uid="{00000000-0005-0000-0000-0000FC0B0000}"/>
    <cellStyle name="标题 3 2 2 4 41 2" xfId="3024" xr:uid="{00000000-0005-0000-0000-0000FF0B0000}"/>
    <cellStyle name="标题 3 2 2 4 41 3" xfId="3027" xr:uid="{00000000-0005-0000-0000-0000020C0000}"/>
    <cellStyle name="标题 3 2 2 4 42" xfId="2170" xr:uid="{00000000-0005-0000-0000-0000A9080000}"/>
    <cellStyle name="标题 3 2 2 4 42 2" xfId="3029" xr:uid="{00000000-0005-0000-0000-0000040C0000}"/>
    <cellStyle name="标题 3 2 2 4 42 3" xfId="3032" xr:uid="{00000000-0005-0000-0000-0000070C0000}"/>
    <cellStyle name="标题 3 2 2 4 43" xfId="1635" xr:uid="{00000000-0005-0000-0000-000092060000}"/>
    <cellStyle name="标题 3 2 2 4 43 2" xfId="3034" xr:uid="{00000000-0005-0000-0000-0000090C0000}"/>
    <cellStyle name="标题 3 2 2 4 43 3" xfId="1557" xr:uid="{00000000-0005-0000-0000-000044060000}"/>
    <cellStyle name="标题 3 2 2 4 44" xfId="3038" xr:uid="{00000000-0005-0000-0000-00000D0C0000}"/>
    <cellStyle name="标题 3 2 2 4 44 2" xfId="3041" xr:uid="{00000000-0005-0000-0000-0000100C0000}"/>
    <cellStyle name="标题 3 2 2 4 44 3" xfId="3043" xr:uid="{00000000-0005-0000-0000-0000120C0000}"/>
    <cellStyle name="标题 3 2 2 4 45" xfId="3044" xr:uid="{00000000-0005-0000-0000-0000130C0000}"/>
    <cellStyle name="标题 3 2 2 4 45 2" xfId="3047" xr:uid="{00000000-0005-0000-0000-0000160C0000}"/>
    <cellStyle name="标题 3 2 2 4 45 3" xfId="3049" xr:uid="{00000000-0005-0000-0000-0000180C0000}"/>
    <cellStyle name="标题 3 2 2 4 46" xfId="2556" xr:uid="{00000000-0005-0000-0000-00002B0A0000}"/>
    <cellStyle name="标题 3 2 2 4 46 2" xfId="1293" xr:uid="{00000000-0005-0000-0000-00003C050000}"/>
    <cellStyle name="标题 3 2 2 4 46 3" xfId="526" xr:uid="{00000000-0005-0000-0000-00003D020000}"/>
    <cellStyle name="标题 3 2 2 4 47" xfId="200" xr:uid="{00000000-0005-0000-0000-0000F7000000}"/>
    <cellStyle name="标题 3 2 2 4 47 2" xfId="1357" xr:uid="{00000000-0005-0000-0000-00007C050000}"/>
    <cellStyle name="标题 3 2 2 4 47 3" xfId="3051" xr:uid="{00000000-0005-0000-0000-00001A0C0000}"/>
    <cellStyle name="标题 3 2 2 4 48" xfId="2569" xr:uid="{00000000-0005-0000-0000-0000380A0000}"/>
    <cellStyle name="标题 3 2 2 4 48 2" xfId="762" xr:uid="{00000000-0005-0000-0000-000029030000}"/>
    <cellStyle name="标题 3 2 2 4 48 3" xfId="1263" xr:uid="{00000000-0005-0000-0000-00001E050000}"/>
    <cellStyle name="标题 3 2 2 4 49" xfId="3957" xr:uid="{00000000-0005-0000-0000-0000A40F0000}"/>
    <cellStyle name="标题 3 2 2 4 49 2" xfId="297" xr:uid="{00000000-0005-0000-0000-000058010000}"/>
    <cellStyle name="标题 3 2 2 4 49 3" xfId="4205" xr:uid="{00000000-0005-0000-0000-00009C100000}"/>
    <cellStyle name="标题 3 2 2 4 5" xfId="4279" xr:uid="{00000000-0005-0000-0000-0000E6100000}"/>
    <cellStyle name="标题 3 2 2 4 5 2" xfId="298" xr:uid="{00000000-0005-0000-0000-000059010000}"/>
    <cellStyle name="标题 3 2 2 4 5 3" xfId="4075" xr:uid="{00000000-0005-0000-0000-00001A100000}"/>
    <cellStyle name="标题 3 2 2 4 50" xfId="3045" xr:uid="{00000000-0005-0000-0000-0000140C0000}"/>
    <cellStyle name="标题 3 2 2 4 50 2" xfId="3048" xr:uid="{00000000-0005-0000-0000-0000170C0000}"/>
    <cellStyle name="标题 3 2 2 4 50 3" xfId="3050" xr:uid="{00000000-0005-0000-0000-0000190C0000}"/>
    <cellStyle name="标题 3 2 2 4 51" xfId="2557" xr:uid="{00000000-0005-0000-0000-00002C0A0000}"/>
    <cellStyle name="标题 3 2 2 4 51 2" xfId="1294" xr:uid="{00000000-0005-0000-0000-00003D050000}"/>
    <cellStyle name="标题 3 2 2 4 51 3" xfId="527" xr:uid="{00000000-0005-0000-0000-00003E020000}"/>
    <cellStyle name="标题 3 2 2 4 52" xfId="199" xr:uid="{00000000-0005-0000-0000-0000F6000000}"/>
    <cellStyle name="标题 3 2 2 4 52 2" xfId="1358" xr:uid="{00000000-0005-0000-0000-00007D050000}"/>
    <cellStyle name="标题 3 2 2 4 52 3" xfId="3052" xr:uid="{00000000-0005-0000-0000-00001B0C0000}"/>
    <cellStyle name="标题 3 2 2 4 53" xfId="2570" xr:uid="{00000000-0005-0000-0000-0000390A0000}"/>
    <cellStyle name="标题 3 2 2 4 53 2" xfId="763" xr:uid="{00000000-0005-0000-0000-00002A030000}"/>
    <cellStyle name="标题 3 2 2 4 53 3" xfId="1264" xr:uid="{00000000-0005-0000-0000-00001F050000}"/>
    <cellStyle name="标题 3 2 2 4 54" xfId="3956" xr:uid="{00000000-0005-0000-0000-0000A30F0000}"/>
    <cellStyle name="标题 3 2 2 4 54 2" xfId="296" xr:uid="{00000000-0005-0000-0000-000057010000}"/>
    <cellStyle name="标题 3 2 2 4 54 3" xfId="4206" xr:uid="{00000000-0005-0000-0000-00009D100000}"/>
    <cellStyle name="标题 3 2 2 4 55" xfId="561" xr:uid="{00000000-0005-0000-0000-000060020000}"/>
    <cellStyle name="标题 3 2 2 4 55 2" xfId="4358" xr:uid="{00000000-0005-0000-0000-000035110000}"/>
    <cellStyle name="标题 3 2 2 4 55 3" xfId="4408" xr:uid="{00000000-0005-0000-0000-000067110000}"/>
    <cellStyle name="标题 3 2 2 4 56" xfId="610" xr:uid="{00000000-0005-0000-0000-000091020000}"/>
    <cellStyle name="标题 3 2 2 4 56 2" xfId="264" xr:uid="{00000000-0005-0000-0000-000037010000}"/>
    <cellStyle name="标题 3 2 2 4 56 3" xfId="4349" xr:uid="{00000000-0005-0000-0000-00002C110000}"/>
    <cellStyle name="标题 3 2 2 4 57" xfId="977" xr:uid="{00000000-0005-0000-0000-000000040000}"/>
    <cellStyle name="标题 3 2 2 4 57 2" xfId="1219" xr:uid="{00000000-0005-0000-0000-0000F2040000}"/>
    <cellStyle name="标题 3 2 2 4 57 3" xfId="44" xr:uid="{00000000-0005-0000-0000-000042000000}"/>
    <cellStyle name="标题 3 2 2 4 58" xfId="3961" xr:uid="{00000000-0005-0000-0000-0000A80F0000}"/>
    <cellStyle name="标题 3 2 2 4 58 2" xfId="198" xr:uid="{00000000-0005-0000-0000-0000F5000000}"/>
    <cellStyle name="标题 3 2 2 4 58 3" xfId="2571" xr:uid="{00000000-0005-0000-0000-00003A0A0000}"/>
    <cellStyle name="标题 3 2 2 4 59" xfId="3560" xr:uid="{00000000-0005-0000-0000-0000170E0000}"/>
    <cellStyle name="标题 3 2 2 4 59 2" xfId="3060" xr:uid="{00000000-0005-0000-0000-0000230C0000}"/>
    <cellStyle name="标题 3 2 2 4 59 3" xfId="2345" xr:uid="{00000000-0005-0000-0000-000058090000}"/>
    <cellStyle name="标题 3 2 2 4 6" xfId="563" xr:uid="{00000000-0005-0000-0000-000062020000}"/>
    <cellStyle name="标题 3 2 2 4 6 2" xfId="2581" xr:uid="{00000000-0005-0000-0000-0000440A0000}"/>
    <cellStyle name="标题 3 2 2 4 6 3" xfId="1506" xr:uid="{00000000-0005-0000-0000-000011060000}"/>
    <cellStyle name="标题 3 2 2 4 60" xfId="560" xr:uid="{00000000-0005-0000-0000-00005F020000}"/>
    <cellStyle name="标题 3 2 2 4 60 2" xfId="4359" xr:uid="{00000000-0005-0000-0000-000036110000}"/>
    <cellStyle name="标题 3 2 2 4 60 3" xfId="4409" xr:uid="{00000000-0005-0000-0000-000068110000}"/>
    <cellStyle name="标题 3 2 2 4 61" xfId="611" xr:uid="{00000000-0005-0000-0000-000092020000}"/>
    <cellStyle name="标题 3 2 2 4 61 2" xfId="263" xr:uid="{00000000-0005-0000-0000-000036010000}"/>
    <cellStyle name="标题 3 2 2 4 61 3" xfId="4350" xr:uid="{00000000-0005-0000-0000-00002D110000}"/>
    <cellStyle name="标题 3 2 2 4 62" xfId="976" xr:uid="{00000000-0005-0000-0000-0000FF030000}"/>
    <cellStyle name="标题 3 2 2 4 62 2" xfId="1220" xr:uid="{00000000-0005-0000-0000-0000F3040000}"/>
    <cellStyle name="标题 3 2 2 4 62 3" xfId="43" xr:uid="{00000000-0005-0000-0000-000041000000}"/>
    <cellStyle name="标题 3 2 2 4 63" xfId="3962" xr:uid="{00000000-0005-0000-0000-0000A90F0000}"/>
    <cellStyle name="标题 3 2 2 4 63 2" xfId="197" xr:uid="{00000000-0005-0000-0000-0000F4000000}"/>
    <cellStyle name="标题 3 2 2 4 63 3" xfId="2572" xr:uid="{00000000-0005-0000-0000-00003B0A0000}"/>
    <cellStyle name="标题 3 2 2 4 64" xfId="3561" xr:uid="{00000000-0005-0000-0000-0000180E0000}"/>
    <cellStyle name="标题 3 2 2 4 64 2" xfId="3061" xr:uid="{00000000-0005-0000-0000-0000240C0000}"/>
    <cellStyle name="标题 3 2 2 4 64 3" xfId="2346" xr:uid="{00000000-0005-0000-0000-000059090000}"/>
    <cellStyle name="标题 3 2 2 4 65" xfId="831" xr:uid="{00000000-0005-0000-0000-00006E030000}"/>
    <cellStyle name="标题 3 2 2 4 65 2" xfId="3063" xr:uid="{00000000-0005-0000-0000-0000260C0000}"/>
    <cellStyle name="标题 3 2 2 4 65 3" xfId="1366" xr:uid="{00000000-0005-0000-0000-000085050000}"/>
    <cellStyle name="标题 3 2 2 4 66" xfId="3066" xr:uid="{00000000-0005-0000-0000-0000290C0000}"/>
    <cellStyle name="标题 3 2 2 4 66 2" xfId="3070" xr:uid="{00000000-0005-0000-0000-00002D0C0000}"/>
    <cellStyle name="标题 3 2 2 4 66 3" xfId="3073" xr:uid="{00000000-0005-0000-0000-0000300C0000}"/>
    <cellStyle name="标题 3 2 2 4 67" xfId="3589" xr:uid="{00000000-0005-0000-0000-0000340E0000}"/>
    <cellStyle name="标题 3 2 2 4 67 2" xfId="3158" xr:uid="{00000000-0005-0000-0000-0000850C0000}"/>
    <cellStyle name="标题 3 2 2 4 67 3" xfId="4248" xr:uid="{00000000-0005-0000-0000-0000C7100000}"/>
    <cellStyle name="标题 3 2 2 4 68" xfId="3703" xr:uid="{00000000-0005-0000-0000-0000A60E0000}"/>
    <cellStyle name="标题 3 2 2 4 68 2" xfId="3122" xr:uid="{00000000-0005-0000-0000-0000610C0000}"/>
    <cellStyle name="标题 3 2 2 4 68 3" xfId="169" xr:uid="{00000000-0005-0000-0000-0000D8000000}"/>
    <cellStyle name="标题 3 2 2 4 69" xfId="3075" xr:uid="{00000000-0005-0000-0000-0000320C0000}"/>
    <cellStyle name="标题 3 2 2 4 69 2" xfId="483" xr:uid="{00000000-0005-0000-0000-000012020000}"/>
    <cellStyle name="标题 3 2 2 4 69 3" xfId="756" xr:uid="{00000000-0005-0000-0000-000023030000}"/>
    <cellStyle name="标题 3 2 2 4 7" xfId="613" xr:uid="{00000000-0005-0000-0000-000094020000}"/>
    <cellStyle name="标题 3 2 2 4 7 2" xfId="262" xr:uid="{00000000-0005-0000-0000-000035010000}"/>
    <cellStyle name="标题 3 2 2 4 7 3" xfId="164" xr:uid="{00000000-0005-0000-0000-0000D3000000}"/>
    <cellStyle name="标题 3 2 2 4 70" xfId="832" xr:uid="{00000000-0005-0000-0000-00006F030000}"/>
    <cellStyle name="标题 3 2 2 4 70 2" xfId="3064" xr:uid="{00000000-0005-0000-0000-0000270C0000}"/>
    <cellStyle name="标题 3 2 2 4 70 3" xfId="1367" xr:uid="{00000000-0005-0000-0000-000086050000}"/>
    <cellStyle name="标题 3 2 2 4 71" xfId="3067" xr:uid="{00000000-0005-0000-0000-00002A0C0000}"/>
    <cellStyle name="标题 3 2 2 4 71 2" xfId="3071" xr:uid="{00000000-0005-0000-0000-00002E0C0000}"/>
    <cellStyle name="标题 3 2 2 4 71 3" xfId="3074" xr:uid="{00000000-0005-0000-0000-0000310C0000}"/>
    <cellStyle name="标题 3 2 2 4 72" xfId="3588" xr:uid="{00000000-0005-0000-0000-0000330E0000}"/>
    <cellStyle name="标题 3 2 2 4 72 2" xfId="3159" xr:uid="{00000000-0005-0000-0000-0000860C0000}"/>
    <cellStyle name="标题 3 2 2 4 72 3" xfId="4249" xr:uid="{00000000-0005-0000-0000-0000C8100000}"/>
    <cellStyle name="标题 3 2 2 4 73" xfId="3704" xr:uid="{00000000-0005-0000-0000-0000A70E0000}"/>
    <cellStyle name="标题 3 2 2 4 73 2" xfId="3123" xr:uid="{00000000-0005-0000-0000-0000620C0000}"/>
    <cellStyle name="标题 3 2 2 4 73 3" xfId="170" xr:uid="{00000000-0005-0000-0000-0000D9000000}"/>
    <cellStyle name="标题 3 2 2 4 74" xfId="3076" xr:uid="{00000000-0005-0000-0000-0000330C0000}"/>
    <cellStyle name="标题 3 2 2 4 74 2" xfId="482" xr:uid="{00000000-0005-0000-0000-000011020000}"/>
    <cellStyle name="标题 3 2 2 4 74 3" xfId="757" xr:uid="{00000000-0005-0000-0000-000024030000}"/>
    <cellStyle name="标题 3 2 2 4 75" xfId="3078" xr:uid="{00000000-0005-0000-0000-0000350C0000}"/>
    <cellStyle name="标题 3 2 2 4 75 2" xfId="880" xr:uid="{00000000-0005-0000-0000-00009F030000}"/>
    <cellStyle name="标题 3 2 2 4 75 3" xfId="422" xr:uid="{00000000-0005-0000-0000-0000D5010000}"/>
    <cellStyle name="标题 3 2 2 4 76" xfId="4290" xr:uid="{00000000-0005-0000-0000-0000F1100000}"/>
    <cellStyle name="标题 3 2 2 4 76 2" xfId="4187" xr:uid="{00000000-0005-0000-0000-00008A100000}"/>
    <cellStyle name="标题 3 2 2 4 76 3" xfId="3085" xr:uid="{00000000-0005-0000-0000-00003C0C0000}"/>
    <cellStyle name="标题 3 2 2 4 77" xfId="2695" xr:uid="{00000000-0005-0000-0000-0000B60A0000}"/>
    <cellStyle name="标题 3 2 2 4 77 2" xfId="717" xr:uid="{00000000-0005-0000-0000-0000FC020000}"/>
    <cellStyle name="标题 3 2 2 4 77 3" xfId="1095" xr:uid="{00000000-0005-0000-0000-000076040000}"/>
    <cellStyle name="标题 3 2 2 4 78" xfId="2517" xr:uid="{00000000-0005-0000-0000-0000040A0000}"/>
    <cellStyle name="标题 3 2 2 4 78 2" xfId="1576" xr:uid="{00000000-0005-0000-0000-000057060000}"/>
    <cellStyle name="标题 3 2 2 4 78 3" xfId="3089" xr:uid="{00000000-0005-0000-0000-0000400C0000}"/>
    <cellStyle name="标题 3 2 2 4 79" xfId="3091" xr:uid="{00000000-0005-0000-0000-0000420C0000}"/>
    <cellStyle name="标题 3 2 2 4 79 2" xfId="3095" xr:uid="{00000000-0005-0000-0000-0000460C0000}"/>
    <cellStyle name="标题 3 2 2 4 79 3" xfId="3096" xr:uid="{00000000-0005-0000-0000-0000470C0000}"/>
    <cellStyle name="标题 3 2 2 4 8" xfId="978" xr:uid="{00000000-0005-0000-0000-000001040000}"/>
    <cellStyle name="标题 3 2 2 4 8 2" xfId="1221" xr:uid="{00000000-0005-0000-0000-0000F4040000}"/>
    <cellStyle name="标题 3 2 2 4 8 3" xfId="42" xr:uid="{00000000-0005-0000-0000-000040000000}"/>
    <cellStyle name="标题 3 2 2 4 80" xfId="3079" xr:uid="{00000000-0005-0000-0000-0000360C0000}"/>
    <cellStyle name="标题 3 2 2 4 80 2" xfId="879" xr:uid="{00000000-0005-0000-0000-00009E030000}"/>
    <cellStyle name="标题 3 2 2 4 80 3" xfId="421" xr:uid="{00000000-0005-0000-0000-0000D4010000}"/>
    <cellStyle name="标题 3 2 2 4 81" xfId="4289" xr:uid="{00000000-0005-0000-0000-0000F0100000}"/>
    <cellStyle name="标题 3 2 2 4 81 2" xfId="4188" xr:uid="{00000000-0005-0000-0000-00008B100000}"/>
    <cellStyle name="标题 3 2 2 4 81 3" xfId="3086" xr:uid="{00000000-0005-0000-0000-00003D0C0000}"/>
    <cellStyle name="标题 3 2 2 4 82" xfId="2696" xr:uid="{00000000-0005-0000-0000-0000B70A0000}"/>
    <cellStyle name="标题 3 2 2 4 83" xfId="2518" xr:uid="{00000000-0005-0000-0000-0000050A0000}"/>
    <cellStyle name="标题 3 2 2 4 9" xfId="3963" xr:uid="{00000000-0005-0000-0000-0000AA0F0000}"/>
    <cellStyle name="标题 3 2 2 4 9 2" xfId="201" xr:uid="{00000000-0005-0000-0000-0000F8000000}"/>
    <cellStyle name="标题 3 2 2 4 9 3" xfId="2568" xr:uid="{00000000-0005-0000-0000-0000370A0000}"/>
    <cellStyle name="标题 3 2 2 40" xfId="2912" xr:uid="{00000000-0005-0000-0000-00008F0B0000}"/>
    <cellStyle name="标题 3 2 2 40 2" xfId="794" xr:uid="{00000000-0005-0000-0000-000049030000}"/>
    <cellStyle name="标题 3 2 2 40 3" xfId="848" xr:uid="{00000000-0005-0000-0000-00007F030000}"/>
    <cellStyle name="标题 3 2 2 41" xfId="2914" xr:uid="{00000000-0005-0000-0000-0000910B0000}"/>
    <cellStyle name="标题 3 2 2 41 2" xfId="466" xr:uid="{00000000-0005-0000-0000-000001020000}"/>
    <cellStyle name="标题 3 2 2 41 3" xfId="124" xr:uid="{00000000-0005-0000-0000-0000AB000000}"/>
    <cellStyle name="标题 3 2 2 42" xfId="2920" xr:uid="{00000000-0005-0000-0000-0000970B0000}"/>
    <cellStyle name="标题 3 2 2 42 2" xfId="2922" xr:uid="{00000000-0005-0000-0000-0000990B0000}"/>
    <cellStyle name="标题 3 2 2 42 3" xfId="619" xr:uid="{00000000-0005-0000-0000-00009A020000}"/>
    <cellStyle name="标题 3 2 2 43" xfId="2925" xr:uid="{00000000-0005-0000-0000-00009C0B0000}"/>
    <cellStyle name="标题 3 2 2 43 2" xfId="2931" xr:uid="{00000000-0005-0000-0000-0000A20B0000}"/>
    <cellStyle name="标题 3 2 2 43 3" xfId="2371" xr:uid="{00000000-0005-0000-0000-000072090000}"/>
    <cellStyle name="标题 3 2 2 44" xfId="2933" xr:uid="{00000000-0005-0000-0000-0000A40B0000}"/>
    <cellStyle name="标题 3 2 2 44 2" xfId="2937" xr:uid="{00000000-0005-0000-0000-0000A80B0000}"/>
    <cellStyle name="标题 3 2 2 44 3" xfId="2939" xr:uid="{00000000-0005-0000-0000-0000AA0B0000}"/>
    <cellStyle name="标题 3 2 2 45" xfId="3097" xr:uid="{00000000-0005-0000-0000-0000480C0000}"/>
    <cellStyle name="标题 3 2 2 45 2" xfId="915" xr:uid="{00000000-0005-0000-0000-0000C2030000}"/>
    <cellStyle name="标题 3 2 2 45 3" xfId="989" xr:uid="{00000000-0005-0000-0000-00000C040000}"/>
    <cellStyle name="标题 3 2 2 46" xfId="1919" xr:uid="{00000000-0005-0000-0000-0000AE070000}"/>
    <cellStyle name="标题 3 2 2 46 2" xfId="1876" xr:uid="{00000000-0005-0000-0000-000083070000}"/>
    <cellStyle name="标题 3 2 2 46 3" xfId="2748" xr:uid="{00000000-0005-0000-0000-0000EB0A0000}"/>
    <cellStyle name="标题 3 2 2 47" xfId="1944" xr:uid="{00000000-0005-0000-0000-0000C7070000}"/>
    <cellStyle name="标题 3 2 2 47 2" xfId="1953" xr:uid="{00000000-0005-0000-0000-0000D0070000}"/>
    <cellStyle name="标题 3 2 2 47 3" xfId="3099" xr:uid="{00000000-0005-0000-0000-00004A0C0000}"/>
    <cellStyle name="标题 3 2 2 48" xfId="1962" xr:uid="{00000000-0005-0000-0000-0000D9070000}"/>
    <cellStyle name="标题 3 2 2 48 2" xfId="3104" xr:uid="{00000000-0005-0000-0000-00004F0C0000}"/>
    <cellStyle name="标题 3 2 2 48 3" xfId="3106" xr:uid="{00000000-0005-0000-0000-0000510C0000}"/>
    <cellStyle name="标题 3 2 2 49" xfId="1991" xr:uid="{00000000-0005-0000-0000-0000F6070000}"/>
    <cellStyle name="标题 3 2 2 49 2" xfId="3109" xr:uid="{00000000-0005-0000-0000-0000540C0000}"/>
    <cellStyle name="标题 3 2 2 49 3" xfId="3111" xr:uid="{00000000-0005-0000-0000-0000560C0000}"/>
    <cellStyle name="标题 3 2 2 5" xfId="3113" xr:uid="{00000000-0005-0000-0000-0000580C0000}"/>
    <cellStyle name="标题 3 2 2 5 2" xfId="3116" xr:uid="{00000000-0005-0000-0000-00005B0C0000}"/>
    <cellStyle name="标题 3 2 2 5 3" xfId="3062" xr:uid="{00000000-0005-0000-0000-0000250C0000}"/>
    <cellStyle name="标题 3 2 2 50" xfId="3098" xr:uid="{00000000-0005-0000-0000-0000490C0000}"/>
    <cellStyle name="标题 3 2 2 50 2" xfId="916" xr:uid="{00000000-0005-0000-0000-0000C3030000}"/>
    <cellStyle name="标题 3 2 2 50 3" xfId="990" xr:uid="{00000000-0005-0000-0000-00000D040000}"/>
    <cellStyle name="标题 3 2 2 51" xfId="1920" xr:uid="{00000000-0005-0000-0000-0000AF070000}"/>
    <cellStyle name="标题 3 2 2 51 2" xfId="1877" xr:uid="{00000000-0005-0000-0000-000084070000}"/>
    <cellStyle name="标题 3 2 2 51 3" xfId="2749" xr:uid="{00000000-0005-0000-0000-0000EC0A0000}"/>
    <cellStyle name="标题 3 2 2 52" xfId="1945" xr:uid="{00000000-0005-0000-0000-0000C8070000}"/>
    <cellStyle name="标题 3 2 2 52 2" xfId="1954" xr:uid="{00000000-0005-0000-0000-0000D1070000}"/>
    <cellStyle name="标题 3 2 2 52 3" xfId="3100" xr:uid="{00000000-0005-0000-0000-00004B0C0000}"/>
    <cellStyle name="标题 3 2 2 53" xfId="1963" xr:uid="{00000000-0005-0000-0000-0000DA070000}"/>
    <cellStyle name="标题 3 2 2 53 2" xfId="3105" xr:uid="{00000000-0005-0000-0000-0000500C0000}"/>
    <cellStyle name="标题 3 2 2 53 3" xfId="3107" xr:uid="{00000000-0005-0000-0000-0000520C0000}"/>
    <cellStyle name="标题 3 2 2 54" xfId="1992" xr:uid="{00000000-0005-0000-0000-0000F7070000}"/>
    <cellStyle name="标题 3 2 2 54 2" xfId="3110" xr:uid="{00000000-0005-0000-0000-0000550C0000}"/>
    <cellStyle name="标题 3 2 2 54 3" xfId="3112" xr:uid="{00000000-0005-0000-0000-0000570C0000}"/>
    <cellStyle name="标题 3 2 2 55" xfId="2865" xr:uid="{00000000-0005-0000-0000-0000600B0000}"/>
    <cellStyle name="标题 3 2 2 55 2" xfId="3125" xr:uid="{00000000-0005-0000-0000-0000640C0000}"/>
    <cellStyle name="标题 3 2 2 55 3" xfId="2725" xr:uid="{00000000-0005-0000-0000-0000D40A0000}"/>
    <cellStyle name="标题 3 2 2 56" xfId="1164" xr:uid="{00000000-0005-0000-0000-0000BB040000}"/>
    <cellStyle name="标题 3 2 2 56 2" xfId="1179" xr:uid="{00000000-0005-0000-0000-0000CA040000}"/>
    <cellStyle name="标题 3 2 2 56 3" xfId="888" xr:uid="{00000000-0005-0000-0000-0000A7030000}"/>
    <cellStyle name="标题 3 2 2 57" xfId="1199" xr:uid="{00000000-0005-0000-0000-0000DE040000}"/>
    <cellStyle name="标题 3 2 2 57 2" xfId="1213" xr:uid="{00000000-0005-0000-0000-0000EC040000}"/>
    <cellStyle name="标题 3 2 2 57 3" xfId="86" xr:uid="{00000000-0005-0000-0000-000085000000}"/>
    <cellStyle name="标题 3 2 2 58" xfId="1228" xr:uid="{00000000-0005-0000-0000-0000FB040000}"/>
    <cellStyle name="标题 3 2 2 58 2" xfId="1232" xr:uid="{00000000-0005-0000-0000-0000FF040000}"/>
    <cellStyle name="标题 3 2 2 58 3" xfId="1237" xr:uid="{00000000-0005-0000-0000-000004050000}"/>
    <cellStyle name="标题 3 2 2 59" xfId="9" xr:uid="{00000000-0005-0000-0000-00000C000000}"/>
    <cellStyle name="标题 3 2 2 59 2" xfId="3127" xr:uid="{00000000-0005-0000-0000-0000660C0000}"/>
    <cellStyle name="标题 3 2 2 59 3" xfId="216" xr:uid="{00000000-0005-0000-0000-000007010000}"/>
    <cellStyle name="标题 3 2 2 6" xfId="3732" xr:uid="{00000000-0005-0000-0000-0000C30E0000}"/>
    <cellStyle name="标题 3 2 2 6 2" xfId="3130" xr:uid="{00000000-0005-0000-0000-0000690C0000}"/>
    <cellStyle name="标题 3 2 2 6 3" xfId="3065" xr:uid="{00000000-0005-0000-0000-0000280C0000}"/>
    <cellStyle name="标题 3 2 2 60" xfId="2866" xr:uid="{00000000-0005-0000-0000-0000610B0000}"/>
    <cellStyle name="标题 3 2 2 60 2" xfId="3126" xr:uid="{00000000-0005-0000-0000-0000650C0000}"/>
    <cellStyle name="标题 3 2 2 60 3" xfId="2726" xr:uid="{00000000-0005-0000-0000-0000D50A0000}"/>
    <cellStyle name="标题 3 2 2 61" xfId="1165" xr:uid="{00000000-0005-0000-0000-0000BC040000}"/>
    <cellStyle name="标题 3 2 2 61 2" xfId="1180" xr:uid="{00000000-0005-0000-0000-0000CB040000}"/>
    <cellStyle name="标题 3 2 2 61 3" xfId="889" xr:uid="{00000000-0005-0000-0000-0000A8030000}"/>
    <cellStyle name="标题 3 2 2 62" xfId="1200" xr:uid="{00000000-0005-0000-0000-0000DF040000}"/>
    <cellStyle name="标题 3 2 2 62 2" xfId="1214" xr:uid="{00000000-0005-0000-0000-0000ED040000}"/>
    <cellStyle name="标题 3 2 2 62 3" xfId="85" xr:uid="{00000000-0005-0000-0000-000084000000}"/>
    <cellStyle name="标题 3 2 2 63" xfId="1229" xr:uid="{00000000-0005-0000-0000-0000FC040000}"/>
    <cellStyle name="标题 3 2 2 63 2" xfId="1231" xr:uid="{00000000-0005-0000-0000-0000FE040000}"/>
    <cellStyle name="标题 3 2 2 63 3" xfId="1238" xr:uid="{00000000-0005-0000-0000-000005050000}"/>
    <cellStyle name="标题 3 2 2 64" xfId="8" xr:uid="{00000000-0005-0000-0000-00000B000000}"/>
    <cellStyle name="标题 3 2 2 64 2" xfId="3128" xr:uid="{00000000-0005-0000-0000-0000670C0000}"/>
    <cellStyle name="标题 3 2 2 64 3" xfId="217" xr:uid="{00000000-0005-0000-0000-000008010000}"/>
    <cellStyle name="标题 3 2 2 65" xfId="1118" xr:uid="{00000000-0005-0000-0000-00008D040000}"/>
    <cellStyle name="标题 3 2 2 65 2" xfId="3143" xr:uid="{00000000-0005-0000-0000-0000760C0000}"/>
    <cellStyle name="标题 3 2 2 65 3" xfId="2831" xr:uid="{00000000-0005-0000-0000-00003E0B0000}"/>
    <cellStyle name="标题 3 2 2 66" xfId="3639" xr:uid="{00000000-0005-0000-0000-0000660E0000}"/>
    <cellStyle name="标题 3 2 2 66 2" xfId="3145" xr:uid="{00000000-0005-0000-0000-0000780C0000}"/>
    <cellStyle name="标题 3 2 2 66 3" xfId="2840" xr:uid="{00000000-0005-0000-0000-0000470B0000}"/>
    <cellStyle name="标题 3 2 2 67" xfId="270" xr:uid="{00000000-0005-0000-0000-00003D010000}"/>
    <cellStyle name="标题 3 2 2 67 2" xfId="2817" xr:uid="{00000000-0005-0000-0000-0000300B0000}"/>
    <cellStyle name="标题 3 2 2 67 3" xfId="2822" xr:uid="{00000000-0005-0000-0000-0000350B0000}"/>
    <cellStyle name="标题 3 2 2 68" xfId="360" xr:uid="{00000000-0005-0000-0000-000097010000}"/>
    <cellStyle name="标题 3 2 2 68 2" xfId="3146" xr:uid="{00000000-0005-0000-0000-0000790C0000}"/>
    <cellStyle name="标题 3 2 2 68 3" xfId="2854" xr:uid="{00000000-0005-0000-0000-0000550B0000}"/>
    <cellStyle name="标题 3 2 2 69" xfId="3147" xr:uid="{00000000-0005-0000-0000-00007A0C0000}"/>
    <cellStyle name="标题 3 2 2 7" xfId="4041" xr:uid="{00000000-0005-0000-0000-0000F80F0000}"/>
    <cellStyle name="标题 3 2 2 7 2" xfId="3009" xr:uid="{00000000-0005-0000-0000-0000F00B0000}"/>
    <cellStyle name="标题 3 2 2 7 3" xfId="3072" xr:uid="{00000000-0005-0000-0000-00002F0C0000}"/>
    <cellStyle name="标题 3 2 2 70" xfId="1117" xr:uid="{00000000-0005-0000-0000-00008C040000}"/>
    <cellStyle name="标题 3 2 2 8" xfId="3153" xr:uid="{00000000-0005-0000-0000-0000800C0000}"/>
    <cellStyle name="标题 3 2 2 8 2" xfId="3154" xr:uid="{00000000-0005-0000-0000-0000810C0000}"/>
    <cellStyle name="标题 3 2 2 8 3" xfId="3160" xr:uid="{00000000-0005-0000-0000-0000870C0000}"/>
    <cellStyle name="标题 3 2 2 9" xfId="3794" xr:uid="{00000000-0005-0000-0000-0000010F0000}"/>
    <cellStyle name="标题 3 2 2 9 2" xfId="3170" xr:uid="{00000000-0005-0000-0000-0000910C0000}"/>
    <cellStyle name="标题 3 2 2 9 3" xfId="3124" xr:uid="{00000000-0005-0000-0000-0000630C0000}"/>
    <cellStyle name="标题 3 2 20" xfId="2060" xr:uid="{00000000-0005-0000-0000-00003B080000}"/>
    <cellStyle name="标题 3 2 20 2" xfId="1750" xr:uid="{00000000-0005-0000-0000-000005070000}"/>
    <cellStyle name="标题 3 2 20 3" xfId="1766" xr:uid="{00000000-0005-0000-0000-000015070000}"/>
    <cellStyle name="标题 3 2 21" xfId="1549" xr:uid="{00000000-0005-0000-0000-00003C060000}"/>
    <cellStyle name="标题 3 2 21 2" xfId="823" xr:uid="{00000000-0005-0000-0000-000066030000}"/>
    <cellStyle name="标题 3 2 21 3" xfId="222" xr:uid="{00000000-0005-0000-0000-00000D010000}"/>
    <cellStyle name="标题 3 2 22" xfId="1584" xr:uid="{00000000-0005-0000-0000-00005F060000}"/>
    <cellStyle name="标题 3 2 22 2" xfId="438" xr:uid="{00000000-0005-0000-0000-0000E5010000}"/>
    <cellStyle name="标题 3 2 22 3" xfId="2150" xr:uid="{00000000-0005-0000-0000-000095080000}"/>
    <cellStyle name="标题 3 2 23" xfId="1606" xr:uid="{00000000-0005-0000-0000-000075060000}"/>
    <cellStyle name="标题 3 2 23 2" xfId="1795" xr:uid="{00000000-0005-0000-0000-000032070000}"/>
    <cellStyle name="标题 3 2 23 3" xfId="2165" xr:uid="{00000000-0005-0000-0000-0000A4080000}"/>
    <cellStyle name="标题 3 2 24" xfId="1613" xr:uid="{00000000-0005-0000-0000-00007C060000}"/>
    <cellStyle name="标题 3 2 24 2" xfId="1620" xr:uid="{00000000-0005-0000-0000-000083060000}"/>
    <cellStyle name="标题 3 2 24 3" xfId="2211" xr:uid="{00000000-0005-0000-0000-0000D2080000}"/>
    <cellStyle name="标题 3 2 25" xfId="2215" xr:uid="{00000000-0005-0000-0000-0000D6080000}"/>
    <cellStyle name="标题 3 2 25 2" xfId="4405" xr:uid="{00000000-0005-0000-0000-000064110000}"/>
    <cellStyle name="标题 3 2 25 3" xfId="2220" xr:uid="{00000000-0005-0000-0000-0000DB080000}"/>
    <cellStyle name="标题 3 2 26" xfId="3934" xr:uid="{00000000-0005-0000-0000-00008D0F0000}"/>
    <cellStyle name="标题 3 2 26 2" xfId="2869" xr:uid="{00000000-0005-0000-0000-0000640B0000}"/>
    <cellStyle name="标题 3 2 26 3" xfId="2450" xr:uid="{00000000-0005-0000-0000-0000C1090000}"/>
    <cellStyle name="标题 3 2 27" xfId="3836" xr:uid="{00000000-0005-0000-0000-00002B0F0000}"/>
    <cellStyle name="标题 3 2 27 2" xfId="3173" xr:uid="{00000000-0005-0000-0000-0000940C0000}"/>
    <cellStyle name="标题 3 2 27 3" xfId="873" xr:uid="{00000000-0005-0000-0000-000098030000}"/>
    <cellStyle name="标题 3 2 28" xfId="1444" xr:uid="{00000000-0005-0000-0000-0000D3050000}"/>
    <cellStyle name="标题 3 2 28 2" xfId="4390" xr:uid="{00000000-0005-0000-0000-000055110000}"/>
    <cellStyle name="标题 3 2 28 3" xfId="780" xr:uid="{00000000-0005-0000-0000-00003B030000}"/>
    <cellStyle name="标题 3 2 29" xfId="1252" xr:uid="{00000000-0005-0000-0000-000013050000}"/>
    <cellStyle name="标题 3 2 29 2" xfId="1210" xr:uid="{00000000-0005-0000-0000-0000E9040000}"/>
    <cellStyle name="标题 3 2 29 3" xfId="1267" xr:uid="{00000000-0005-0000-0000-000022050000}"/>
    <cellStyle name="标题 3 2 3" xfId="3176" xr:uid="{00000000-0005-0000-0000-0000970C0000}"/>
    <cellStyle name="标题 3 2 3 10" xfId="1916" xr:uid="{00000000-0005-0000-0000-0000AB070000}"/>
    <cellStyle name="标题 3 2 3 10 2" xfId="1411" xr:uid="{00000000-0005-0000-0000-0000B2050000}"/>
    <cellStyle name="标题 3 2 3 10 3" xfId="1654" xr:uid="{00000000-0005-0000-0000-0000A5060000}"/>
    <cellStyle name="标题 3 2 3 11" xfId="1941" xr:uid="{00000000-0005-0000-0000-0000C4070000}"/>
    <cellStyle name="标题 3 2 3 11 2" xfId="2623" xr:uid="{00000000-0005-0000-0000-00006E0A0000}"/>
    <cellStyle name="标题 3 2 3 11 3" xfId="2825" xr:uid="{00000000-0005-0000-0000-0000380B0000}"/>
    <cellStyle name="标题 3 2 3 12" xfId="1966" xr:uid="{00000000-0005-0000-0000-0000DD070000}"/>
    <cellStyle name="标题 3 2 3 12 2" xfId="3182" xr:uid="{00000000-0005-0000-0000-00009D0C0000}"/>
    <cellStyle name="标题 3 2 3 12 3" xfId="3184" xr:uid="{00000000-0005-0000-0000-00009F0C0000}"/>
    <cellStyle name="标题 3 2 3 13" xfId="1078" xr:uid="{00000000-0005-0000-0000-000065040000}"/>
    <cellStyle name="标题 3 2 3 13 2" xfId="3185" xr:uid="{00000000-0005-0000-0000-0000A00C0000}"/>
    <cellStyle name="标题 3 2 3 13 3" xfId="3187" xr:uid="{00000000-0005-0000-0000-0000A20C0000}"/>
    <cellStyle name="标题 3 2 3 14" xfId="486" xr:uid="{00000000-0005-0000-0000-000015020000}"/>
    <cellStyle name="标题 3 2 3 14 2" xfId="114" xr:uid="{00000000-0005-0000-0000-0000A1000000}"/>
    <cellStyle name="标题 3 2 3 14 3" xfId="293" xr:uid="{00000000-0005-0000-0000-000054010000}"/>
    <cellStyle name="标题 3 2 3 15" xfId="3190" xr:uid="{00000000-0005-0000-0000-0000A50C0000}"/>
    <cellStyle name="标题 3 2 3 15 2" xfId="1387" xr:uid="{00000000-0005-0000-0000-00009A050000}"/>
    <cellStyle name="标题 3 2 3 15 3" xfId="1709" xr:uid="{00000000-0005-0000-0000-0000DC060000}"/>
    <cellStyle name="标题 3 2 3 16" xfId="639" xr:uid="{00000000-0005-0000-0000-0000AE020000}"/>
    <cellStyle name="标题 3 2 3 16 2" xfId="3893" xr:uid="{00000000-0005-0000-0000-0000640F0000}"/>
    <cellStyle name="标题 3 2 3 16 3" xfId="3985" xr:uid="{00000000-0005-0000-0000-0000C00F0000}"/>
    <cellStyle name="标题 3 2 3 17" xfId="546" xr:uid="{00000000-0005-0000-0000-000051020000}"/>
    <cellStyle name="标题 3 2 3 17 2" xfId="3092" xr:uid="{00000000-0005-0000-0000-0000430C0000}"/>
    <cellStyle name="标题 3 2 3 17 3" xfId="3192" xr:uid="{00000000-0005-0000-0000-0000A70C0000}"/>
    <cellStyle name="标题 3 2 3 18" xfId="4178" xr:uid="{00000000-0005-0000-0000-000081100000}"/>
    <cellStyle name="标题 3 2 3 18 2" xfId="3194" xr:uid="{00000000-0005-0000-0000-0000A90C0000}"/>
    <cellStyle name="标题 3 2 3 18 3" xfId="3196" xr:uid="{00000000-0005-0000-0000-0000AB0C0000}"/>
    <cellStyle name="标题 3 2 3 19" xfId="4316" xr:uid="{00000000-0005-0000-0000-00000B110000}"/>
    <cellStyle name="标题 3 2 3 19 2" xfId="3198" xr:uid="{00000000-0005-0000-0000-0000AD0C0000}"/>
    <cellStyle name="标题 3 2 3 19 3" xfId="3200" xr:uid="{00000000-0005-0000-0000-0000AF0C0000}"/>
    <cellStyle name="标题 3 2 3 2" xfId="3827" xr:uid="{00000000-0005-0000-0000-0000220F0000}"/>
    <cellStyle name="标题 3 2 3 2 10" xfId="2736" xr:uid="{00000000-0005-0000-0000-0000DF0A0000}"/>
    <cellStyle name="标题 3 2 3 2 10 2" xfId="1981" xr:uid="{00000000-0005-0000-0000-0000EC070000}"/>
    <cellStyle name="标题 3 2 3 2 10 3" xfId="2661" xr:uid="{00000000-0005-0000-0000-0000940A0000}"/>
    <cellStyle name="标题 3 2 3 2 11" xfId="2738" xr:uid="{00000000-0005-0000-0000-0000E10A0000}"/>
    <cellStyle name="标题 3 2 3 2 11 2" xfId="1015" xr:uid="{00000000-0005-0000-0000-000026040000}"/>
    <cellStyle name="标题 3 2 3 2 11 3" xfId="1000" xr:uid="{00000000-0005-0000-0000-000017040000}"/>
    <cellStyle name="标题 3 2 3 2 12" xfId="937" xr:uid="{00000000-0005-0000-0000-0000D8030000}"/>
    <cellStyle name="标题 3 2 3 2 12 2" xfId="2254" xr:uid="{00000000-0005-0000-0000-0000FD080000}"/>
    <cellStyle name="标题 3 2 3 2 12 3" xfId="3204" xr:uid="{00000000-0005-0000-0000-0000B30C0000}"/>
    <cellStyle name="标题 3 2 3 2 13" xfId="290" xr:uid="{00000000-0005-0000-0000-000051010000}"/>
    <cellStyle name="标题 3 2 3 2 13 2" xfId="956" xr:uid="{00000000-0005-0000-0000-0000EB030000}"/>
    <cellStyle name="标题 3 2 3 2 13 3" xfId="1537" xr:uid="{00000000-0005-0000-0000-000030060000}"/>
    <cellStyle name="标题 3 2 3 2 14" xfId="1107" xr:uid="{00000000-0005-0000-0000-000082040000}"/>
    <cellStyle name="标题 3 2 3 2 14 2" xfId="2503" xr:uid="{00000000-0005-0000-0000-0000F6090000}"/>
    <cellStyle name="标题 3 2 3 2 14 3" xfId="644" xr:uid="{00000000-0005-0000-0000-0000B3020000}"/>
    <cellStyle name="标题 3 2 3 2 15" xfId="971" xr:uid="{00000000-0005-0000-0000-0000FA030000}"/>
    <cellStyle name="标题 3 2 3 2 15 2" xfId="2271" xr:uid="{00000000-0005-0000-0000-00000E090000}"/>
    <cellStyle name="标题 3 2 3 2 15 3" xfId="2700" xr:uid="{00000000-0005-0000-0000-0000BB0A0000}"/>
    <cellStyle name="标题 3 2 3 2 16" xfId="4046" xr:uid="{00000000-0005-0000-0000-0000FD0F0000}"/>
    <cellStyle name="标题 3 2 3 2 16 2" xfId="511" xr:uid="{00000000-0005-0000-0000-00002E020000}"/>
    <cellStyle name="标题 3 2 3 2 16 3" xfId="4158" xr:uid="{00000000-0005-0000-0000-00006D100000}"/>
    <cellStyle name="标题 3 2 3 2 17" xfId="4060" xr:uid="{00000000-0005-0000-0000-00000B100000}"/>
    <cellStyle name="标题 3 2 3 2 17 2" xfId="1519" xr:uid="{00000000-0005-0000-0000-00001E060000}"/>
    <cellStyle name="标题 3 2 3 2 17 3" xfId="4214" xr:uid="{00000000-0005-0000-0000-0000A5100000}"/>
    <cellStyle name="标题 3 2 3 2 18" xfId="3221" xr:uid="{00000000-0005-0000-0000-0000C40C0000}"/>
    <cellStyle name="标题 3 2 3 2 18 2" xfId="2282" xr:uid="{00000000-0005-0000-0000-000019090000}"/>
    <cellStyle name="标题 3 2 3 2 18 3" xfId="3832" xr:uid="{00000000-0005-0000-0000-0000270F0000}"/>
    <cellStyle name="标题 3 2 3 2 19" xfId="3223" xr:uid="{00000000-0005-0000-0000-0000C60C0000}"/>
    <cellStyle name="标题 3 2 3 2 19 2" xfId="920" xr:uid="{00000000-0005-0000-0000-0000C7030000}"/>
    <cellStyle name="标题 3 2 3 2 19 3" xfId="2242" xr:uid="{00000000-0005-0000-0000-0000F1080000}"/>
    <cellStyle name="标题 3 2 3 2 2" xfId="3228" xr:uid="{00000000-0005-0000-0000-0000CB0C0000}"/>
    <cellStyle name="标题 3 2 3 2 2 2" xfId="3230" xr:uid="{00000000-0005-0000-0000-0000CD0C0000}"/>
    <cellStyle name="标题 3 2 3 2 2 3" xfId="1026" xr:uid="{00000000-0005-0000-0000-000031040000}"/>
    <cellStyle name="标题 3 2 3 2 20" xfId="972" xr:uid="{00000000-0005-0000-0000-0000FB030000}"/>
    <cellStyle name="标题 3 2 3 2 20 2" xfId="2272" xr:uid="{00000000-0005-0000-0000-00000F090000}"/>
    <cellStyle name="标题 3 2 3 2 20 3" xfId="2701" xr:uid="{00000000-0005-0000-0000-0000BC0A0000}"/>
    <cellStyle name="标题 3 2 3 2 21" xfId="4045" xr:uid="{00000000-0005-0000-0000-0000FC0F0000}"/>
    <cellStyle name="标题 3 2 3 2 21 2" xfId="512" xr:uid="{00000000-0005-0000-0000-00002F020000}"/>
    <cellStyle name="标题 3 2 3 2 21 3" xfId="4157" xr:uid="{00000000-0005-0000-0000-00006C100000}"/>
    <cellStyle name="标题 3 2 3 2 22" xfId="4059" xr:uid="{00000000-0005-0000-0000-00000A100000}"/>
    <cellStyle name="标题 3 2 3 2 22 2" xfId="1520" xr:uid="{00000000-0005-0000-0000-00001F060000}"/>
    <cellStyle name="标题 3 2 3 2 22 3" xfId="4215" xr:uid="{00000000-0005-0000-0000-0000A6100000}"/>
    <cellStyle name="标题 3 2 3 2 23" xfId="3222" xr:uid="{00000000-0005-0000-0000-0000C50C0000}"/>
    <cellStyle name="标题 3 2 3 2 23 2" xfId="2283" xr:uid="{00000000-0005-0000-0000-00001A090000}"/>
    <cellStyle name="标题 3 2 3 2 23 3" xfId="3833" xr:uid="{00000000-0005-0000-0000-0000280F0000}"/>
    <cellStyle name="标题 3 2 3 2 24" xfId="3224" xr:uid="{00000000-0005-0000-0000-0000C70C0000}"/>
    <cellStyle name="标题 3 2 3 2 24 2" xfId="919" xr:uid="{00000000-0005-0000-0000-0000C6030000}"/>
    <cellStyle name="标题 3 2 3 2 24 3" xfId="2241" xr:uid="{00000000-0005-0000-0000-0000F0080000}"/>
    <cellStyle name="标题 3 2 3 2 25" xfId="3233" xr:uid="{00000000-0005-0000-0000-0000D00C0000}"/>
    <cellStyle name="标题 3 2 3 2 25 2" xfId="2289" xr:uid="{00000000-0005-0000-0000-000020090000}"/>
    <cellStyle name="标题 3 2 3 2 25 3" xfId="1700" xr:uid="{00000000-0005-0000-0000-0000D3060000}"/>
    <cellStyle name="标题 3 2 3 2 26" xfId="3241" xr:uid="{00000000-0005-0000-0000-0000D80C0000}"/>
    <cellStyle name="标题 3 2 3 2 26 2" xfId="110" xr:uid="{00000000-0005-0000-0000-00009D000000}"/>
    <cellStyle name="标题 3 2 3 2 26 3" xfId="1895" xr:uid="{00000000-0005-0000-0000-000096070000}"/>
    <cellStyle name="标题 3 2 3 2 27" xfId="4090" xr:uid="{00000000-0005-0000-0000-000029100000}"/>
    <cellStyle name="标题 3 2 3 2 27 2" xfId="2302" xr:uid="{00000000-0005-0000-0000-00002D090000}"/>
    <cellStyle name="标题 3 2 3 2 27 3" xfId="1902" xr:uid="{00000000-0005-0000-0000-00009D070000}"/>
    <cellStyle name="标题 3 2 3 2 28" xfId="4128" xr:uid="{00000000-0005-0000-0000-00004F100000}"/>
    <cellStyle name="标题 3 2 3 2 28 2" xfId="2308" xr:uid="{00000000-0005-0000-0000-000033090000}"/>
    <cellStyle name="标题 3 2 3 2 28 3" xfId="1468" xr:uid="{00000000-0005-0000-0000-0000EB050000}"/>
    <cellStyle name="标题 3 2 3 2 29" xfId="4166" xr:uid="{00000000-0005-0000-0000-000075100000}"/>
    <cellStyle name="标题 3 2 3 2 29 2" xfId="2319" xr:uid="{00000000-0005-0000-0000-00003E090000}"/>
    <cellStyle name="标题 3 2 3 2 29 3" xfId="4005" xr:uid="{00000000-0005-0000-0000-0000D40F0000}"/>
    <cellStyle name="标题 3 2 3 2 3" xfId="3245" xr:uid="{00000000-0005-0000-0000-0000DC0C0000}"/>
    <cellStyle name="标题 3 2 3 2 3 2" xfId="3246" xr:uid="{00000000-0005-0000-0000-0000DD0C0000}"/>
    <cellStyle name="标题 3 2 3 2 3 3" xfId="3247" xr:uid="{00000000-0005-0000-0000-0000DE0C0000}"/>
    <cellStyle name="标题 3 2 3 2 30" xfId="3234" xr:uid="{00000000-0005-0000-0000-0000D10C0000}"/>
    <cellStyle name="标题 3 2 3 2 30 2" xfId="2288" xr:uid="{00000000-0005-0000-0000-00001F090000}"/>
    <cellStyle name="标题 3 2 3 2 30 3" xfId="1701" xr:uid="{00000000-0005-0000-0000-0000D4060000}"/>
    <cellStyle name="标题 3 2 3 2 31" xfId="3242" xr:uid="{00000000-0005-0000-0000-0000D90C0000}"/>
    <cellStyle name="标题 3 2 3 2 31 2" xfId="109" xr:uid="{00000000-0005-0000-0000-00009C000000}"/>
    <cellStyle name="标题 3 2 3 2 31 3" xfId="1894" xr:uid="{00000000-0005-0000-0000-000095070000}"/>
    <cellStyle name="标题 3 2 3 2 32" xfId="4089" xr:uid="{00000000-0005-0000-0000-000028100000}"/>
    <cellStyle name="标题 3 2 3 2 32 2" xfId="2301" xr:uid="{00000000-0005-0000-0000-00002C090000}"/>
    <cellStyle name="标题 3 2 3 2 32 3" xfId="1901" xr:uid="{00000000-0005-0000-0000-00009C070000}"/>
    <cellStyle name="标题 3 2 3 2 33" xfId="4127" xr:uid="{00000000-0005-0000-0000-00004E100000}"/>
    <cellStyle name="标题 3 2 3 2 33 2" xfId="2309" xr:uid="{00000000-0005-0000-0000-000034090000}"/>
    <cellStyle name="标题 3 2 3 2 33 3" xfId="1469" xr:uid="{00000000-0005-0000-0000-0000EC050000}"/>
    <cellStyle name="标题 3 2 3 2 34" xfId="4167" xr:uid="{00000000-0005-0000-0000-000076100000}"/>
    <cellStyle name="标题 3 2 3 2 34 2" xfId="2320" xr:uid="{00000000-0005-0000-0000-00003F090000}"/>
    <cellStyle name="标题 3 2 3 2 34 3" xfId="4004" xr:uid="{00000000-0005-0000-0000-0000D30F0000}"/>
    <cellStyle name="标题 3 2 3 2 35" xfId="4156" xr:uid="{00000000-0005-0000-0000-00006B100000}"/>
    <cellStyle name="标题 3 2 3 2 35 2" xfId="2331" xr:uid="{00000000-0005-0000-0000-00004A090000}"/>
    <cellStyle name="标题 3 2 3 2 35 3" xfId="3256" xr:uid="{00000000-0005-0000-0000-0000E70C0000}"/>
    <cellStyle name="标题 3 2 3 2 36" xfId="3258" xr:uid="{00000000-0005-0000-0000-0000E90C0000}"/>
    <cellStyle name="标题 3 2 3 2 36 2" xfId="2337" xr:uid="{00000000-0005-0000-0000-000050090000}"/>
    <cellStyle name="标题 3 2 3 2 36 3" xfId="3265" xr:uid="{00000000-0005-0000-0000-0000F00C0000}"/>
    <cellStyle name="标题 3 2 3 2 37" xfId="1178" xr:uid="{00000000-0005-0000-0000-0000C9040000}"/>
    <cellStyle name="标题 3 2 3 2 37 2" xfId="1093" xr:uid="{00000000-0005-0000-0000-000074040000}"/>
    <cellStyle name="标题 3 2 3 2 37 3" xfId="579" xr:uid="{00000000-0005-0000-0000-000072020000}"/>
    <cellStyle name="标题 3 2 3 2 38" xfId="886" xr:uid="{00000000-0005-0000-0000-0000A5030000}"/>
    <cellStyle name="标题 3 2 3 2 38 2" xfId="908" xr:uid="{00000000-0005-0000-0000-0000BB030000}"/>
    <cellStyle name="标题 3 2 3 2 38 3" xfId="228" xr:uid="{00000000-0005-0000-0000-000013010000}"/>
    <cellStyle name="标题 3 2 3 2 39" xfId="1193" xr:uid="{00000000-0005-0000-0000-0000D8040000}"/>
    <cellStyle name="标题 3 2 3 2 39 2" xfId="1405" xr:uid="{00000000-0005-0000-0000-0000AC050000}"/>
    <cellStyle name="标题 3 2 3 2 39 3" xfId="534" xr:uid="{00000000-0005-0000-0000-000045020000}"/>
    <cellStyle name="标题 3 2 3 2 4" xfId="3273" xr:uid="{00000000-0005-0000-0000-0000F80C0000}"/>
    <cellStyle name="标题 3 2 3 2 4 2" xfId="3275" xr:uid="{00000000-0005-0000-0000-0000FA0C0000}"/>
    <cellStyle name="标题 3 2 3 2 4 3" xfId="2058" xr:uid="{00000000-0005-0000-0000-000039080000}"/>
    <cellStyle name="标题 3 2 3 2 40" xfId="4155" xr:uid="{00000000-0005-0000-0000-00006A100000}"/>
    <cellStyle name="标题 3 2 3 2 40 2" xfId="2330" xr:uid="{00000000-0005-0000-0000-000049090000}"/>
    <cellStyle name="标题 3 2 3 2 40 3" xfId="3257" xr:uid="{00000000-0005-0000-0000-0000E80C0000}"/>
    <cellStyle name="标题 3 2 3 2 41" xfId="3259" xr:uid="{00000000-0005-0000-0000-0000EA0C0000}"/>
    <cellStyle name="标题 3 2 3 2 41 2" xfId="2338" xr:uid="{00000000-0005-0000-0000-000051090000}"/>
    <cellStyle name="标题 3 2 3 2 41 3" xfId="3266" xr:uid="{00000000-0005-0000-0000-0000F10C0000}"/>
    <cellStyle name="标题 3 2 3 2 42" xfId="1177" xr:uid="{00000000-0005-0000-0000-0000C8040000}"/>
    <cellStyle name="标题 3 2 3 2 42 2" xfId="1094" xr:uid="{00000000-0005-0000-0000-000075040000}"/>
    <cellStyle name="标题 3 2 3 2 42 3" xfId="580" xr:uid="{00000000-0005-0000-0000-000073020000}"/>
    <cellStyle name="标题 3 2 3 2 43" xfId="887" xr:uid="{00000000-0005-0000-0000-0000A6030000}"/>
    <cellStyle name="标题 3 2 3 2 43 2" xfId="907" xr:uid="{00000000-0005-0000-0000-0000BA030000}"/>
    <cellStyle name="标题 3 2 3 2 43 3" xfId="227" xr:uid="{00000000-0005-0000-0000-000012010000}"/>
    <cellStyle name="标题 3 2 3 2 44" xfId="1194" xr:uid="{00000000-0005-0000-0000-0000D9040000}"/>
    <cellStyle name="标题 3 2 3 2 44 2" xfId="1404" xr:uid="{00000000-0005-0000-0000-0000AB050000}"/>
    <cellStyle name="标题 3 2 3 2 44 3" xfId="535" xr:uid="{00000000-0005-0000-0000-000046020000}"/>
    <cellStyle name="标题 3 2 3 2 45" xfId="1195" xr:uid="{00000000-0005-0000-0000-0000DA040000}"/>
    <cellStyle name="标题 3 2 3 2 45 2" xfId="1548" xr:uid="{00000000-0005-0000-0000-00003B060000}"/>
    <cellStyle name="标题 3 2 3 2 45 3" xfId="1590" xr:uid="{00000000-0005-0000-0000-000065060000}"/>
    <cellStyle name="标题 3 2 3 2 46" xfId="3279" xr:uid="{00000000-0005-0000-0000-0000FE0C0000}"/>
    <cellStyle name="标题 3 2 3 2 46 2" xfId="3164" xr:uid="{00000000-0005-0000-0000-00008B0C0000}"/>
    <cellStyle name="标题 3 2 3 2 46 3" xfId="3286" xr:uid="{00000000-0005-0000-0000-0000050D0000}"/>
    <cellStyle name="标题 3 2 3 2 47" xfId="3292" xr:uid="{00000000-0005-0000-0000-00000B0D0000}"/>
    <cellStyle name="标题 3 2 3 2 47 2" xfId="2676" xr:uid="{00000000-0005-0000-0000-0000A30A0000}"/>
    <cellStyle name="标题 3 2 3 2 47 3" xfId="258" xr:uid="{00000000-0005-0000-0000-000031010000}"/>
    <cellStyle name="标题 3 2 3 2 48" xfId="3795" xr:uid="{00000000-0005-0000-0000-0000020F0000}"/>
    <cellStyle name="标题 3 2 3 2 48 2" xfId="3919" xr:uid="{00000000-0005-0000-0000-00007E0F0000}"/>
    <cellStyle name="标题 3 2 3 2 48 3" xfId="3749" xr:uid="{00000000-0005-0000-0000-0000D40E0000}"/>
    <cellStyle name="标题 3 2 3 2 49" xfId="4305" xr:uid="{00000000-0005-0000-0000-000000110000}"/>
    <cellStyle name="标题 3 2 3 2 49 2" xfId="3301" xr:uid="{00000000-0005-0000-0000-0000140D0000}"/>
    <cellStyle name="标题 3 2 3 2 49 3" xfId="3302" xr:uid="{00000000-0005-0000-0000-0000150D0000}"/>
    <cellStyle name="标题 3 2 3 2 5" xfId="3799" xr:uid="{00000000-0005-0000-0000-0000060F0000}"/>
    <cellStyle name="标题 3 2 3 2 5 2" xfId="884" xr:uid="{00000000-0005-0000-0000-0000A3030000}"/>
    <cellStyle name="标题 3 2 3 2 5 3" xfId="3306" xr:uid="{00000000-0005-0000-0000-0000190D0000}"/>
    <cellStyle name="标题 3 2 3 2 50" xfId="1196" xr:uid="{00000000-0005-0000-0000-0000DB040000}"/>
    <cellStyle name="标题 3 2 3 2 50 2" xfId="1547" xr:uid="{00000000-0005-0000-0000-00003A060000}"/>
    <cellStyle name="标题 3 2 3 2 50 3" xfId="1591" xr:uid="{00000000-0005-0000-0000-000066060000}"/>
    <cellStyle name="标题 3 2 3 2 51" xfId="3278" xr:uid="{00000000-0005-0000-0000-0000FD0C0000}"/>
    <cellStyle name="标题 3 2 3 2 51 2" xfId="3165" xr:uid="{00000000-0005-0000-0000-00008C0C0000}"/>
    <cellStyle name="标题 3 2 3 2 51 3" xfId="3287" xr:uid="{00000000-0005-0000-0000-0000060D0000}"/>
    <cellStyle name="标题 3 2 3 2 52" xfId="3291" xr:uid="{00000000-0005-0000-0000-00000A0D0000}"/>
    <cellStyle name="标题 3 2 3 2 52 2" xfId="2677" xr:uid="{00000000-0005-0000-0000-0000A40A0000}"/>
    <cellStyle name="标题 3 2 3 2 52 3" xfId="257" xr:uid="{00000000-0005-0000-0000-000030010000}"/>
    <cellStyle name="标题 3 2 3 2 53" xfId="3796" xr:uid="{00000000-0005-0000-0000-0000030F0000}"/>
    <cellStyle name="标题 3 2 3 2 53 2" xfId="3920" xr:uid="{00000000-0005-0000-0000-00007F0F0000}"/>
    <cellStyle name="标题 3 2 3 2 53 3" xfId="3750" xr:uid="{00000000-0005-0000-0000-0000D50E0000}"/>
    <cellStyle name="标题 3 2 3 2 54" xfId="4304" xr:uid="{00000000-0005-0000-0000-0000FF100000}"/>
    <cellStyle name="标题 3 2 3 2 54 2" xfId="3300" xr:uid="{00000000-0005-0000-0000-0000130D0000}"/>
    <cellStyle name="标题 3 2 3 2 54 3" xfId="3303" xr:uid="{00000000-0005-0000-0000-0000160D0000}"/>
    <cellStyle name="标题 3 2 3 2 55" xfId="3867" xr:uid="{00000000-0005-0000-0000-00004A0F0000}"/>
    <cellStyle name="标题 3 2 3 2 55 2" xfId="3307" xr:uid="{00000000-0005-0000-0000-00001A0D0000}"/>
    <cellStyle name="标题 3 2 3 2 55 3" xfId="3551" xr:uid="{00000000-0005-0000-0000-00000E0E0000}"/>
    <cellStyle name="标题 3 2 3 2 56" xfId="3862" xr:uid="{00000000-0005-0000-0000-0000450F0000}"/>
    <cellStyle name="标题 3 2 3 2 56 2" xfId="1415" xr:uid="{00000000-0005-0000-0000-0000B6050000}"/>
    <cellStyle name="标题 3 2 3 2 56 3" xfId="596" xr:uid="{00000000-0005-0000-0000-000083020000}"/>
    <cellStyle name="标题 3 2 3 2 57" xfId="1020" xr:uid="{00000000-0005-0000-0000-00002B040000}"/>
    <cellStyle name="标题 3 2 3 2 57 2" xfId="3630" xr:uid="{00000000-0005-0000-0000-00005D0E0000}"/>
    <cellStyle name="标题 3 2 3 2 57 3" xfId="3316" xr:uid="{00000000-0005-0000-0000-0000230D0000}"/>
    <cellStyle name="标题 3 2 3 2 58" xfId="2379" xr:uid="{00000000-0005-0000-0000-00007A090000}"/>
    <cellStyle name="标题 3 2 3 2 58 2" xfId="3321" xr:uid="{00000000-0005-0000-0000-0000280D0000}"/>
    <cellStyle name="标题 3 2 3 2 58 3" xfId="4489" xr:uid="{00000000-0005-0000-0000-0000B8110000}"/>
    <cellStyle name="标题 3 2 3 2 59" xfId="2587" xr:uid="{00000000-0005-0000-0000-00004A0A0000}"/>
    <cellStyle name="标题 3 2 3 2 59 2" xfId="663" xr:uid="{00000000-0005-0000-0000-0000C6020000}"/>
    <cellStyle name="标题 3 2 3 2 59 3" xfId="965" xr:uid="{00000000-0005-0000-0000-0000F4030000}"/>
    <cellStyle name="标题 3 2 3 2 6" xfId="4245" xr:uid="{00000000-0005-0000-0000-0000C4100000}"/>
    <cellStyle name="标题 3 2 3 2 6 2" xfId="2201" xr:uid="{00000000-0005-0000-0000-0000C8080000}"/>
    <cellStyle name="标题 3 2 3 2 6 3" xfId="3807" xr:uid="{00000000-0005-0000-0000-00000E0F0000}"/>
    <cellStyle name="标题 3 2 3 2 60" xfId="3866" xr:uid="{00000000-0005-0000-0000-0000490F0000}"/>
    <cellStyle name="标题 3 2 3 2 60 2" xfId="3308" xr:uid="{00000000-0005-0000-0000-00001B0D0000}"/>
    <cellStyle name="标题 3 2 3 2 60 3" xfId="3552" xr:uid="{00000000-0005-0000-0000-00000F0E0000}"/>
    <cellStyle name="标题 3 2 3 2 61" xfId="3863" xr:uid="{00000000-0005-0000-0000-0000460F0000}"/>
    <cellStyle name="标题 3 2 3 2 61 2" xfId="1414" xr:uid="{00000000-0005-0000-0000-0000B5050000}"/>
    <cellStyle name="标题 3 2 3 2 61 3" xfId="595" xr:uid="{00000000-0005-0000-0000-000082020000}"/>
    <cellStyle name="标题 3 2 3 2 62" xfId="1019" xr:uid="{00000000-0005-0000-0000-00002A040000}"/>
    <cellStyle name="标题 3 2 3 2 62 2" xfId="3631" xr:uid="{00000000-0005-0000-0000-00005E0E0000}"/>
    <cellStyle name="标题 3 2 3 2 62 3" xfId="3315" xr:uid="{00000000-0005-0000-0000-0000220D0000}"/>
    <cellStyle name="标题 3 2 3 2 63" xfId="2380" xr:uid="{00000000-0005-0000-0000-00007B090000}"/>
    <cellStyle name="标题 3 2 3 2 63 2" xfId="3322" xr:uid="{00000000-0005-0000-0000-0000290D0000}"/>
    <cellStyle name="标题 3 2 3 2 63 3" xfId="4490" xr:uid="{00000000-0005-0000-0000-0000B9110000}"/>
    <cellStyle name="标题 3 2 3 2 64" xfId="2588" xr:uid="{00000000-0005-0000-0000-00004B0A0000}"/>
    <cellStyle name="标题 3 2 3 2 64 2" xfId="664" xr:uid="{00000000-0005-0000-0000-0000C7020000}"/>
    <cellStyle name="标题 3 2 3 2 64 3" xfId="964" xr:uid="{00000000-0005-0000-0000-0000F3030000}"/>
    <cellStyle name="标题 3 2 3 2 65" xfId="1509" xr:uid="{00000000-0005-0000-0000-000014060000}"/>
    <cellStyle name="标题 3 2 3 2 65 2" xfId="3325" xr:uid="{00000000-0005-0000-0000-00002C0D0000}"/>
    <cellStyle name="标题 3 2 3 2 65 3" xfId="3327" xr:uid="{00000000-0005-0000-0000-00002E0D0000}"/>
    <cellStyle name="标题 3 2 3 2 66" xfId="3335" xr:uid="{00000000-0005-0000-0000-0000360D0000}"/>
    <cellStyle name="标题 3 2 3 2 66 2" xfId="3337" xr:uid="{00000000-0005-0000-0000-0000380D0000}"/>
    <cellStyle name="标题 3 2 3 2 66 3" xfId="3342" xr:uid="{00000000-0005-0000-0000-00003D0D0000}"/>
    <cellStyle name="标题 3 2 3 2 67" xfId="3347" xr:uid="{00000000-0005-0000-0000-0000420D0000}"/>
    <cellStyle name="标题 3 2 3 2 67 2" xfId="3351" xr:uid="{00000000-0005-0000-0000-0000460D0000}"/>
    <cellStyle name="标题 3 2 3 2 67 3" xfId="3355" xr:uid="{00000000-0005-0000-0000-00004A0D0000}"/>
    <cellStyle name="标题 3 2 3 2 68" xfId="3370" xr:uid="{00000000-0005-0000-0000-0000590D0000}"/>
    <cellStyle name="标题 3 2 3 2 68 2" xfId="3377" xr:uid="{00000000-0005-0000-0000-0000600D0000}"/>
    <cellStyle name="标题 3 2 3 2 68 3" xfId="788" xr:uid="{00000000-0005-0000-0000-000043030000}"/>
    <cellStyle name="标题 3 2 3 2 69" xfId="3387" xr:uid="{00000000-0005-0000-0000-00006A0D0000}"/>
    <cellStyle name="标题 3 2 3 2 69 2" xfId="3389" xr:uid="{00000000-0005-0000-0000-00006C0D0000}"/>
    <cellStyle name="标题 3 2 3 2 69 3" xfId="3393" xr:uid="{00000000-0005-0000-0000-0000700D0000}"/>
    <cellStyle name="标题 3 2 3 2 7" xfId="4073" xr:uid="{00000000-0005-0000-0000-000018100000}"/>
    <cellStyle name="标题 3 2 3 2 7 2" xfId="4169" xr:uid="{00000000-0005-0000-0000-000078100000}"/>
    <cellStyle name="标题 3 2 3 2 7 3" xfId="1774" xr:uid="{00000000-0005-0000-0000-00001D070000}"/>
    <cellStyle name="标题 3 2 3 2 70" xfId="1510" xr:uid="{00000000-0005-0000-0000-000015060000}"/>
    <cellStyle name="标题 3 2 3 2 70 2" xfId="3326" xr:uid="{00000000-0005-0000-0000-00002D0D0000}"/>
    <cellStyle name="标题 3 2 3 2 70 3" xfId="3328" xr:uid="{00000000-0005-0000-0000-00002F0D0000}"/>
    <cellStyle name="标题 3 2 3 2 71" xfId="3336" xr:uid="{00000000-0005-0000-0000-0000370D0000}"/>
    <cellStyle name="标题 3 2 3 2 71 2" xfId="3338" xr:uid="{00000000-0005-0000-0000-0000390D0000}"/>
    <cellStyle name="标题 3 2 3 2 71 3" xfId="3343" xr:uid="{00000000-0005-0000-0000-00003E0D0000}"/>
    <cellStyle name="标题 3 2 3 2 72" xfId="3348" xr:uid="{00000000-0005-0000-0000-0000430D0000}"/>
    <cellStyle name="标题 3 2 3 2 72 2" xfId="3352" xr:uid="{00000000-0005-0000-0000-0000470D0000}"/>
    <cellStyle name="标题 3 2 3 2 72 3" xfId="3356" xr:uid="{00000000-0005-0000-0000-00004B0D0000}"/>
    <cellStyle name="标题 3 2 3 2 73" xfId="3371" xr:uid="{00000000-0005-0000-0000-00005A0D0000}"/>
    <cellStyle name="标题 3 2 3 2 73 2" xfId="3376" xr:uid="{00000000-0005-0000-0000-00005F0D0000}"/>
    <cellStyle name="标题 3 2 3 2 73 3" xfId="789" xr:uid="{00000000-0005-0000-0000-000044030000}"/>
    <cellStyle name="标题 3 2 3 2 74" xfId="3388" xr:uid="{00000000-0005-0000-0000-00006B0D0000}"/>
    <cellStyle name="标题 3 2 3 2 74 2" xfId="3390" xr:uid="{00000000-0005-0000-0000-00006D0D0000}"/>
    <cellStyle name="标题 3 2 3 2 74 3" xfId="3392" xr:uid="{00000000-0005-0000-0000-00006F0D0000}"/>
    <cellStyle name="标题 3 2 3 2 75" xfId="3633" xr:uid="{00000000-0005-0000-0000-0000600E0000}"/>
    <cellStyle name="标题 3 2 3 2 75 2" xfId="3399" xr:uid="{00000000-0005-0000-0000-0000760D0000}"/>
    <cellStyle name="标题 3 2 3 2 75 3" xfId="742" xr:uid="{00000000-0005-0000-0000-000015030000}"/>
    <cellStyle name="标题 3 2 3 2 76" xfId="3284" xr:uid="{00000000-0005-0000-0000-0000030D0000}"/>
    <cellStyle name="标题 3 2 3 2 76 2" xfId="3656" xr:uid="{00000000-0005-0000-0000-0000770E0000}"/>
    <cellStyle name="标题 3 2 3 2 76 3" xfId="3403" xr:uid="{00000000-0005-0000-0000-00007A0D0000}"/>
    <cellStyle name="标题 3 2 3 2 77" xfId="3299" xr:uid="{00000000-0005-0000-0000-0000120D0000}"/>
    <cellStyle name="标题 3 2 3 2 77 2" xfId="3409" xr:uid="{00000000-0005-0000-0000-0000800D0000}"/>
    <cellStyle name="标题 3 2 3 2 77 3" xfId="3416" xr:uid="{00000000-0005-0000-0000-0000870D0000}"/>
    <cellStyle name="标题 3 2 3 2 78" xfId="3421" xr:uid="{00000000-0005-0000-0000-00008C0D0000}"/>
    <cellStyle name="标题 3 2 3 2 78 2" xfId="994" xr:uid="{00000000-0005-0000-0000-000011040000}"/>
    <cellStyle name="标题 3 2 3 2 78 3" xfId="1032" xr:uid="{00000000-0005-0000-0000-000037040000}"/>
    <cellStyle name="标题 3 2 3 2 79" xfId="4123" xr:uid="{00000000-0005-0000-0000-00004A100000}"/>
    <cellStyle name="标题 3 2 3 2 79 2" xfId="4027" xr:uid="{00000000-0005-0000-0000-0000EA0F0000}"/>
    <cellStyle name="标题 3 2 3 2 79 3" xfId="3423" xr:uid="{00000000-0005-0000-0000-00008E0D0000}"/>
    <cellStyle name="标题 3 2 3 2 8" xfId="3941" xr:uid="{00000000-0005-0000-0000-0000940F0000}"/>
    <cellStyle name="标题 3 2 3 2 8 2" xfId="1707" xr:uid="{00000000-0005-0000-0000-0000DA060000}"/>
    <cellStyle name="标题 3 2 3 2 8 3" xfId="3874" xr:uid="{00000000-0005-0000-0000-0000510F0000}"/>
    <cellStyle name="标题 3 2 3 2 80" xfId="3632" xr:uid="{00000000-0005-0000-0000-00005F0E0000}"/>
    <cellStyle name="标题 3 2 3 2 80 2" xfId="3400" xr:uid="{00000000-0005-0000-0000-0000770D0000}"/>
    <cellStyle name="标题 3 2 3 2 80 3" xfId="741" xr:uid="{00000000-0005-0000-0000-000014030000}"/>
    <cellStyle name="标题 3 2 3 2 81" xfId="3283" xr:uid="{00000000-0005-0000-0000-0000020D0000}"/>
    <cellStyle name="标题 3 2 3 2 81 2" xfId="3657" xr:uid="{00000000-0005-0000-0000-0000780E0000}"/>
    <cellStyle name="标题 3 2 3 2 81 3" xfId="3402" xr:uid="{00000000-0005-0000-0000-0000790D0000}"/>
    <cellStyle name="标题 3 2 3 2 82" xfId="3298" xr:uid="{00000000-0005-0000-0000-0000110D0000}"/>
    <cellStyle name="标题 3 2 3 2 83" xfId="3422" xr:uid="{00000000-0005-0000-0000-00008D0D0000}"/>
    <cellStyle name="标题 3 2 3 2 9" xfId="3898" xr:uid="{00000000-0005-0000-0000-0000690F0000}"/>
    <cellStyle name="标题 3 2 3 2 9 2" xfId="504" xr:uid="{00000000-0005-0000-0000-000027020000}"/>
    <cellStyle name="标题 3 2 3 2 9 3" xfId="3428" xr:uid="{00000000-0005-0000-0000-0000930D0000}"/>
    <cellStyle name="标题 3 2 3 20" xfId="3189" xr:uid="{00000000-0005-0000-0000-0000A40C0000}"/>
    <cellStyle name="标题 3 2 3 20 2" xfId="1388" xr:uid="{00000000-0005-0000-0000-00009B050000}"/>
    <cellStyle name="标题 3 2 3 20 3" xfId="1710" xr:uid="{00000000-0005-0000-0000-0000DD060000}"/>
    <cellStyle name="标题 3 2 3 21" xfId="640" xr:uid="{00000000-0005-0000-0000-0000AF020000}"/>
    <cellStyle name="标题 3 2 3 21 2" xfId="3892" xr:uid="{00000000-0005-0000-0000-0000630F0000}"/>
    <cellStyle name="标题 3 2 3 21 3" xfId="3984" xr:uid="{00000000-0005-0000-0000-0000BF0F0000}"/>
    <cellStyle name="标题 3 2 3 22" xfId="547" xr:uid="{00000000-0005-0000-0000-000052020000}"/>
    <cellStyle name="标题 3 2 3 22 2" xfId="3093" xr:uid="{00000000-0005-0000-0000-0000440C0000}"/>
    <cellStyle name="标题 3 2 3 22 3" xfId="3193" xr:uid="{00000000-0005-0000-0000-0000A80C0000}"/>
    <cellStyle name="标题 3 2 3 23" xfId="4177" xr:uid="{00000000-0005-0000-0000-000080100000}"/>
    <cellStyle name="标题 3 2 3 23 2" xfId="3195" xr:uid="{00000000-0005-0000-0000-0000AA0C0000}"/>
    <cellStyle name="标题 3 2 3 23 3" xfId="3197" xr:uid="{00000000-0005-0000-0000-0000AC0C0000}"/>
    <cellStyle name="标题 3 2 3 24" xfId="4317" xr:uid="{00000000-0005-0000-0000-00000C110000}"/>
    <cellStyle name="标题 3 2 3 24 2" xfId="3199" xr:uid="{00000000-0005-0000-0000-0000AE0C0000}"/>
    <cellStyle name="标题 3 2 3 24 3" xfId="3201" xr:uid="{00000000-0005-0000-0000-0000B00C0000}"/>
    <cellStyle name="标题 3 2 3 25" xfId="3432" xr:uid="{00000000-0005-0000-0000-0000970D0000}"/>
    <cellStyle name="标题 3 2 3 25 2" xfId="3436" xr:uid="{00000000-0005-0000-0000-00009B0D0000}"/>
    <cellStyle name="标题 3 2 3 25 3" xfId="539" xr:uid="{00000000-0005-0000-0000-00004A020000}"/>
    <cellStyle name="标题 3 2 3 26" xfId="3477" xr:uid="{00000000-0005-0000-0000-0000C40D0000}"/>
    <cellStyle name="标题 3 2 3 26 2" xfId="3438" xr:uid="{00000000-0005-0000-0000-00009D0D0000}"/>
    <cellStyle name="标题 3 2 3 26 3" xfId="909" xr:uid="{00000000-0005-0000-0000-0000BC030000}"/>
    <cellStyle name="标题 3 2 3 27" xfId="3442" xr:uid="{00000000-0005-0000-0000-0000A10D0000}"/>
    <cellStyle name="标题 3 2 3 27 2" xfId="3444" xr:uid="{00000000-0005-0000-0000-0000A30D0000}"/>
    <cellStyle name="标题 3 2 3 27 3" xfId="3446" xr:uid="{00000000-0005-0000-0000-0000A50D0000}"/>
    <cellStyle name="标题 3 2 3 28" xfId="3449" xr:uid="{00000000-0005-0000-0000-0000A80D0000}"/>
    <cellStyle name="标题 3 2 3 28 2" xfId="1756" xr:uid="{00000000-0005-0000-0000-00000B070000}"/>
    <cellStyle name="标题 3 2 3 28 3" xfId="2093" xr:uid="{00000000-0005-0000-0000-00005C080000}"/>
    <cellStyle name="标题 3 2 3 29" xfId="4422" xr:uid="{00000000-0005-0000-0000-000075110000}"/>
    <cellStyle name="标题 3 2 3 29 2" xfId="935" xr:uid="{00000000-0005-0000-0000-0000D6030000}"/>
    <cellStyle name="标题 3 2 3 29 3" xfId="1504" xr:uid="{00000000-0005-0000-0000-00000F060000}"/>
    <cellStyle name="标题 3 2 3 3" xfId="3451" xr:uid="{00000000-0005-0000-0000-0000AA0D0000}"/>
    <cellStyle name="标题 3 2 3 3 2" xfId="3452" xr:uid="{00000000-0005-0000-0000-0000AB0D0000}"/>
    <cellStyle name="标题 3 2 3 3 3" xfId="3459" xr:uid="{00000000-0005-0000-0000-0000B20D0000}"/>
    <cellStyle name="标题 3 2 3 30" xfId="3433" xr:uid="{00000000-0005-0000-0000-0000980D0000}"/>
    <cellStyle name="标题 3 2 3 30 2" xfId="3437" xr:uid="{00000000-0005-0000-0000-00009C0D0000}"/>
    <cellStyle name="标题 3 2 3 30 3" xfId="540" xr:uid="{00000000-0005-0000-0000-00004B020000}"/>
    <cellStyle name="标题 3 2 3 31" xfId="3478" xr:uid="{00000000-0005-0000-0000-0000C50D0000}"/>
    <cellStyle name="标题 3 2 3 31 2" xfId="3439" xr:uid="{00000000-0005-0000-0000-00009E0D0000}"/>
    <cellStyle name="标题 3 2 3 31 3" xfId="910" xr:uid="{00000000-0005-0000-0000-0000BD030000}"/>
    <cellStyle name="标题 3 2 3 32" xfId="3443" xr:uid="{00000000-0005-0000-0000-0000A20D0000}"/>
    <cellStyle name="标题 3 2 3 32 2" xfId="3445" xr:uid="{00000000-0005-0000-0000-0000A40D0000}"/>
    <cellStyle name="标题 3 2 3 32 3" xfId="3447" xr:uid="{00000000-0005-0000-0000-0000A60D0000}"/>
    <cellStyle name="标题 3 2 3 33" xfId="3450" xr:uid="{00000000-0005-0000-0000-0000A90D0000}"/>
    <cellStyle name="标题 3 2 3 33 2" xfId="1755" xr:uid="{00000000-0005-0000-0000-00000A070000}"/>
    <cellStyle name="标题 3 2 3 33 3" xfId="2092" xr:uid="{00000000-0005-0000-0000-00005B080000}"/>
    <cellStyle name="标题 3 2 3 34" xfId="4423" xr:uid="{00000000-0005-0000-0000-000076110000}"/>
    <cellStyle name="标题 3 2 3 34 2" xfId="936" xr:uid="{00000000-0005-0000-0000-0000D7030000}"/>
    <cellStyle name="标题 3 2 3 34 3" xfId="1503" xr:uid="{00000000-0005-0000-0000-00000E060000}"/>
    <cellStyle name="标题 3 2 3 35" xfId="4421" xr:uid="{00000000-0005-0000-0000-000074110000}"/>
    <cellStyle name="标题 3 2 3 35 2" xfId="3460" xr:uid="{00000000-0005-0000-0000-0000B30D0000}"/>
    <cellStyle name="标题 3 2 3 35 3" xfId="622" xr:uid="{00000000-0005-0000-0000-00009D020000}"/>
    <cellStyle name="标题 3 2 3 36" xfId="4225" xr:uid="{00000000-0005-0000-0000-0000B0100000}"/>
    <cellStyle name="标题 3 2 3 36 2" xfId="286" xr:uid="{00000000-0005-0000-0000-00004D010000}"/>
    <cellStyle name="标题 3 2 3 36 3" xfId="2395" xr:uid="{00000000-0005-0000-0000-00008A090000}"/>
    <cellStyle name="标题 3 2 3 37" xfId="3462" xr:uid="{00000000-0005-0000-0000-0000B50D0000}"/>
    <cellStyle name="标题 3 2 3 37 2" xfId="3464" xr:uid="{00000000-0005-0000-0000-0000B70D0000}"/>
    <cellStyle name="标题 3 2 3 37 3" xfId="2417" xr:uid="{00000000-0005-0000-0000-0000A0090000}"/>
    <cellStyle name="标题 3 2 3 38" xfId="3603" xr:uid="{00000000-0005-0000-0000-0000420E0000}"/>
    <cellStyle name="标题 3 2 3 38 2" xfId="4379" xr:uid="{00000000-0005-0000-0000-00004A110000}"/>
    <cellStyle name="标题 3 2 3 38 3" xfId="4436" xr:uid="{00000000-0005-0000-0000-000083110000}"/>
    <cellStyle name="标题 3 2 3 39" xfId="3207" xr:uid="{00000000-0005-0000-0000-0000B60C0000}"/>
    <cellStyle name="标题 3 2 3 39 2" xfId="329" xr:uid="{00000000-0005-0000-0000-000078010000}"/>
    <cellStyle name="标题 3 2 3 39 3" xfId="336" xr:uid="{00000000-0005-0000-0000-00007F010000}"/>
    <cellStyle name="标题 3 2 3 4" xfId="1477" xr:uid="{00000000-0005-0000-0000-0000F4050000}"/>
    <cellStyle name="标题 3 2 3 4 2" xfId="3474" xr:uid="{00000000-0005-0000-0000-0000C10D0000}"/>
    <cellStyle name="标题 3 2 3 4 3" xfId="3644" xr:uid="{00000000-0005-0000-0000-00006B0E0000}"/>
    <cellStyle name="标题 3 2 3 40" xfId="4420" xr:uid="{00000000-0005-0000-0000-000073110000}"/>
    <cellStyle name="标题 3 2 3 40 2" xfId="3461" xr:uid="{00000000-0005-0000-0000-0000B40D0000}"/>
    <cellStyle name="标题 3 2 3 40 3" xfId="623" xr:uid="{00000000-0005-0000-0000-00009E020000}"/>
    <cellStyle name="标题 3 2 3 41" xfId="4224" xr:uid="{00000000-0005-0000-0000-0000AF100000}"/>
    <cellStyle name="标题 3 2 3 41 2" xfId="287" xr:uid="{00000000-0005-0000-0000-00004E010000}"/>
    <cellStyle name="标题 3 2 3 41 3" xfId="2394" xr:uid="{00000000-0005-0000-0000-000089090000}"/>
    <cellStyle name="标题 3 2 3 42" xfId="3463" xr:uid="{00000000-0005-0000-0000-0000B60D0000}"/>
    <cellStyle name="标题 3 2 3 42 2" xfId="3465" xr:uid="{00000000-0005-0000-0000-0000B80D0000}"/>
    <cellStyle name="标题 3 2 3 42 3" xfId="2418" xr:uid="{00000000-0005-0000-0000-0000A1090000}"/>
    <cellStyle name="标题 3 2 3 43" xfId="3604" xr:uid="{00000000-0005-0000-0000-0000430E0000}"/>
    <cellStyle name="标题 3 2 3 43 2" xfId="4380" xr:uid="{00000000-0005-0000-0000-00004B110000}"/>
    <cellStyle name="标题 3 2 3 43 3" xfId="4437" xr:uid="{00000000-0005-0000-0000-000084110000}"/>
    <cellStyle name="标题 3 2 3 44" xfId="3208" xr:uid="{00000000-0005-0000-0000-0000B70C0000}"/>
    <cellStyle name="标题 3 2 3 44 2" xfId="330" xr:uid="{00000000-0005-0000-0000-000079010000}"/>
    <cellStyle name="标题 3 2 3 44 3" xfId="337" xr:uid="{00000000-0005-0000-0000-000080010000}"/>
    <cellStyle name="标题 3 2 3 45" xfId="1535" xr:uid="{00000000-0005-0000-0000-00002E060000}"/>
    <cellStyle name="标题 3 2 3 45 2" xfId="3482" xr:uid="{00000000-0005-0000-0000-0000C90D0000}"/>
    <cellStyle name="标题 3 2 3 45 3" xfId="2955" xr:uid="{00000000-0005-0000-0000-0000BA0B0000}"/>
    <cellStyle name="标题 3 2 3 46" xfId="3140" xr:uid="{00000000-0005-0000-0000-0000730C0000}"/>
    <cellStyle name="标题 3 2 3 46 2" xfId="3485" xr:uid="{00000000-0005-0000-0000-0000CC0D0000}"/>
    <cellStyle name="标题 3 2 3 46 3" xfId="2080" xr:uid="{00000000-0005-0000-0000-00004F080000}"/>
    <cellStyle name="标题 3 2 3 47" xfId="3132" xr:uid="{00000000-0005-0000-0000-00006B0C0000}"/>
    <cellStyle name="标题 3 2 3 47 2" xfId="3488" xr:uid="{00000000-0005-0000-0000-0000CF0D0000}"/>
    <cellStyle name="标题 3 2 3 47 3" xfId="2964" xr:uid="{00000000-0005-0000-0000-0000C30B0000}"/>
    <cellStyle name="标题 3 2 3 48" xfId="3490" xr:uid="{00000000-0005-0000-0000-0000D10D0000}"/>
    <cellStyle name="标题 3 2 3 48 2" xfId="3492" xr:uid="{00000000-0005-0000-0000-0000D30D0000}"/>
    <cellStyle name="标题 3 2 3 48 3" xfId="2968" xr:uid="{00000000-0005-0000-0000-0000C70B0000}"/>
    <cellStyle name="标题 3 2 3 49" xfId="2895" xr:uid="{00000000-0005-0000-0000-00007E0B0000}"/>
    <cellStyle name="标题 3 2 3 49 2" xfId="16" xr:uid="{00000000-0005-0000-0000-000016000000}"/>
    <cellStyle name="标题 3 2 3 49 3" xfId="56" xr:uid="{00000000-0005-0000-0000-000061000000}"/>
    <cellStyle name="标题 3 2 3 5" xfId="554" xr:uid="{00000000-0005-0000-0000-000059020000}"/>
    <cellStyle name="标题 3 2 3 5 2" xfId="3497" xr:uid="{00000000-0005-0000-0000-0000D80D0000}"/>
    <cellStyle name="标题 3 2 3 5 3" xfId="4367" xr:uid="{00000000-0005-0000-0000-00003E110000}"/>
    <cellStyle name="标题 3 2 3 50" xfId="1536" xr:uid="{00000000-0005-0000-0000-00002F060000}"/>
    <cellStyle name="标题 3 2 3 50 2" xfId="3483" xr:uid="{00000000-0005-0000-0000-0000CA0D0000}"/>
    <cellStyle name="标题 3 2 3 50 3" xfId="2956" xr:uid="{00000000-0005-0000-0000-0000BB0B0000}"/>
    <cellStyle name="标题 3 2 3 51" xfId="3141" xr:uid="{00000000-0005-0000-0000-0000740C0000}"/>
    <cellStyle name="标题 3 2 3 51 2" xfId="3486" xr:uid="{00000000-0005-0000-0000-0000CD0D0000}"/>
    <cellStyle name="标题 3 2 3 51 3" xfId="2081" xr:uid="{00000000-0005-0000-0000-000050080000}"/>
    <cellStyle name="标题 3 2 3 52" xfId="3133" xr:uid="{00000000-0005-0000-0000-00006C0C0000}"/>
    <cellStyle name="标题 3 2 3 52 2" xfId="3489" xr:uid="{00000000-0005-0000-0000-0000D00D0000}"/>
    <cellStyle name="标题 3 2 3 52 3" xfId="2965" xr:uid="{00000000-0005-0000-0000-0000C40B0000}"/>
    <cellStyle name="标题 3 2 3 53" xfId="3491" xr:uid="{00000000-0005-0000-0000-0000D20D0000}"/>
    <cellStyle name="标题 3 2 3 53 2" xfId="3493" xr:uid="{00000000-0005-0000-0000-0000D40D0000}"/>
    <cellStyle name="标题 3 2 3 53 3" xfId="2969" xr:uid="{00000000-0005-0000-0000-0000C80B0000}"/>
    <cellStyle name="标题 3 2 3 54" xfId="2896" xr:uid="{00000000-0005-0000-0000-00007F0B0000}"/>
    <cellStyle name="标题 3 2 3 54 2" xfId="17" xr:uid="{00000000-0005-0000-0000-000017000000}"/>
    <cellStyle name="标题 3 2 3 54 3" xfId="55" xr:uid="{00000000-0005-0000-0000-000060000000}"/>
    <cellStyle name="标题 3 2 3 55" xfId="2899" xr:uid="{00000000-0005-0000-0000-0000820B0000}"/>
    <cellStyle name="标题 3 2 3 55 2" xfId="3508" xr:uid="{00000000-0005-0000-0000-0000E30D0000}"/>
    <cellStyle name="标题 3 2 3 55 3" xfId="2978" xr:uid="{00000000-0005-0000-0000-0000D10B0000}"/>
    <cellStyle name="标题 3 2 3 56" xfId="3517" xr:uid="{00000000-0005-0000-0000-0000EC0D0000}"/>
    <cellStyle name="标题 3 2 3 56 2" xfId="3797" xr:uid="{00000000-0005-0000-0000-0000040F0000}"/>
    <cellStyle name="标题 3 2 3 56 3" xfId="2986" xr:uid="{00000000-0005-0000-0000-0000D90B0000}"/>
    <cellStyle name="标题 3 2 3 57" xfId="3521" xr:uid="{00000000-0005-0000-0000-0000F00D0000}"/>
    <cellStyle name="标题 3 2 3 57 2" xfId="1069" xr:uid="{00000000-0005-0000-0000-00005C040000}"/>
    <cellStyle name="标题 3 2 3 57 3" xfId="2997" xr:uid="{00000000-0005-0000-0000-0000E40B0000}"/>
    <cellStyle name="标题 3 2 3 58" xfId="3524" xr:uid="{00000000-0005-0000-0000-0000F30D0000}"/>
    <cellStyle name="标题 3 2 3 58 2" xfId="1827" xr:uid="{00000000-0005-0000-0000-000052070000}"/>
    <cellStyle name="标题 3 2 3 58 3" xfId="1836" xr:uid="{00000000-0005-0000-0000-00005B070000}"/>
    <cellStyle name="标题 3 2 3 59" xfId="3202" xr:uid="{00000000-0005-0000-0000-0000B10C0000}"/>
    <cellStyle name="标题 3 2 3 59 2" xfId="3527" xr:uid="{00000000-0005-0000-0000-0000F60D0000}"/>
    <cellStyle name="标题 3 2 3 59 3" xfId="3016" xr:uid="{00000000-0005-0000-0000-0000F70B0000}"/>
    <cellStyle name="标题 3 2 3 6" xfId="1248" xr:uid="{00000000-0005-0000-0000-00000F050000}"/>
    <cellStyle name="标题 3 2 3 6 2" xfId="1254" xr:uid="{00000000-0005-0000-0000-000015050000}"/>
    <cellStyle name="标题 3 2 3 6 3" xfId="1276" xr:uid="{00000000-0005-0000-0000-00002B050000}"/>
    <cellStyle name="标题 3 2 3 60" xfId="2900" xr:uid="{00000000-0005-0000-0000-0000830B0000}"/>
    <cellStyle name="标题 3 2 3 60 2" xfId="3509" xr:uid="{00000000-0005-0000-0000-0000E40D0000}"/>
    <cellStyle name="标题 3 2 3 60 3" xfId="2979" xr:uid="{00000000-0005-0000-0000-0000D20B0000}"/>
    <cellStyle name="标题 3 2 3 61" xfId="3518" xr:uid="{00000000-0005-0000-0000-0000ED0D0000}"/>
    <cellStyle name="标题 3 2 3 61 2" xfId="3798" xr:uid="{00000000-0005-0000-0000-0000050F0000}"/>
    <cellStyle name="标题 3 2 3 61 3" xfId="2987" xr:uid="{00000000-0005-0000-0000-0000DA0B0000}"/>
    <cellStyle name="标题 3 2 3 62" xfId="3522" xr:uid="{00000000-0005-0000-0000-0000F10D0000}"/>
    <cellStyle name="标题 3 2 3 62 2" xfId="1068" xr:uid="{00000000-0005-0000-0000-00005B040000}"/>
    <cellStyle name="标题 3 2 3 62 3" xfId="2998" xr:uid="{00000000-0005-0000-0000-0000E50B0000}"/>
    <cellStyle name="标题 3 2 3 63" xfId="3525" xr:uid="{00000000-0005-0000-0000-0000F40D0000}"/>
    <cellStyle name="标题 3 2 3 63 2" xfId="1828" xr:uid="{00000000-0005-0000-0000-000053070000}"/>
    <cellStyle name="标题 3 2 3 63 3" xfId="1837" xr:uid="{00000000-0005-0000-0000-00005C070000}"/>
    <cellStyle name="标题 3 2 3 64" xfId="3203" xr:uid="{00000000-0005-0000-0000-0000B20C0000}"/>
    <cellStyle name="标题 3 2 3 64 2" xfId="3528" xr:uid="{00000000-0005-0000-0000-0000F70D0000}"/>
    <cellStyle name="标题 3 2 3 64 3" xfId="3017" xr:uid="{00000000-0005-0000-0000-0000F80B0000}"/>
    <cellStyle name="标题 3 2 3 65" xfId="3205" xr:uid="{00000000-0005-0000-0000-0000B40C0000}"/>
    <cellStyle name="标题 3 2 3 65 2" xfId="2734" xr:uid="{00000000-0005-0000-0000-0000DD0A0000}"/>
    <cellStyle name="标题 3 2 3 65 3" xfId="3025" xr:uid="{00000000-0005-0000-0000-0000000C0000}"/>
    <cellStyle name="标题 3 2 3 66" xfId="3918" xr:uid="{00000000-0005-0000-0000-00007D0F0000}"/>
    <cellStyle name="标题 3 2 3 66 2" xfId="3917" xr:uid="{00000000-0005-0000-0000-00007C0F0000}"/>
    <cellStyle name="标题 3 2 3 66 3" xfId="3030" xr:uid="{00000000-0005-0000-0000-0000050C0000}"/>
    <cellStyle name="标题 3 2 3 67" xfId="4" xr:uid="{00000000-0005-0000-0000-000006000000}"/>
    <cellStyle name="标题 3 2 3 68" xfId="1055" xr:uid="{00000000-0005-0000-0000-00004E040000}"/>
    <cellStyle name="标题 3 2 3 7" xfId="1326" xr:uid="{00000000-0005-0000-0000-00005D050000}"/>
    <cellStyle name="标题 3 2 3 7 2" xfId="2002" xr:uid="{00000000-0005-0000-0000-000001080000}"/>
    <cellStyle name="标题 3 2 3 7 3" xfId="1352" xr:uid="{00000000-0005-0000-0000-000077050000}"/>
    <cellStyle name="标题 3 2 3 8" xfId="339" xr:uid="{00000000-0005-0000-0000-000082010000}"/>
    <cellStyle name="标题 3 2 3 8 2" xfId="208" xr:uid="{00000000-0005-0000-0000-0000FF000000}"/>
    <cellStyle name="标题 3 2 3 8 3" xfId="771" xr:uid="{00000000-0005-0000-0000-000032030000}"/>
    <cellStyle name="标题 3 2 3 9" xfId="1028" xr:uid="{00000000-0005-0000-0000-000033040000}"/>
    <cellStyle name="标题 3 2 3 9 2" xfId="3479" xr:uid="{00000000-0005-0000-0000-0000C60D0000}"/>
    <cellStyle name="标题 3 2 3 9 3" xfId="3440" xr:uid="{00000000-0005-0000-0000-00009F0D0000}"/>
    <cellStyle name="标题 3 2 30" xfId="2216" xr:uid="{00000000-0005-0000-0000-0000D7080000}"/>
    <cellStyle name="标题 3 2 30 2" xfId="4404" xr:uid="{00000000-0005-0000-0000-000063110000}"/>
    <cellStyle name="标题 3 2 30 3" xfId="2221" xr:uid="{00000000-0005-0000-0000-0000DC080000}"/>
    <cellStyle name="标题 3 2 31" xfId="3935" xr:uid="{00000000-0005-0000-0000-00008E0F0000}"/>
    <cellStyle name="标题 3 2 31 2" xfId="2870" xr:uid="{00000000-0005-0000-0000-0000650B0000}"/>
    <cellStyle name="标题 3 2 31 3" xfId="2451" xr:uid="{00000000-0005-0000-0000-0000C2090000}"/>
    <cellStyle name="标题 3 2 32" xfId="3835" xr:uid="{00000000-0005-0000-0000-00002A0F0000}"/>
    <cellStyle name="标题 3 2 32 2" xfId="3174" xr:uid="{00000000-0005-0000-0000-0000950C0000}"/>
    <cellStyle name="标题 3 2 32 3" xfId="874" xr:uid="{00000000-0005-0000-0000-000099030000}"/>
    <cellStyle name="标题 3 2 33" xfId="1445" xr:uid="{00000000-0005-0000-0000-0000D4050000}"/>
    <cellStyle name="标题 3 2 33 2" xfId="4389" xr:uid="{00000000-0005-0000-0000-000054110000}"/>
    <cellStyle name="标题 3 2 33 3" xfId="779" xr:uid="{00000000-0005-0000-0000-00003A030000}"/>
    <cellStyle name="标题 3 2 34" xfId="1251" xr:uid="{00000000-0005-0000-0000-000012050000}"/>
    <cellStyle name="标题 3 2 34 2" xfId="1211" xr:uid="{00000000-0005-0000-0000-0000EA040000}"/>
    <cellStyle name="标题 3 2 34 3" xfId="1268" xr:uid="{00000000-0005-0000-0000-000023050000}"/>
    <cellStyle name="标题 3 2 35" xfId="1278" xr:uid="{00000000-0005-0000-0000-00002D050000}"/>
    <cellStyle name="标题 3 2 35 2" xfId="1304" xr:uid="{00000000-0005-0000-0000-000047050000}"/>
    <cellStyle name="标题 3 2 35 3" xfId="2480" xr:uid="{00000000-0005-0000-0000-0000DF090000}"/>
    <cellStyle name="标题 3 2 36" xfId="1771" xr:uid="{00000000-0005-0000-0000-00001A070000}"/>
    <cellStyle name="标题 3 2 36 2" xfId="3053" xr:uid="{00000000-0005-0000-0000-00001C0C0000}"/>
    <cellStyle name="标题 3 2 36 3" xfId="573" xr:uid="{00000000-0005-0000-0000-00006C020000}"/>
    <cellStyle name="标题 3 2 37" xfId="2382" xr:uid="{00000000-0005-0000-0000-00007D090000}"/>
    <cellStyle name="标题 3 2 37 2" xfId="3542" xr:uid="{00000000-0005-0000-0000-0000050E0000}"/>
    <cellStyle name="标题 3 2 37 3" xfId="3179" xr:uid="{00000000-0005-0000-0000-00009A0C0000}"/>
    <cellStyle name="标题 3 2 38" xfId="3546" xr:uid="{00000000-0005-0000-0000-0000090E0000}"/>
    <cellStyle name="标题 3 2 38 2" xfId="3659" xr:uid="{00000000-0005-0000-0000-00007A0E0000}"/>
    <cellStyle name="标题 3 2 38 3" xfId="3991" xr:uid="{00000000-0005-0000-0000-0000C60F0000}"/>
    <cellStyle name="标题 3 2 39" xfId="3549" xr:uid="{00000000-0005-0000-0000-00000C0E0000}"/>
    <cellStyle name="标题 3 2 39 2" xfId="4006" xr:uid="{00000000-0005-0000-0000-0000D50F0000}"/>
    <cellStyle name="标题 3 2 39 3" xfId="2908" xr:uid="{00000000-0005-0000-0000-00008B0B0000}"/>
    <cellStyle name="标题 3 2 4" xfId="3555" xr:uid="{00000000-0005-0000-0000-0000120E0000}"/>
    <cellStyle name="标题 3 2 4 10" xfId="2069" xr:uid="{00000000-0005-0000-0000-000044080000}"/>
    <cellStyle name="标题 3 2 4 10 2" xfId="2072" xr:uid="{00000000-0005-0000-0000-000047080000}"/>
    <cellStyle name="标题 3 2 4 10 3" xfId="785" xr:uid="{00000000-0005-0000-0000-000040030000}"/>
    <cellStyle name="标题 3 2 4 11" xfId="2088" xr:uid="{00000000-0005-0000-0000-000057080000}"/>
    <cellStyle name="标题 3 2 4 11 2" xfId="2098" xr:uid="{00000000-0005-0000-0000-000061080000}"/>
    <cellStyle name="标题 3 2 4 11 3" xfId="1271" xr:uid="{00000000-0005-0000-0000-000026050000}"/>
    <cellStyle name="标题 3 2 4 12" xfId="4091" xr:uid="{00000000-0005-0000-0000-00002A100000}"/>
    <cellStyle name="标题 3 2 4 12 2" xfId="2112" xr:uid="{00000000-0005-0000-0000-00006F080000}"/>
    <cellStyle name="标题 3 2 4 12 3" xfId="2125" xr:uid="{00000000-0005-0000-0000-00007C080000}"/>
    <cellStyle name="标题 3 2 4 13" xfId="4130" xr:uid="{00000000-0005-0000-0000-000051100000}"/>
    <cellStyle name="标题 3 2 4 13 2" xfId="313" xr:uid="{00000000-0005-0000-0000-000068010000}"/>
    <cellStyle name="标题 3 2 4 13 3" xfId="74" xr:uid="{00000000-0005-0000-0000-000079000000}"/>
    <cellStyle name="标题 3 2 4 14" xfId="4168" xr:uid="{00000000-0005-0000-0000-000077100000}"/>
    <cellStyle name="标题 3 2 4 14 2" xfId="4163" xr:uid="{00000000-0005-0000-0000-000072100000}"/>
    <cellStyle name="标题 3 2 4 14 3" xfId="281" xr:uid="{00000000-0005-0000-0000-000048010000}"/>
    <cellStyle name="标题 3 2 4 15" xfId="120" xr:uid="{00000000-0005-0000-0000-0000A7000000}"/>
    <cellStyle name="标题 3 2 4 15 2" xfId="1429" xr:uid="{00000000-0005-0000-0000-0000C4050000}"/>
    <cellStyle name="标题 3 2 4 15 3" xfId="1435" xr:uid="{00000000-0005-0000-0000-0000CA050000}"/>
    <cellStyle name="标题 3 2 4 16" xfId="1458" xr:uid="{00000000-0005-0000-0000-0000E1050000}"/>
    <cellStyle name="标题 3 2 4 16 2" xfId="418" xr:uid="{00000000-0005-0000-0000-0000D1010000}"/>
    <cellStyle name="标题 3 2 4 16 3" xfId="2138" xr:uid="{00000000-0005-0000-0000-000089080000}"/>
    <cellStyle name="标题 3 2 4 17" xfId="810" xr:uid="{00000000-0005-0000-0000-000059030000}"/>
    <cellStyle name="标题 3 2 4 17 2" xfId="387" xr:uid="{00000000-0005-0000-0000-0000B2010000}"/>
    <cellStyle name="标题 3 2 4 17 3" xfId="24" xr:uid="{00000000-0005-0000-0000-000027000000}"/>
    <cellStyle name="标题 3 2 4 18" xfId="371" xr:uid="{00000000-0005-0000-0000-0000A2010000}"/>
    <cellStyle name="标题 3 2 4 18 2" xfId="1630" xr:uid="{00000000-0005-0000-0000-00008D060000}"/>
    <cellStyle name="标题 3 2 4 18 3" xfId="398" xr:uid="{00000000-0005-0000-0000-0000BD010000}"/>
    <cellStyle name="标题 3 2 4 19" xfId="235" xr:uid="{00000000-0005-0000-0000-00001A010000}"/>
    <cellStyle name="标题 3 2 4 19 2" xfId="382" xr:uid="{00000000-0005-0000-0000-0000AD010000}"/>
    <cellStyle name="标题 3 2 4 19 3" xfId="1638" xr:uid="{00000000-0005-0000-0000-000095060000}"/>
    <cellStyle name="标题 3 2 4 2" xfId="3274" xr:uid="{00000000-0005-0000-0000-0000F90C0000}"/>
    <cellStyle name="标题 3 2 4 2 10" xfId="3556" xr:uid="{00000000-0005-0000-0000-0000130E0000}"/>
    <cellStyle name="标题 3 2 4 2 10 2" xfId="1903" xr:uid="{00000000-0005-0000-0000-00009E070000}"/>
    <cellStyle name="标题 3 2 4 2 10 3" xfId="2943" xr:uid="{00000000-0005-0000-0000-0000AE0B0000}"/>
    <cellStyle name="标题 3 2 4 2 11" xfId="3558" xr:uid="{00000000-0005-0000-0000-0000150E0000}"/>
    <cellStyle name="标题 3 2 4 2 11 2" xfId="1470" xr:uid="{00000000-0005-0000-0000-0000ED050000}"/>
    <cellStyle name="标题 3 2 4 2 11 3" xfId="3562" xr:uid="{00000000-0005-0000-0000-0000190E0000}"/>
    <cellStyle name="标题 3 2 4 2 12" xfId="3834" xr:uid="{00000000-0005-0000-0000-0000290F0000}"/>
    <cellStyle name="标题 3 2 4 2 12 2" xfId="4542" xr:uid="{00000000-0005-0000-0000-0000ED110000}"/>
    <cellStyle name="标题 3 2 4 2 12 3" xfId="3573" xr:uid="{00000000-0005-0000-0000-0000240E0000}"/>
    <cellStyle name="标题 3 2 4 2 13" xfId="3494" xr:uid="{00000000-0005-0000-0000-0000D50D0000}"/>
    <cellStyle name="标题 3 2 4 2 13 2" xfId="4394" xr:uid="{00000000-0005-0000-0000-000059110000}"/>
    <cellStyle name="标题 3 2 4 2 13 3" xfId="3584" xr:uid="{00000000-0005-0000-0000-00002F0E0000}"/>
    <cellStyle name="标题 3 2 4 2 14" xfId="2837" xr:uid="{00000000-0005-0000-0000-0000440B0000}"/>
    <cellStyle name="标题 3 2 4 2 14 2" xfId="3267" xr:uid="{00000000-0005-0000-0000-0000F20C0000}"/>
    <cellStyle name="标题 3 2 4 2 14 3" xfId="3585" xr:uid="{00000000-0005-0000-0000-0000300E0000}"/>
    <cellStyle name="标题 3 2 4 2 15" xfId="2846" xr:uid="{00000000-0005-0000-0000-00004D0B0000}"/>
    <cellStyle name="标题 3 2 4 2 15 2" xfId="4103" xr:uid="{00000000-0005-0000-0000-000036100000}"/>
    <cellStyle name="标题 3 2 4 2 15 3" xfId="4209" xr:uid="{00000000-0005-0000-0000-0000A0100000}"/>
    <cellStyle name="标题 3 2 4 2 16" xfId="3592" xr:uid="{00000000-0005-0000-0000-0000370E0000}"/>
    <cellStyle name="标题 3 2 4 2 16 2" xfId="4458" xr:uid="{00000000-0005-0000-0000-000099110000}"/>
    <cellStyle name="标题 3 2 4 2 16 3" xfId="1562" xr:uid="{00000000-0005-0000-0000-000049060000}"/>
    <cellStyle name="标题 3 2 4 2 17" xfId="162" xr:uid="{00000000-0005-0000-0000-0000D1000000}"/>
    <cellStyle name="标题 3 2 4 2 17 2" xfId="533" xr:uid="{00000000-0005-0000-0000-000044020000}"/>
    <cellStyle name="标题 3 2 4 2 17 3" xfId="867" xr:uid="{00000000-0005-0000-0000-000092030000}"/>
    <cellStyle name="标题 3 2 4 2 18" xfId="3148" xr:uid="{00000000-0005-0000-0000-00007B0C0000}"/>
    <cellStyle name="标题 3 2 4 2 18 2" xfId="1592" xr:uid="{00000000-0005-0000-0000-000067060000}"/>
    <cellStyle name="标题 3 2 4 2 18 3" xfId="1348" xr:uid="{00000000-0005-0000-0000-000073050000}"/>
    <cellStyle name="标题 3 2 4 2 19" xfId="3150" xr:uid="{00000000-0005-0000-0000-00007D0C0000}"/>
    <cellStyle name="标题 3 2 4 2 19 2" xfId="4182" xr:uid="{00000000-0005-0000-0000-000085100000}"/>
    <cellStyle name="标题 3 2 4 2 19 3" xfId="3599" xr:uid="{00000000-0005-0000-0000-00003E0E0000}"/>
    <cellStyle name="标题 3 2 4 2 2" xfId="583" xr:uid="{00000000-0005-0000-0000-000076020000}"/>
    <cellStyle name="标题 3 2 4 2 2 10" xfId="2548" xr:uid="{00000000-0005-0000-0000-0000230A0000}"/>
    <cellStyle name="标题 3 2 4 2 2 10 2" xfId="609" xr:uid="{00000000-0005-0000-0000-000090020000}"/>
    <cellStyle name="标题 3 2 4 2 2 10 3" xfId="982" xr:uid="{00000000-0005-0000-0000-000005040000}"/>
    <cellStyle name="标题 3 2 4 2 2 11" xfId="1498" xr:uid="{00000000-0005-0000-0000-000009060000}"/>
    <cellStyle name="标题 3 2 4 2 2 11 2" xfId="1355" xr:uid="{00000000-0005-0000-0000-00007A050000}"/>
    <cellStyle name="标题 3 2 4 2 2 11 3" xfId="3213" xr:uid="{00000000-0005-0000-0000-0000BC0C0000}"/>
    <cellStyle name="标题 3 2 4 2 2 12" xfId="4399" xr:uid="{00000000-0005-0000-0000-00005E110000}"/>
    <cellStyle name="标题 3 2 4 2 2 12 2" xfId="768" xr:uid="{00000000-0005-0000-0000-00002F030000}"/>
    <cellStyle name="标题 3 2 4 2 2 12 3" xfId="3218" xr:uid="{00000000-0005-0000-0000-0000C10C0000}"/>
    <cellStyle name="标题 3 2 4 2 2 13" xfId="4445" xr:uid="{00000000-0005-0000-0000-00008C110000}"/>
    <cellStyle name="标题 3 2 4 2 2 13 2" xfId="4438" xr:uid="{00000000-0005-0000-0000-000085110000}"/>
    <cellStyle name="标题 3 2 4 2 2 13 3" xfId="3607" xr:uid="{00000000-0005-0000-0000-0000460E0000}"/>
    <cellStyle name="标题 3 2 4 2 2 14" xfId="3613" xr:uid="{00000000-0005-0000-0000-00004C0E0000}"/>
    <cellStyle name="标题 3 2 4 2 2 14 2" xfId="705" xr:uid="{00000000-0005-0000-0000-0000F0020000}"/>
    <cellStyle name="标题 3 2 4 2 2 14 3" xfId="1048" xr:uid="{00000000-0005-0000-0000-000047040000}"/>
    <cellStyle name="标题 3 2 4 2 2 15" xfId="3237" xr:uid="{00000000-0005-0000-0000-0000D40C0000}"/>
    <cellStyle name="标题 3 2 4 2 2 15 2" xfId="1543" xr:uid="{00000000-0005-0000-0000-000036060000}"/>
    <cellStyle name="标题 3 2 4 2 2 15 3" xfId="2293" xr:uid="{00000000-0005-0000-0000-000024090000}"/>
    <cellStyle name="标题 3 2 4 2 2 16" xfId="3618" xr:uid="{00000000-0005-0000-0000-0000510E0000}"/>
    <cellStyle name="标题 3 2 4 2 2 16 2" xfId="2602" xr:uid="{00000000-0005-0000-0000-0000590A0000}"/>
    <cellStyle name="标题 3 2 4 2 2 16 3" xfId="4132" xr:uid="{00000000-0005-0000-0000-000053100000}"/>
    <cellStyle name="标题 3 2 4 2 2 17" xfId="2615" xr:uid="{00000000-0005-0000-0000-0000660A0000}"/>
    <cellStyle name="标题 3 2 4 2 2 17 2" xfId="859" xr:uid="{00000000-0005-0000-0000-00008A030000}"/>
    <cellStyle name="标题 3 2 4 2 2 17 3" xfId="4351" xr:uid="{00000000-0005-0000-0000-00002E110000}"/>
    <cellStyle name="标题 3 2 4 2 2 18" xfId="2632" xr:uid="{00000000-0005-0000-0000-0000770A0000}"/>
    <cellStyle name="标题 3 2 4 2 2 18 2" xfId="2639" xr:uid="{00000000-0005-0000-0000-00007E0A0000}"/>
    <cellStyle name="标题 3 2 4 2 2 18 3" xfId="2643" xr:uid="{00000000-0005-0000-0000-0000820A0000}"/>
    <cellStyle name="标题 3 2 4 2 2 19" xfId="2647" xr:uid="{00000000-0005-0000-0000-0000860A0000}"/>
    <cellStyle name="标题 3 2 4 2 2 19 2" xfId="2652" xr:uid="{00000000-0005-0000-0000-00008B0A0000}"/>
    <cellStyle name="标题 3 2 4 2 2 19 3" xfId="4200" xr:uid="{00000000-0005-0000-0000-000097100000}"/>
    <cellStyle name="标题 3 2 4 2 2 2" xfId="3331" xr:uid="{00000000-0005-0000-0000-0000320D0000}"/>
    <cellStyle name="标题 3 2 4 2 2 2 2" xfId="562" xr:uid="{00000000-0005-0000-0000-000061020000}"/>
    <cellStyle name="标题 3 2 4 2 2 2 3" xfId="612" xr:uid="{00000000-0005-0000-0000-000093020000}"/>
    <cellStyle name="标题 3 2 4 2 2 20" xfId="3238" xr:uid="{00000000-0005-0000-0000-0000D50C0000}"/>
    <cellStyle name="标题 3 2 4 2 2 20 2" xfId="1544" xr:uid="{00000000-0005-0000-0000-000037060000}"/>
    <cellStyle name="标题 3 2 4 2 2 20 3" xfId="2294" xr:uid="{00000000-0005-0000-0000-000025090000}"/>
    <cellStyle name="标题 3 2 4 2 2 21" xfId="3619" xr:uid="{00000000-0005-0000-0000-0000520E0000}"/>
    <cellStyle name="标题 3 2 4 2 2 21 2" xfId="2603" xr:uid="{00000000-0005-0000-0000-00005A0A0000}"/>
    <cellStyle name="标题 3 2 4 2 2 21 3" xfId="4133" xr:uid="{00000000-0005-0000-0000-000054100000}"/>
    <cellStyle name="标题 3 2 4 2 2 22" xfId="2616" xr:uid="{00000000-0005-0000-0000-0000670A0000}"/>
    <cellStyle name="标题 3 2 4 2 2 22 2" xfId="858" xr:uid="{00000000-0005-0000-0000-000089030000}"/>
    <cellStyle name="标题 3 2 4 2 2 22 3" xfId="4352" xr:uid="{00000000-0005-0000-0000-00002F110000}"/>
    <cellStyle name="标题 3 2 4 2 2 23" xfId="2633" xr:uid="{00000000-0005-0000-0000-0000780A0000}"/>
    <cellStyle name="标题 3 2 4 2 2 23 2" xfId="2640" xr:uid="{00000000-0005-0000-0000-00007F0A0000}"/>
    <cellStyle name="标题 3 2 4 2 2 23 3" xfId="2644" xr:uid="{00000000-0005-0000-0000-0000830A0000}"/>
    <cellStyle name="标题 3 2 4 2 2 24" xfId="2648" xr:uid="{00000000-0005-0000-0000-0000870A0000}"/>
    <cellStyle name="标题 3 2 4 2 2 24 2" xfId="2653" xr:uid="{00000000-0005-0000-0000-00008C0A0000}"/>
    <cellStyle name="标题 3 2 4 2 2 24 3" xfId="4199" xr:uid="{00000000-0005-0000-0000-000096100000}"/>
    <cellStyle name="标题 3 2 4 2 2 25" xfId="2660" xr:uid="{00000000-0005-0000-0000-0000930A0000}"/>
    <cellStyle name="标题 3 2 4 2 2 25 2" xfId="2664" xr:uid="{00000000-0005-0000-0000-0000970A0000}"/>
    <cellStyle name="标题 3 2 4 2 2 25 3" xfId="1124" xr:uid="{00000000-0005-0000-0000-000093040000}"/>
    <cellStyle name="标题 3 2 4 2 2 26" xfId="3002" xr:uid="{00000000-0005-0000-0000-0000E90B0000}"/>
    <cellStyle name="标题 3 2 4 2 2 26 2" xfId="2673" xr:uid="{00000000-0005-0000-0000-0000A00A0000}"/>
    <cellStyle name="标题 3 2 4 2 2 26 3" xfId="3263" xr:uid="{00000000-0005-0000-0000-0000EE0C0000}"/>
    <cellStyle name="标题 3 2 4 2 2 27" xfId="2226" xr:uid="{00000000-0005-0000-0000-0000E1080000}"/>
    <cellStyle name="标题 3 2 4 2 2 27 2" xfId="1996" xr:uid="{00000000-0005-0000-0000-0000FB070000}"/>
    <cellStyle name="标题 3 2 4 2 2 27 3" xfId="3272" xr:uid="{00000000-0005-0000-0000-0000F70C0000}"/>
    <cellStyle name="标题 3 2 4 2 2 28" xfId="2234" xr:uid="{00000000-0005-0000-0000-0000E9080000}"/>
    <cellStyle name="标题 3 2 4 2 2 28 2" xfId="1840" xr:uid="{00000000-0005-0000-0000-00005F070000}"/>
    <cellStyle name="标题 3 2 4 2 2 28 3" xfId="1151" xr:uid="{00000000-0005-0000-0000-0000AE040000}"/>
    <cellStyle name="标题 3 2 4 2 2 29" xfId="2684" xr:uid="{00000000-0005-0000-0000-0000AB0A0000}"/>
    <cellStyle name="标题 3 2 4 2 2 29 2" xfId="157" xr:uid="{00000000-0005-0000-0000-0000CC000000}"/>
    <cellStyle name="标题 3 2 4 2 2 29 3" xfId="2960" xr:uid="{00000000-0005-0000-0000-0000BF0B0000}"/>
    <cellStyle name="标题 3 2 4 2 2 3" xfId="2761" xr:uid="{00000000-0005-0000-0000-0000F80A0000}"/>
    <cellStyle name="标题 3 2 4 2 2 3 2" xfId="3651" xr:uid="{00000000-0005-0000-0000-0000720E0000}"/>
    <cellStyle name="标题 3 2 4 2 2 3 3" xfId="2052" xr:uid="{00000000-0005-0000-0000-000033080000}"/>
    <cellStyle name="标题 3 2 4 2 2 30" xfId="2659" xr:uid="{00000000-0005-0000-0000-0000920A0000}"/>
    <cellStyle name="标题 3 2 4 2 2 30 2" xfId="2665" xr:uid="{00000000-0005-0000-0000-0000980A0000}"/>
    <cellStyle name="标题 3 2 4 2 2 30 3" xfId="1125" xr:uid="{00000000-0005-0000-0000-000094040000}"/>
    <cellStyle name="标题 3 2 4 2 2 31" xfId="3001" xr:uid="{00000000-0005-0000-0000-0000E80B0000}"/>
    <cellStyle name="标题 3 2 4 2 2 31 2" xfId="2674" xr:uid="{00000000-0005-0000-0000-0000A10A0000}"/>
    <cellStyle name="标题 3 2 4 2 2 31 3" xfId="3264" xr:uid="{00000000-0005-0000-0000-0000EF0C0000}"/>
    <cellStyle name="标题 3 2 4 2 2 32" xfId="2227" xr:uid="{00000000-0005-0000-0000-0000E2080000}"/>
    <cellStyle name="标题 3 2 4 2 2 32 2" xfId="1997" xr:uid="{00000000-0005-0000-0000-0000FC070000}"/>
    <cellStyle name="标题 3 2 4 2 2 32 3" xfId="3271" xr:uid="{00000000-0005-0000-0000-0000F60C0000}"/>
    <cellStyle name="标题 3 2 4 2 2 33" xfId="2235" xr:uid="{00000000-0005-0000-0000-0000EA080000}"/>
    <cellStyle name="标题 3 2 4 2 2 33 2" xfId="1841" xr:uid="{00000000-0005-0000-0000-000060070000}"/>
    <cellStyle name="标题 3 2 4 2 2 33 3" xfId="1150" xr:uid="{00000000-0005-0000-0000-0000AD040000}"/>
    <cellStyle name="标题 3 2 4 2 2 34" xfId="2685" xr:uid="{00000000-0005-0000-0000-0000AC0A0000}"/>
    <cellStyle name="标题 3 2 4 2 2 34 2" xfId="156" xr:uid="{00000000-0005-0000-0000-0000CB000000}"/>
    <cellStyle name="标题 3 2 4 2 2 34 3" xfId="2961" xr:uid="{00000000-0005-0000-0000-0000C00B0000}"/>
    <cellStyle name="标题 3 2 4 2 2 35" xfId="2265" xr:uid="{00000000-0005-0000-0000-000008090000}"/>
    <cellStyle name="标题 3 2 4 2 2 35 2" xfId="2689" xr:uid="{00000000-0005-0000-0000-0000B00A0000}"/>
    <cellStyle name="标题 3 2 4 2 2 35 3" xfId="3083" xr:uid="{00000000-0005-0000-0000-00003A0C0000}"/>
    <cellStyle name="标题 3 2 4 2 2 36" xfId="2274" xr:uid="{00000000-0005-0000-0000-000011090000}"/>
    <cellStyle name="标题 3 2 4 2 2 36 2" xfId="2993" xr:uid="{00000000-0005-0000-0000-0000E00B0000}"/>
    <cellStyle name="标题 3 2 4 2 2 36 3" xfId="3169" xr:uid="{00000000-0005-0000-0000-0000900C0000}"/>
    <cellStyle name="标题 3 2 4 2 2 37" xfId="4267" xr:uid="{00000000-0005-0000-0000-0000DA100000}"/>
    <cellStyle name="标题 3 2 4 2 2 37 2" xfId="3006" xr:uid="{00000000-0005-0000-0000-0000ED0B0000}"/>
    <cellStyle name="标题 3 2 4 2 2 37 3" xfId="2680" xr:uid="{00000000-0005-0000-0000-0000A70A0000}"/>
    <cellStyle name="标题 3 2 4 2 2 38" xfId="2705" xr:uid="{00000000-0005-0000-0000-0000C00A0000}"/>
    <cellStyle name="标题 3 2 4 2 2 38 2" xfId="3664" xr:uid="{00000000-0005-0000-0000-00007F0E0000}"/>
    <cellStyle name="标题 3 2 4 2 2 38 3" xfId="3671" xr:uid="{00000000-0005-0000-0000-0000860E0000}"/>
    <cellStyle name="标题 3 2 4 2 2 39" xfId="2708" xr:uid="{00000000-0005-0000-0000-0000C30A0000}"/>
    <cellStyle name="标题 3 2 4 2 2 39 2" xfId="4307" xr:uid="{00000000-0005-0000-0000-000002110000}"/>
    <cellStyle name="标题 3 2 4 2 2 39 3" xfId="2156" xr:uid="{00000000-0005-0000-0000-00009B080000}"/>
    <cellStyle name="标题 3 2 4 2 2 4" xfId="2765" xr:uid="{00000000-0005-0000-0000-0000FC0A0000}"/>
    <cellStyle name="标题 3 2 4 2 2 4 2" xfId="899" xr:uid="{00000000-0005-0000-0000-0000B2030000}"/>
    <cellStyle name="标题 3 2 4 2 2 4 3" xfId="171" xr:uid="{00000000-0005-0000-0000-0000DA000000}"/>
    <cellStyle name="标题 3 2 4 2 2 40" xfId="2266" xr:uid="{00000000-0005-0000-0000-000009090000}"/>
    <cellStyle name="标题 3 2 4 2 2 40 2" xfId="2688" xr:uid="{00000000-0005-0000-0000-0000AF0A0000}"/>
    <cellStyle name="标题 3 2 4 2 2 40 3" xfId="3084" xr:uid="{00000000-0005-0000-0000-00003B0C0000}"/>
    <cellStyle name="标题 3 2 4 2 2 41" xfId="2273" xr:uid="{00000000-0005-0000-0000-000010090000}"/>
    <cellStyle name="标题 3 2 4 2 2 41 2" xfId="2992" xr:uid="{00000000-0005-0000-0000-0000DF0B0000}"/>
    <cellStyle name="标题 3 2 4 2 2 41 3" xfId="3168" xr:uid="{00000000-0005-0000-0000-00008F0C0000}"/>
    <cellStyle name="标题 3 2 4 2 2 42" xfId="4268" xr:uid="{00000000-0005-0000-0000-0000DB100000}"/>
    <cellStyle name="标题 3 2 4 2 2 42 2" xfId="3007" xr:uid="{00000000-0005-0000-0000-0000EE0B0000}"/>
    <cellStyle name="标题 3 2 4 2 2 42 3" xfId="2681" xr:uid="{00000000-0005-0000-0000-0000A80A0000}"/>
    <cellStyle name="标题 3 2 4 2 2 43" xfId="2704" xr:uid="{00000000-0005-0000-0000-0000BF0A0000}"/>
    <cellStyle name="标题 3 2 4 2 2 43 2" xfId="3665" xr:uid="{00000000-0005-0000-0000-0000800E0000}"/>
    <cellStyle name="标题 3 2 4 2 2 43 3" xfId="3672" xr:uid="{00000000-0005-0000-0000-0000870E0000}"/>
    <cellStyle name="标题 3 2 4 2 2 44" xfId="2709" xr:uid="{00000000-0005-0000-0000-0000C40A0000}"/>
    <cellStyle name="标题 3 2 4 2 2 44 2" xfId="4308" xr:uid="{00000000-0005-0000-0000-000003110000}"/>
    <cellStyle name="标题 3 2 4 2 2 44 3" xfId="2157" xr:uid="{00000000-0005-0000-0000-00009C080000}"/>
    <cellStyle name="标题 3 2 4 2 2 45" xfId="2711" xr:uid="{00000000-0005-0000-0000-0000C60A0000}"/>
    <cellStyle name="标题 3 2 4 2 2 45 2" xfId="3135" xr:uid="{00000000-0005-0000-0000-00006E0C0000}"/>
    <cellStyle name="标题 3 2 4 2 2 45 3" xfId="1811" xr:uid="{00000000-0005-0000-0000-000042070000}"/>
    <cellStyle name="标题 3 2 4 2 2 46" xfId="942" xr:uid="{00000000-0005-0000-0000-0000DD030000}"/>
    <cellStyle name="标题 3 2 4 2 2 46 2" xfId="2082" xr:uid="{00000000-0005-0000-0000-000051080000}"/>
    <cellStyle name="标题 3 2 4 2 2 46 3" xfId="2559" xr:uid="{00000000-0005-0000-0000-00002E0A0000}"/>
    <cellStyle name="标题 3 2 4 2 2 47" xfId="1526" xr:uid="{00000000-0005-0000-0000-000025060000}"/>
    <cellStyle name="标题 3 2 4 2 2 47 2" xfId="4354" xr:uid="{00000000-0005-0000-0000-000031110000}"/>
    <cellStyle name="标题 3 2 4 2 2 47 3" xfId="4069" xr:uid="{00000000-0005-0000-0000-000014100000}"/>
    <cellStyle name="标题 3 2 4 2 2 48" xfId="4341" xr:uid="{00000000-0005-0000-0000-000024110000}"/>
    <cellStyle name="标题 3 2 4 2 2 48 2" xfId="3563" xr:uid="{00000000-0005-0000-0000-00001A0E0000}"/>
    <cellStyle name="标题 3 2 4 2 2 48 3" xfId="3680" xr:uid="{00000000-0005-0000-0000-00008F0E0000}"/>
    <cellStyle name="标题 3 2 4 2 2 49" xfId="591" xr:uid="{00000000-0005-0000-0000-00007E020000}"/>
    <cellStyle name="标题 3 2 4 2 2 49 2" xfId="3576" xr:uid="{00000000-0005-0000-0000-0000270E0000}"/>
    <cellStyle name="标题 3 2 4 2 2 49 3" xfId="3682" xr:uid="{00000000-0005-0000-0000-0000910E0000}"/>
    <cellStyle name="标题 3 2 4 2 2 5" xfId="3466" xr:uid="{00000000-0005-0000-0000-0000B90D0000}"/>
    <cellStyle name="标题 3 2 4 2 2 5 2" xfId="3684" xr:uid="{00000000-0005-0000-0000-0000930E0000}"/>
    <cellStyle name="标题 3 2 4 2 2 5 3" xfId="902" xr:uid="{00000000-0005-0000-0000-0000B5030000}"/>
    <cellStyle name="标题 3 2 4 2 2 50" xfId="2712" xr:uid="{00000000-0005-0000-0000-0000C70A0000}"/>
    <cellStyle name="标题 3 2 4 2 2 50 2" xfId="3136" xr:uid="{00000000-0005-0000-0000-00006F0C0000}"/>
    <cellStyle name="标题 3 2 4 2 2 50 3" xfId="1812" xr:uid="{00000000-0005-0000-0000-000043070000}"/>
    <cellStyle name="标题 3 2 4 2 2 51" xfId="941" xr:uid="{00000000-0005-0000-0000-0000DC030000}"/>
    <cellStyle name="标题 3 2 4 2 2 51 2" xfId="2083" xr:uid="{00000000-0005-0000-0000-000052080000}"/>
    <cellStyle name="标题 3 2 4 2 2 51 3" xfId="2560" xr:uid="{00000000-0005-0000-0000-00002F0A0000}"/>
    <cellStyle name="标题 3 2 4 2 2 52" xfId="1525" xr:uid="{00000000-0005-0000-0000-000024060000}"/>
    <cellStyle name="标题 3 2 4 2 2 52 2" xfId="4353" xr:uid="{00000000-0005-0000-0000-000030110000}"/>
    <cellStyle name="标题 3 2 4 2 2 52 3" xfId="4068" xr:uid="{00000000-0005-0000-0000-000013100000}"/>
    <cellStyle name="标题 3 2 4 2 2 53" xfId="4342" xr:uid="{00000000-0005-0000-0000-000025110000}"/>
    <cellStyle name="标题 3 2 4 2 2 53 2" xfId="3564" xr:uid="{00000000-0005-0000-0000-00001B0E0000}"/>
    <cellStyle name="标题 3 2 4 2 2 53 3" xfId="3681" xr:uid="{00000000-0005-0000-0000-0000900E0000}"/>
    <cellStyle name="标题 3 2 4 2 2 54" xfId="590" xr:uid="{00000000-0005-0000-0000-00007D020000}"/>
    <cellStyle name="标题 3 2 4 2 2 54 2" xfId="3577" xr:uid="{00000000-0005-0000-0000-0000280E0000}"/>
    <cellStyle name="标题 3 2 4 2 2 54 3" xfId="3683" xr:uid="{00000000-0005-0000-0000-0000920E0000}"/>
    <cellStyle name="标题 3 2 4 2 2 55" xfId="3689" xr:uid="{00000000-0005-0000-0000-0000980E0000}"/>
    <cellStyle name="标题 3 2 4 2 2 55 2" xfId="3579" xr:uid="{00000000-0005-0000-0000-00002A0E0000}"/>
    <cellStyle name="标题 3 2 4 2 2 55 3" xfId="3695" xr:uid="{00000000-0005-0000-0000-00009E0E0000}"/>
    <cellStyle name="标题 3 2 4 2 2 56" xfId="3697" xr:uid="{00000000-0005-0000-0000-0000A00E0000}"/>
    <cellStyle name="标题 3 2 4 2 2 56 2" xfId="2927" xr:uid="{00000000-0005-0000-0000-00009E0B0000}"/>
    <cellStyle name="标题 3 2 4 2 2 56 3" xfId="2934" xr:uid="{00000000-0005-0000-0000-0000A50B0000}"/>
    <cellStyle name="标题 3 2 4 2 2 57" xfId="699" xr:uid="{00000000-0005-0000-0000-0000EA020000}"/>
    <cellStyle name="标题 3 2 4 2 2 57 2" xfId="160" xr:uid="{00000000-0005-0000-0000-0000CF000000}"/>
    <cellStyle name="标题 3 2 4 2 2 57 3" xfId="3705" xr:uid="{00000000-0005-0000-0000-0000A80E0000}"/>
    <cellStyle name="标题 3 2 4 2 2 58" xfId="4525" xr:uid="{00000000-0005-0000-0000-0000DC110000}"/>
    <cellStyle name="标题 3 2 4 2 2 58 2" xfId="3594" xr:uid="{00000000-0005-0000-0000-0000390E0000}"/>
    <cellStyle name="标题 3 2 4 2 2 58 3" xfId="3707" xr:uid="{00000000-0005-0000-0000-0000AA0E0000}"/>
    <cellStyle name="标题 3 2 4 2 2 59" xfId="3712" xr:uid="{00000000-0005-0000-0000-0000AF0E0000}"/>
    <cellStyle name="标题 3 2 4 2 2 59 2" xfId="3532" xr:uid="{00000000-0005-0000-0000-0000FB0D0000}"/>
    <cellStyle name="标题 3 2 4 2 2 59 3" xfId="642" xr:uid="{00000000-0005-0000-0000-0000B1020000}"/>
    <cellStyle name="标题 3 2 4 2 2 6" xfId="3606" xr:uid="{00000000-0005-0000-0000-0000450E0000}"/>
    <cellStyle name="标题 3 2 4 2 2 6 2" xfId="344" xr:uid="{00000000-0005-0000-0000-000087010000}"/>
    <cellStyle name="标题 3 2 4 2 2 6 3" xfId="4338" xr:uid="{00000000-0005-0000-0000-000021110000}"/>
    <cellStyle name="标题 3 2 4 2 2 60" xfId="3690" xr:uid="{00000000-0005-0000-0000-0000990E0000}"/>
    <cellStyle name="标题 3 2 4 2 2 60 2" xfId="3578" xr:uid="{00000000-0005-0000-0000-0000290E0000}"/>
    <cellStyle name="标题 3 2 4 2 2 60 3" xfId="3696" xr:uid="{00000000-0005-0000-0000-00009F0E0000}"/>
    <cellStyle name="标题 3 2 4 2 2 61" xfId="3698" xr:uid="{00000000-0005-0000-0000-0000A10E0000}"/>
    <cellStyle name="标题 3 2 4 2 2 61 2" xfId="2926" xr:uid="{00000000-0005-0000-0000-00009D0B0000}"/>
    <cellStyle name="标题 3 2 4 2 2 61 3" xfId="2935" xr:uid="{00000000-0005-0000-0000-0000A60B0000}"/>
    <cellStyle name="标题 3 2 4 2 2 62" xfId="700" xr:uid="{00000000-0005-0000-0000-0000EB020000}"/>
    <cellStyle name="标题 3 2 4 2 2 62 2" xfId="161" xr:uid="{00000000-0005-0000-0000-0000D0000000}"/>
    <cellStyle name="标题 3 2 4 2 2 62 3" xfId="3706" xr:uid="{00000000-0005-0000-0000-0000A90E0000}"/>
    <cellStyle name="标题 3 2 4 2 2 63" xfId="4526" xr:uid="{00000000-0005-0000-0000-0000DD110000}"/>
    <cellStyle name="标题 3 2 4 2 2 63 2" xfId="3595" xr:uid="{00000000-0005-0000-0000-00003A0E0000}"/>
    <cellStyle name="标题 3 2 4 2 2 63 3" xfId="3708" xr:uid="{00000000-0005-0000-0000-0000AB0E0000}"/>
    <cellStyle name="标题 3 2 4 2 2 64" xfId="3713" xr:uid="{00000000-0005-0000-0000-0000B00E0000}"/>
    <cellStyle name="标题 3 2 4 2 2 64 2" xfId="3533" xr:uid="{00000000-0005-0000-0000-0000FC0D0000}"/>
    <cellStyle name="标题 3 2 4 2 2 64 3" xfId="641" xr:uid="{00000000-0005-0000-0000-0000B0020000}"/>
    <cellStyle name="标题 3 2 4 2 2 65" xfId="598" xr:uid="{00000000-0005-0000-0000-000085020000}"/>
    <cellStyle name="标题 3 2 4 2 2 65 2" xfId="1162" xr:uid="{00000000-0005-0000-0000-0000B9040000}"/>
    <cellStyle name="标题 3 2 4 2 2 65 3" xfId="4523" xr:uid="{00000000-0005-0000-0000-0000DA110000}"/>
    <cellStyle name="标题 3 2 4 2 2 66" xfId="3718" xr:uid="{00000000-0005-0000-0000-0000B50E0000}"/>
    <cellStyle name="标题 3 2 4 2 2 66 2" xfId="3601" xr:uid="{00000000-0005-0000-0000-0000400E0000}"/>
    <cellStyle name="标题 3 2 4 2 2 66 3" xfId="3209" xr:uid="{00000000-0005-0000-0000-0000B80C0000}"/>
    <cellStyle name="标题 3 2 4 2 2 67" xfId="3720" xr:uid="{00000000-0005-0000-0000-0000B70E0000}"/>
    <cellStyle name="标题 3 2 4 2 2 67 2" xfId="3115" xr:uid="{00000000-0005-0000-0000-00005A0C0000}"/>
    <cellStyle name="标题 3 2 4 2 2 67 3" xfId="3730" xr:uid="{00000000-0005-0000-0000-0000C10E0000}"/>
    <cellStyle name="标题 3 2 4 2 2 68" xfId="2495" xr:uid="{00000000-0005-0000-0000-0000EE090000}"/>
    <cellStyle name="标题 3 2 4 2 2 68 2" xfId="551" xr:uid="{00000000-0005-0000-0000-000056020000}"/>
    <cellStyle name="标题 3 2 4 2 2 68 3" xfId="1250" xr:uid="{00000000-0005-0000-0000-000011050000}"/>
    <cellStyle name="标题 3 2 4 2 2 69" xfId="3830" xr:uid="{00000000-0005-0000-0000-0000250F0000}"/>
    <cellStyle name="标题 3 2 4 2 2 69 2" xfId="684" xr:uid="{00000000-0005-0000-0000-0000DB020000}"/>
    <cellStyle name="标题 3 2 4 2 2 69 3" xfId="4311" xr:uid="{00000000-0005-0000-0000-000006110000}"/>
    <cellStyle name="标题 3 2 4 2 2 7" xfId="218" xr:uid="{00000000-0005-0000-0000-000009010000}"/>
    <cellStyle name="标题 3 2 4 2 2 7 2" xfId="3737" xr:uid="{00000000-0005-0000-0000-0000C80E0000}"/>
    <cellStyle name="标题 3 2 4 2 2 7 3" xfId="2095" xr:uid="{00000000-0005-0000-0000-00005E080000}"/>
    <cellStyle name="标题 3 2 4 2 2 70" xfId="599" xr:uid="{00000000-0005-0000-0000-000086020000}"/>
    <cellStyle name="标题 3 2 4 2 2 70 2" xfId="1163" xr:uid="{00000000-0005-0000-0000-0000BA040000}"/>
    <cellStyle name="标题 3 2 4 2 2 70 3" xfId="4524" xr:uid="{00000000-0005-0000-0000-0000DB110000}"/>
    <cellStyle name="标题 3 2 4 2 2 71" xfId="3719" xr:uid="{00000000-0005-0000-0000-0000B60E0000}"/>
    <cellStyle name="标题 3 2 4 2 2 71 2" xfId="3602" xr:uid="{00000000-0005-0000-0000-0000410E0000}"/>
    <cellStyle name="标题 3 2 4 2 2 71 3" xfId="3210" xr:uid="{00000000-0005-0000-0000-0000B90C0000}"/>
    <cellStyle name="标题 3 2 4 2 2 72" xfId="3721" xr:uid="{00000000-0005-0000-0000-0000B80E0000}"/>
    <cellStyle name="标题 3 2 4 2 2 72 2" xfId="3114" xr:uid="{00000000-0005-0000-0000-0000590C0000}"/>
    <cellStyle name="标题 3 2 4 2 2 72 3" xfId="3731" xr:uid="{00000000-0005-0000-0000-0000C20E0000}"/>
    <cellStyle name="标题 3 2 4 2 2 73" xfId="2496" xr:uid="{00000000-0005-0000-0000-0000EF090000}"/>
    <cellStyle name="标题 3 2 4 2 2 73 2" xfId="552" xr:uid="{00000000-0005-0000-0000-000057020000}"/>
    <cellStyle name="标题 3 2 4 2 2 73 3" xfId="1249" xr:uid="{00000000-0005-0000-0000-000010050000}"/>
    <cellStyle name="标题 3 2 4 2 2 74" xfId="3829" xr:uid="{00000000-0005-0000-0000-0000240F0000}"/>
    <cellStyle name="标题 3 2 4 2 2 74 2" xfId="683" xr:uid="{00000000-0005-0000-0000-0000DA020000}"/>
    <cellStyle name="标题 3 2 4 2 2 74 3" xfId="4312" xr:uid="{00000000-0005-0000-0000-000007110000}"/>
    <cellStyle name="标题 3 2 4 2 2 75" xfId="3687" xr:uid="{00000000-0005-0000-0000-0000960E0000}"/>
    <cellStyle name="标题 3 2 4 2 2 75 2" xfId="104" xr:uid="{00000000-0005-0000-0000-000097000000}"/>
    <cellStyle name="标题 3 2 4 2 2 75 3" xfId="1186" xr:uid="{00000000-0005-0000-0000-0000D1040000}"/>
    <cellStyle name="标题 3 2 4 2 2 76" xfId="3435" xr:uid="{00000000-0005-0000-0000-00009A0D0000}"/>
    <cellStyle name="标题 3 2 4 2 2 76 2" xfId="1986" xr:uid="{00000000-0005-0000-0000-0000F1070000}"/>
    <cellStyle name="标题 3 2 4 2 2 76 3" xfId="2584" xr:uid="{00000000-0005-0000-0000-0000470A0000}"/>
    <cellStyle name="标题 3 2 4 2 2 77" xfId="1334" xr:uid="{00000000-0005-0000-0000-000065050000}"/>
    <cellStyle name="标题 3 2 4 2 2 77 2" xfId="2039" xr:uid="{00000000-0005-0000-0000-000026080000}"/>
    <cellStyle name="标题 3 2 4 2 2 77 3" xfId="4207" xr:uid="{00000000-0005-0000-0000-00009E100000}"/>
    <cellStyle name="标题 3 2 4 2 2 78" xfId="1284" xr:uid="{00000000-0005-0000-0000-000033050000}"/>
    <cellStyle name="标题 3 2 4 2 2 78 2" xfId="1768" xr:uid="{00000000-0005-0000-0000-000017070000}"/>
    <cellStyle name="标题 3 2 4 2 2 78 3" xfId="798" xr:uid="{00000000-0005-0000-0000-00004D030000}"/>
    <cellStyle name="标题 3 2 4 2 2 79" xfId="805" xr:uid="{00000000-0005-0000-0000-000054030000}"/>
    <cellStyle name="标题 3 2 4 2 2 79 2" xfId="221" xr:uid="{00000000-0005-0000-0000-00000C010000}"/>
    <cellStyle name="标题 3 2 4 2 2 79 3" xfId="231" xr:uid="{00000000-0005-0000-0000-000016010000}"/>
    <cellStyle name="标题 3 2 4 2 2 8" xfId="694" xr:uid="{00000000-0005-0000-0000-0000E5020000}"/>
    <cellStyle name="标题 3 2 4 2 2 8 2" xfId="3744" xr:uid="{00000000-0005-0000-0000-0000CF0E0000}"/>
    <cellStyle name="标题 3 2 4 2 2 8 3" xfId="2109" xr:uid="{00000000-0005-0000-0000-00006C080000}"/>
    <cellStyle name="标题 3 2 4 2 2 80" xfId="3688" xr:uid="{00000000-0005-0000-0000-0000970E0000}"/>
    <cellStyle name="标题 3 2 4 2 2 80 2" xfId="103" xr:uid="{00000000-0005-0000-0000-000096000000}"/>
    <cellStyle name="标题 3 2 4 2 2 80 3" xfId="1187" xr:uid="{00000000-0005-0000-0000-0000D2040000}"/>
    <cellStyle name="标题 3 2 4 2 2 81" xfId="3434" xr:uid="{00000000-0005-0000-0000-0000990D0000}"/>
    <cellStyle name="标题 3 2 4 2 2 81 2" xfId="1987" xr:uid="{00000000-0005-0000-0000-0000F2070000}"/>
    <cellStyle name="标题 3 2 4 2 2 81 3" xfId="2585" xr:uid="{00000000-0005-0000-0000-0000480A0000}"/>
    <cellStyle name="标题 3 2 4 2 2 82" xfId="1333" xr:uid="{00000000-0005-0000-0000-000064050000}"/>
    <cellStyle name="标题 3 2 4 2 2 83" xfId="1285" xr:uid="{00000000-0005-0000-0000-000034050000}"/>
    <cellStyle name="标题 3 2 4 2 2 9" xfId="946" xr:uid="{00000000-0005-0000-0000-0000E1030000}"/>
    <cellStyle name="标题 3 2 4 2 2 9 2" xfId="3746" xr:uid="{00000000-0005-0000-0000-0000D10E0000}"/>
    <cellStyle name="标题 3 2 4 2 2 9 3" xfId="521" xr:uid="{00000000-0005-0000-0000-000038020000}"/>
    <cellStyle name="标题 3 2 4 2 20" xfId="2847" xr:uid="{00000000-0005-0000-0000-00004E0B0000}"/>
    <cellStyle name="标题 3 2 4 2 20 2" xfId="4104" xr:uid="{00000000-0005-0000-0000-000037100000}"/>
    <cellStyle name="标题 3 2 4 2 20 3" xfId="4210" xr:uid="{00000000-0005-0000-0000-0000A1100000}"/>
    <cellStyle name="标题 3 2 4 2 21" xfId="3593" xr:uid="{00000000-0005-0000-0000-0000380E0000}"/>
    <cellStyle name="标题 3 2 4 2 21 2" xfId="4459" xr:uid="{00000000-0005-0000-0000-00009A110000}"/>
    <cellStyle name="标题 3 2 4 2 21 3" xfId="1561" xr:uid="{00000000-0005-0000-0000-000048060000}"/>
    <cellStyle name="标题 3 2 4 2 22" xfId="163" xr:uid="{00000000-0005-0000-0000-0000D2000000}"/>
    <cellStyle name="标题 3 2 4 2 22 2" xfId="532" xr:uid="{00000000-0005-0000-0000-000043020000}"/>
    <cellStyle name="标题 3 2 4 2 22 3" xfId="866" xr:uid="{00000000-0005-0000-0000-000091030000}"/>
    <cellStyle name="标题 3 2 4 2 23" xfId="3149" xr:uid="{00000000-0005-0000-0000-00007C0C0000}"/>
    <cellStyle name="标题 3 2 4 2 23 2" xfId="1593" xr:uid="{00000000-0005-0000-0000-000068060000}"/>
    <cellStyle name="标题 3 2 4 2 23 3" xfId="1347" xr:uid="{00000000-0005-0000-0000-000072050000}"/>
    <cellStyle name="标题 3 2 4 2 24" xfId="3151" xr:uid="{00000000-0005-0000-0000-00007E0C0000}"/>
    <cellStyle name="标题 3 2 4 2 24 2" xfId="4181" xr:uid="{00000000-0005-0000-0000-000084100000}"/>
    <cellStyle name="标题 3 2 4 2 24 3" xfId="3600" xr:uid="{00000000-0005-0000-0000-00003F0E0000}"/>
    <cellStyle name="标题 3 2 4 2 25" xfId="2312" xr:uid="{00000000-0005-0000-0000-000037090000}"/>
    <cellStyle name="标题 3 2 4 2 25 2" xfId="256" xr:uid="{00000000-0005-0000-0000-00002F010000}"/>
    <cellStyle name="标题 3 2 4 2 25 3" xfId="3727" xr:uid="{00000000-0005-0000-0000-0000BE0E0000}"/>
    <cellStyle name="标题 3 2 4 2 26" xfId="2321" xr:uid="{00000000-0005-0000-0000-000040090000}"/>
    <cellStyle name="标题 3 2 4 2 26 2" xfId="3747" xr:uid="{00000000-0005-0000-0000-0000D20E0000}"/>
    <cellStyle name="标题 3 2 4 2 26 3" xfId="3566" xr:uid="{00000000-0005-0000-0000-00001D0E0000}"/>
    <cellStyle name="标题 3 2 4 2 27" xfId="4002" xr:uid="{00000000-0005-0000-0000-0000D10F0000}"/>
    <cellStyle name="标题 3 2 4 2 27 2" xfId="3304" xr:uid="{00000000-0005-0000-0000-0000170D0000}"/>
    <cellStyle name="标题 3 2 4 2 27 3" xfId="3931" xr:uid="{00000000-0005-0000-0000-00008A0F0000}"/>
    <cellStyle name="标题 3 2 4 2 28" xfId="3574" xr:uid="{00000000-0005-0000-0000-0000250E0000}"/>
    <cellStyle name="标题 3 2 4 2 28 2" xfId="3553" xr:uid="{00000000-0005-0000-0000-0000100E0000}"/>
    <cellStyle name="标题 3 2 4 2 28 3" xfId="3739" xr:uid="{00000000-0005-0000-0000-0000CA0E0000}"/>
    <cellStyle name="标题 3 2 4 2 29" xfId="3751" xr:uid="{00000000-0005-0000-0000-0000D60E0000}"/>
    <cellStyle name="标题 3 2 4 2 29 2" xfId="4505" xr:uid="{00000000-0005-0000-0000-0000C8110000}"/>
    <cellStyle name="标题 3 2 4 2 29 3" xfId="1778" xr:uid="{00000000-0005-0000-0000-000021070000}"/>
    <cellStyle name="标题 3 2 4 2 3" xfId="3276" xr:uid="{00000000-0005-0000-0000-0000FB0C0000}"/>
    <cellStyle name="标题 3 2 4 2 3 2" xfId="3340" xr:uid="{00000000-0005-0000-0000-00003B0D0000}"/>
    <cellStyle name="标题 3 2 4 2 3 3" xfId="325" xr:uid="{00000000-0005-0000-0000-000074010000}"/>
    <cellStyle name="标题 3 2 4 2 30" xfId="2313" xr:uid="{00000000-0005-0000-0000-000038090000}"/>
    <cellStyle name="标题 3 2 4 2 30 2" xfId="255" xr:uid="{00000000-0005-0000-0000-00002E010000}"/>
    <cellStyle name="标题 3 2 4 2 30 3" xfId="3728" xr:uid="{00000000-0005-0000-0000-0000BF0E0000}"/>
    <cellStyle name="标题 3 2 4 2 31" xfId="2322" xr:uid="{00000000-0005-0000-0000-000041090000}"/>
    <cellStyle name="标题 3 2 4 2 31 2" xfId="3748" xr:uid="{00000000-0005-0000-0000-0000D30E0000}"/>
    <cellStyle name="标题 3 2 4 2 31 3" xfId="3565" xr:uid="{00000000-0005-0000-0000-00001C0E0000}"/>
    <cellStyle name="标题 3 2 4 2 32" xfId="4003" xr:uid="{00000000-0005-0000-0000-0000D20F0000}"/>
    <cellStyle name="标题 3 2 4 2 32 2" xfId="3305" xr:uid="{00000000-0005-0000-0000-0000180D0000}"/>
    <cellStyle name="标题 3 2 4 2 32 3" xfId="3932" xr:uid="{00000000-0005-0000-0000-00008B0F0000}"/>
    <cellStyle name="标题 3 2 4 2 33" xfId="3575" xr:uid="{00000000-0005-0000-0000-0000260E0000}"/>
    <cellStyle name="标题 3 2 4 2 33 2" xfId="3554" xr:uid="{00000000-0005-0000-0000-0000110E0000}"/>
    <cellStyle name="标题 3 2 4 2 33 3" xfId="3740" xr:uid="{00000000-0005-0000-0000-0000CB0E0000}"/>
    <cellStyle name="标题 3 2 4 2 34" xfId="3752" xr:uid="{00000000-0005-0000-0000-0000D70E0000}"/>
    <cellStyle name="标题 3 2 4 2 34 2" xfId="4506" xr:uid="{00000000-0005-0000-0000-0000C9110000}"/>
    <cellStyle name="标题 3 2 4 2 34 3" xfId="1777" xr:uid="{00000000-0005-0000-0000-000020070000}"/>
    <cellStyle name="标题 3 2 4 2 35" xfId="3753" xr:uid="{00000000-0005-0000-0000-0000D80E0000}"/>
    <cellStyle name="标题 3 2 4 2 35 2" xfId="3317" xr:uid="{00000000-0005-0000-0000-0000240D0000}"/>
    <cellStyle name="标题 3 2 4 2 35 3" xfId="3869" xr:uid="{00000000-0005-0000-0000-00004C0F0000}"/>
    <cellStyle name="标题 3 2 4 2 36" xfId="3755" xr:uid="{00000000-0005-0000-0000-0000DA0E0000}"/>
    <cellStyle name="标题 3 2 4 2 36 2" xfId="568" xr:uid="{00000000-0005-0000-0000-000067020000}"/>
    <cellStyle name="标题 3 2 4 2 36 3" xfId="392" xr:uid="{00000000-0005-0000-0000-0000B7010000}"/>
    <cellStyle name="标题 3 2 4 2 37" xfId="2043" xr:uid="{00000000-0005-0000-0000-00002A080000}"/>
    <cellStyle name="标题 3 2 4 2 37 2" xfId="962" xr:uid="{00000000-0005-0000-0000-0000F1030000}"/>
    <cellStyle name="标题 3 2 4 2 37 3" xfId="1563" xr:uid="{00000000-0005-0000-0000-00004A060000}"/>
    <cellStyle name="标题 3 2 4 2 38" xfId="497" xr:uid="{00000000-0005-0000-0000-000020020000}"/>
    <cellStyle name="标题 3 2 4 2 38 2" xfId="3330" xr:uid="{00000000-0005-0000-0000-0000310D0000}"/>
    <cellStyle name="标题 3 2 4 2 38 3" xfId="4273" xr:uid="{00000000-0005-0000-0000-0000E0100000}"/>
    <cellStyle name="标题 3 2 4 2 39" xfId="195" xr:uid="{00000000-0005-0000-0000-0000F2000000}"/>
    <cellStyle name="标题 3 2 4 2 39 2" xfId="4520" xr:uid="{00000000-0005-0000-0000-0000D7110000}"/>
    <cellStyle name="标题 3 2 4 2 39 3" xfId="3611" xr:uid="{00000000-0005-0000-0000-00004A0E0000}"/>
    <cellStyle name="标题 3 2 4 2 4" xfId="3757" xr:uid="{00000000-0005-0000-0000-0000DC0E0000}"/>
    <cellStyle name="标题 3 2 4 2 4 2" xfId="3366" xr:uid="{00000000-0005-0000-0000-0000550D0000}"/>
    <cellStyle name="标题 3 2 4 2 4 3" xfId="474" xr:uid="{00000000-0005-0000-0000-000009020000}"/>
    <cellStyle name="标题 3 2 4 2 40" xfId="3754" xr:uid="{00000000-0005-0000-0000-0000D90E0000}"/>
    <cellStyle name="标题 3 2 4 2 40 2" xfId="3318" xr:uid="{00000000-0005-0000-0000-0000250D0000}"/>
    <cellStyle name="标题 3 2 4 2 40 3" xfId="3870" xr:uid="{00000000-0005-0000-0000-00004D0F0000}"/>
    <cellStyle name="标题 3 2 4 2 41" xfId="3756" xr:uid="{00000000-0005-0000-0000-0000DB0E0000}"/>
    <cellStyle name="标题 3 2 4 2 41 2" xfId="567" xr:uid="{00000000-0005-0000-0000-000066020000}"/>
    <cellStyle name="标题 3 2 4 2 41 3" xfId="391" xr:uid="{00000000-0005-0000-0000-0000B6010000}"/>
    <cellStyle name="标题 3 2 4 2 42" xfId="2044" xr:uid="{00000000-0005-0000-0000-00002B080000}"/>
    <cellStyle name="标题 3 2 4 2 42 2" xfId="963" xr:uid="{00000000-0005-0000-0000-0000F2030000}"/>
    <cellStyle name="标题 3 2 4 2 42 3" xfId="1564" xr:uid="{00000000-0005-0000-0000-00004B060000}"/>
    <cellStyle name="标题 3 2 4 2 43" xfId="498" xr:uid="{00000000-0005-0000-0000-000021020000}"/>
    <cellStyle name="标题 3 2 4 2 43 2" xfId="3329" xr:uid="{00000000-0005-0000-0000-0000300D0000}"/>
    <cellStyle name="标题 3 2 4 2 43 3" xfId="4272" xr:uid="{00000000-0005-0000-0000-0000DF100000}"/>
    <cellStyle name="标题 3 2 4 2 44" xfId="194" xr:uid="{00000000-0005-0000-0000-0000F1000000}"/>
    <cellStyle name="标题 3 2 4 2 44 2" xfId="4521" xr:uid="{00000000-0005-0000-0000-0000D8110000}"/>
    <cellStyle name="标题 3 2 4 2 44 3" xfId="3612" xr:uid="{00000000-0005-0000-0000-00004B0E0000}"/>
    <cellStyle name="标题 3 2 4 2 45" xfId="3138" xr:uid="{00000000-0005-0000-0000-0000710C0000}"/>
    <cellStyle name="标题 3 2 4 2 45 2" xfId="3357" xr:uid="{00000000-0005-0000-0000-00004C0D0000}"/>
    <cellStyle name="标题 3 2 4 2 45 3" xfId="3710" xr:uid="{00000000-0005-0000-0000-0000AD0E0000}"/>
    <cellStyle name="标题 3 2 4 2 46" xfId="1921" xr:uid="{00000000-0005-0000-0000-0000B0070000}"/>
    <cellStyle name="标题 3 2 4 2 46 2" xfId="786" xr:uid="{00000000-0005-0000-0000-000041030000}"/>
    <cellStyle name="标题 3 2 4 2 46 3" xfId="2126" xr:uid="{00000000-0005-0000-0000-00007D080000}"/>
    <cellStyle name="标题 3 2 4 2 47" xfId="3472" xr:uid="{00000000-0005-0000-0000-0000BF0D0000}"/>
    <cellStyle name="标题 3 2 4 2 47 2" xfId="3394" xr:uid="{00000000-0005-0000-0000-0000710D0000}"/>
    <cellStyle name="标题 3 2 4 2 47 3" xfId="3761" xr:uid="{00000000-0005-0000-0000-0000E00E0000}"/>
    <cellStyle name="标题 3 2 4 2 48" xfId="3763" xr:uid="{00000000-0005-0000-0000-0000E20E0000}"/>
    <cellStyle name="标题 3 2 4 2 48 2" xfId="743" xr:uid="{00000000-0005-0000-0000-000016030000}"/>
    <cellStyle name="标题 3 2 4 2 48 3" xfId="3767" xr:uid="{00000000-0005-0000-0000-0000E60E0000}"/>
    <cellStyle name="标题 3 2 4 2 49" xfId="3769" xr:uid="{00000000-0005-0000-0000-0000E80E0000}"/>
    <cellStyle name="标题 3 2 4 2 49 2" xfId="3404" xr:uid="{00000000-0005-0000-0000-00007B0D0000}"/>
    <cellStyle name="标题 3 2 4 2 49 3" xfId="3771" xr:uid="{00000000-0005-0000-0000-0000EA0E0000}"/>
    <cellStyle name="标题 3 2 4 2 5" xfId="3500" xr:uid="{00000000-0005-0000-0000-0000DB0D0000}"/>
    <cellStyle name="标题 3 2 4 2 5 2" xfId="1396" xr:uid="{00000000-0005-0000-0000-0000A3050000}"/>
    <cellStyle name="标题 3 2 4 2 5 3" xfId="1860" xr:uid="{00000000-0005-0000-0000-000073070000}"/>
    <cellStyle name="标题 3 2 4 2 50" xfId="3139" xr:uid="{00000000-0005-0000-0000-0000720C0000}"/>
    <cellStyle name="标题 3 2 4 2 50 2" xfId="3358" xr:uid="{00000000-0005-0000-0000-00004D0D0000}"/>
    <cellStyle name="标题 3 2 4 2 50 3" xfId="3711" xr:uid="{00000000-0005-0000-0000-0000AE0E0000}"/>
    <cellStyle name="标题 3 2 4 2 51" xfId="1922" xr:uid="{00000000-0005-0000-0000-0000B1070000}"/>
    <cellStyle name="标题 3 2 4 2 51 2" xfId="787" xr:uid="{00000000-0005-0000-0000-000042030000}"/>
    <cellStyle name="标题 3 2 4 2 51 3" xfId="2127" xr:uid="{00000000-0005-0000-0000-00007E080000}"/>
    <cellStyle name="标题 3 2 4 2 52" xfId="3473" xr:uid="{00000000-0005-0000-0000-0000C00D0000}"/>
    <cellStyle name="标题 3 2 4 2 52 2" xfId="3395" xr:uid="{00000000-0005-0000-0000-0000720D0000}"/>
    <cellStyle name="标题 3 2 4 2 52 3" xfId="3762" xr:uid="{00000000-0005-0000-0000-0000E10E0000}"/>
    <cellStyle name="标题 3 2 4 2 53" xfId="3764" xr:uid="{00000000-0005-0000-0000-0000E30E0000}"/>
    <cellStyle name="标题 3 2 4 2 53 2" xfId="744" xr:uid="{00000000-0005-0000-0000-000017030000}"/>
    <cellStyle name="标题 3 2 4 2 53 3" xfId="3768" xr:uid="{00000000-0005-0000-0000-0000E70E0000}"/>
    <cellStyle name="标题 3 2 4 2 54" xfId="3770" xr:uid="{00000000-0005-0000-0000-0000E90E0000}"/>
    <cellStyle name="标题 3 2 4 2 54 2" xfId="3405" xr:uid="{00000000-0005-0000-0000-00007C0D0000}"/>
    <cellStyle name="标题 3 2 4 2 54 3" xfId="3772" xr:uid="{00000000-0005-0000-0000-0000EB0E0000}"/>
    <cellStyle name="标题 3 2 4 2 55" xfId="3773" xr:uid="{00000000-0005-0000-0000-0000EC0E0000}"/>
    <cellStyle name="标题 3 2 4 2 55 2" xfId="3417" xr:uid="{00000000-0005-0000-0000-0000880D0000}"/>
    <cellStyle name="标题 3 2 4 2 55 3" xfId="3775" xr:uid="{00000000-0005-0000-0000-0000EE0E0000}"/>
    <cellStyle name="标题 3 2 4 2 56" xfId="3628" xr:uid="{00000000-0005-0000-0000-00005B0E0000}"/>
    <cellStyle name="标题 3 2 4 2 56 2" xfId="1033" xr:uid="{00000000-0005-0000-0000-000038040000}"/>
    <cellStyle name="标题 3 2 4 2 56 3" xfId="3777" xr:uid="{00000000-0005-0000-0000-0000F00E0000}"/>
    <cellStyle name="标题 3 2 4 2 57" xfId="3314" xr:uid="{00000000-0005-0000-0000-0000210D0000}"/>
    <cellStyle name="标题 3 2 4 2 57 2" xfId="3424" xr:uid="{00000000-0005-0000-0000-00008F0D0000}"/>
    <cellStyle name="标题 3 2 4 2 57 3" xfId="3779" xr:uid="{00000000-0005-0000-0000-0000F20E0000}"/>
    <cellStyle name="标题 3 2 4 2 58" xfId="3495" xr:uid="{00000000-0005-0000-0000-0000D60D0000}"/>
    <cellStyle name="标题 3 2 4 2 58 2" xfId="3781" xr:uid="{00000000-0005-0000-0000-0000F40E0000}"/>
    <cellStyle name="标题 3 2 4 2 58 3" xfId="3783" xr:uid="{00000000-0005-0000-0000-0000F60E0000}"/>
    <cellStyle name="标题 3 2 4 2 59" xfId="4202" xr:uid="{00000000-0005-0000-0000-000099100000}"/>
    <cellStyle name="标题 3 2 4 2 59 2" xfId="3785" xr:uid="{00000000-0005-0000-0000-0000F80E0000}"/>
    <cellStyle name="标题 3 2 4 2 59 3" xfId="4373" xr:uid="{00000000-0005-0000-0000-000044110000}"/>
    <cellStyle name="标题 3 2 4 2 6" xfId="3365" xr:uid="{00000000-0005-0000-0000-0000540D0000}"/>
    <cellStyle name="标题 3 2 4 2 6 2" xfId="3724" xr:uid="{00000000-0005-0000-0000-0000BB0E0000}"/>
    <cellStyle name="标题 3 2 4 2 6 3" xfId="1784" xr:uid="{00000000-0005-0000-0000-000027070000}"/>
    <cellStyle name="标题 3 2 4 2 60" xfId="3774" xr:uid="{00000000-0005-0000-0000-0000ED0E0000}"/>
    <cellStyle name="标题 3 2 4 2 60 2" xfId="3418" xr:uid="{00000000-0005-0000-0000-0000890D0000}"/>
    <cellStyle name="标题 3 2 4 2 60 3" xfId="3776" xr:uid="{00000000-0005-0000-0000-0000EF0E0000}"/>
    <cellStyle name="标题 3 2 4 2 61" xfId="3629" xr:uid="{00000000-0005-0000-0000-00005C0E0000}"/>
    <cellStyle name="标题 3 2 4 2 61 2" xfId="1034" xr:uid="{00000000-0005-0000-0000-000039040000}"/>
    <cellStyle name="标题 3 2 4 2 61 3" xfId="3778" xr:uid="{00000000-0005-0000-0000-0000F10E0000}"/>
    <cellStyle name="标题 3 2 4 2 62" xfId="3313" xr:uid="{00000000-0005-0000-0000-0000200D0000}"/>
    <cellStyle name="标题 3 2 4 2 62 2" xfId="3425" xr:uid="{00000000-0005-0000-0000-0000900D0000}"/>
    <cellStyle name="标题 3 2 4 2 62 3" xfId="3780" xr:uid="{00000000-0005-0000-0000-0000F30E0000}"/>
    <cellStyle name="标题 3 2 4 2 63" xfId="3496" xr:uid="{00000000-0005-0000-0000-0000D70D0000}"/>
    <cellStyle name="标题 3 2 4 2 63 2" xfId="3782" xr:uid="{00000000-0005-0000-0000-0000F50E0000}"/>
    <cellStyle name="标题 3 2 4 2 63 3" xfId="3784" xr:uid="{00000000-0005-0000-0000-0000F70E0000}"/>
    <cellStyle name="标题 3 2 4 2 64" xfId="4201" xr:uid="{00000000-0005-0000-0000-000098100000}"/>
    <cellStyle name="标题 3 2 4 2 64 2" xfId="3786" xr:uid="{00000000-0005-0000-0000-0000F90E0000}"/>
    <cellStyle name="标题 3 2 4 2 64 3" xfId="4372" xr:uid="{00000000-0005-0000-0000-000043110000}"/>
    <cellStyle name="标题 3 2 4 2 65" xfId="3231" xr:uid="{00000000-0005-0000-0000-0000CE0C0000}"/>
    <cellStyle name="标题 3 2 4 2 65 2" xfId="3787" xr:uid="{00000000-0005-0000-0000-0000FA0E0000}"/>
    <cellStyle name="标题 3 2 4 2 65 3" xfId="3788" xr:uid="{00000000-0005-0000-0000-0000FB0E0000}"/>
    <cellStyle name="标题 3 2 4 2 66" xfId="1027" xr:uid="{00000000-0005-0000-0000-000032040000}"/>
    <cellStyle name="标题 3 2 4 2 66 2" xfId="3481" xr:uid="{00000000-0005-0000-0000-0000C80D0000}"/>
    <cellStyle name="标题 3 2 4 2 66 3" xfId="4176" xr:uid="{00000000-0005-0000-0000-00007F100000}"/>
    <cellStyle name="标题 3 2 4 2 67" xfId="3583" xr:uid="{00000000-0005-0000-0000-00002E0E0000}"/>
    <cellStyle name="标题 3 2 4 2 68" xfId="3692" xr:uid="{00000000-0005-0000-0000-00009B0E0000}"/>
    <cellStyle name="标题 3 2 4 2 7" xfId="473" xr:uid="{00000000-0005-0000-0000-000008020000}"/>
    <cellStyle name="标题 3 2 4 2 7 2" xfId="3570" xr:uid="{00000000-0005-0000-0000-0000210E0000}"/>
    <cellStyle name="标题 3 2 4 2 7 3" xfId="2554" xr:uid="{00000000-0005-0000-0000-0000290A0000}"/>
    <cellStyle name="标题 3 2 4 2 8" xfId="3057" xr:uid="{00000000-0005-0000-0000-0000200C0000}"/>
    <cellStyle name="标题 3 2 4 2 8 2" xfId="3735" xr:uid="{00000000-0005-0000-0000-0000C60E0000}"/>
    <cellStyle name="标题 3 2 4 2 8 3" xfId="3119" xr:uid="{00000000-0005-0000-0000-00005E0C0000}"/>
    <cellStyle name="标题 3 2 4 2 9" xfId="574" xr:uid="{00000000-0005-0000-0000-00006D020000}"/>
    <cellStyle name="标题 3 2 4 2 9 2" xfId="3413" xr:uid="{00000000-0005-0000-0000-0000840D0000}"/>
    <cellStyle name="标题 3 2 4 2 9 3" xfId="2777" xr:uid="{00000000-0005-0000-0000-0000080B0000}"/>
    <cellStyle name="标题 3 2 4 20" xfId="119" xr:uid="{00000000-0005-0000-0000-0000A6000000}"/>
    <cellStyle name="标题 3 2 4 20 2" xfId="1430" xr:uid="{00000000-0005-0000-0000-0000C5050000}"/>
    <cellStyle name="标题 3 2 4 20 3" xfId="1434" xr:uid="{00000000-0005-0000-0000-0000C9050000}"/>
    <cellStyle name="标题 3 2 4 21" xfId="1459" xr:uid="{00000000-0005-0000-0000-0000E2050000}"/>
    <cellStyle name="标题 3 2 4 21 2" xfId="417" xr:uid="{00000000-0005-0000-0000-0000D0010000}"/>
    <cellStyle name="标题 3 2 4 21 3" xfId="2139" xr:uid="{00000000-0005-0000-0000-00008A080000}"/>
    <cellStyle name="标题 3 2 4 22" xfId="811" xr:uid="{00000000-0005-0000-0000-00005A030000}"/>
    <cellStyle name="标题 3 2 4 22 2" xfId="386" xr:uid="{00000000-0005-0000-0000-0000B1010000}"/>
    <cellStyle name="标题 3 2 4 22 3" xfId="23" xr:uid="{00000000-0005-0000-0000-000026000000}"/>
    <cellStyle name="标题 3 2 4 23" xfId="370" xr:uid="{00000000-0005-0000-0000-0000A1010000}"/>
    <cellStyle name="标题 3 2 4 23 2" xfId="1631" xr:uid="{00000000-0005-0000-0000-00008E060000}"/>
    <cellStyle name="标题 3 2 4 23 3" xfId="397" xr:uid="{00000000-0005-0000-0000-0000BC010000}"/>
    <cellStyle name="标题 3 2 4 24" xfId="234" xr:uid="{00000000-0005-0000-0000-000019010000}"/>
    <cellStyle name="标题 3 2 4 24 2" xfId="381" xr:uid="{00000000-0005-0000-0000-0000AC010000}"/>
    <cellStyle name="标题 3 2 4 24 3" xfId="1639" xr:uid="{00000000-0005-0000-0000-000096060000}"/>
    <cellStyle name="标题 3 2 4 25" xfId="1650" xr:uid="{00000000-0005-0000-0000-0000A1060000}"/>
    <cellStyle name="标题 3 2 4 25 2" xfId="1659" xr:uid="{00000000-0005-0000-0000-0000AA060000}"/>
    <cellStyle name="标题 3 2 4 25 3" xfId="1665" xr:uid="{00000000-0005-0000-0000-0000B0060000}"/>
    <cellStyle name="标题 3 2 4 26" xfId="1674" xr:uid="{00000000-0005-0000-0000-0000B9060000}"/>
    <cellStyle name="标题 3 2 4 26 2" xfId="1683" xr:uid="{00000000-0005-0000-0000-0000C2060000}"/>
    <cellStyle name="标题 3 2 4 26 3" xfId="1691" xr:uid="{00000000-0005-0000-0000-0000CA060000}"/>
    <cellStyle name="标题 3 2 4 27" xfId="1218" xr:uid="{00000000-0005-0000-0000-0000F1040000}"/>
    <cellStyle name="标题 3 2 4 27 2" xfId="4173" xr:uid="{00000000-0005-0000-0000-00007C100000}"/>
    <cellStyle name="标题 3 2 4 27 3" xfId="1131" xr:uid="{00000000-0005-0000-0000-00009A040000}"/>
    <cellStyle name="标题 3 2 4 28" xfId="2115" xr:uid="{00000000-0005-0000-0000-000072080000}"/>
    <cellStyle name="标题 3 2 4 28 2" xfId="1716" xr:uid="{00000000-0005-0000-0000-0000E3060000}"/>
    <cellStyle name="标题 3 2 4 28 3" xfId="1722" xr:uid="{00000000-0005-0000-0000-0000E9060000}"/>
    <cellStyle name="标题 3 2 4 29" xfId="4302" xr:uid="{00000000-0005-0000-0000-0000FD100000}"/>
    <cellStyle name="标题 3 2 4 29 2" xfId="2545" xr:uid="{00000000-0005-0000-0000-0000200A0000}"/>
    <cellStyle name="标题 3 2 4 29 3" xfId="1303" xr:uid="{00000000-0005-0000-0000-000046050000}"/>
    <cellStyle name="标题 3 2 4 3" xfId="3800" xr:uid="{00000000-0005-0000-0000-0000070F0000}"/>
    <cellStyle name="标题 3 2 4 3 10" xfId="3801" xr:uid="{00000000-0005-0000-0000-0000080F0000}"/>
    <cellStyle name="标题 3 2 4 3 10 2" xfId="1416" xr:uid="{00000000-0005-0000-0000-0000B7050000}"/>
    <cellStyle name="标题 3 2 4 3 10 3" xfId="73" xr:uid="{00000000-0005-0000-0000-000077000000}"/>
    <cellStyle name="标题 3 2 4 3 11" xfId="3339" xr:uid="{00000000-0005-0000-0000-00003A0D0000}"/>
    <cellStyle name="标题 3 2 4 3 11 2" xfId="3802" xr:uid="{00000000-0005-0000-0000-0000090F0000}"/>
    <cellStyle name="标题 3 2 4 3 11 3" xfId="4070" xr:uid="{00000000-0005-0000-0000-000015100000}"/>
    <cellStyle name="标题 3 2 4 3 12" xfId="3344" xr:uid="{00000000-0005-0000-0000-00003F0D0000}"/>
    <cellStyle name="标题 3 2 4 3 12 2" xfId="869" xr:uid="{00000000-0005-0000-0000-000094030000}"/>
    <cellStyle name="标题 3 2 4 3 12 3" xfId="3959" xr:uid="{00000000-0005-0000-0000-0000A60F0000}"/>
    <cellStyle name="标题 3 2 4 3 13" xfId="1842" xr:uid="{00000000-0005-0000-0000-000061070000}"/>
    <cellStyle name="标题 3 2 4 3 13 2" xfId="1940" xr:uid="{00000000-0005-0000-0000-0000C3070000}"/>
    <cellStyle name="标题 3 2 4 3 13 3" xfId="1967" xr:uid="{00000000-0005-0000-0000-0000DE070000}"/>
    <cellStyle name="标题 3 2 4 3 14" xfId="1154" xr:uid="{00000000-0005-0000-0000-0000B1040000}"/>
    <cellStyle name="标题 3 2 4 3 14 2" xfId="3519" xr:uid="{00000000-0005-0000-0000-0000EE0D0000}"/>
    <cellStyle name="标题 3 2 4 3 14 3" xfId="3523" xr:uid="{00000000-0005-0000-0000-0000F20D0000}"/>
    <cellStyle name="标题 3 2 4 3 15" xfId="2199" xr:uid="{00000000-0005-0000-0000-0000C6080000}"/>
    <cellStyle name="标题 3 2 4 3 15 2" xfId="3716" xr:uid="{00000000-0005-0000-0000-0000B30E0000}"/>
    <cellStyle name="标题 3 2 4 3 15 3" xfId="3803" xr:uid="{00000000-0005-0000-0000-00000A0F0000}"/>
    <cellStyle name="标题 3 2 4 3 16" xfId="3805" xr:uid="{00000000-0005-0000-0000-00000C0F0000}"/>
    <cellStyle name="标题 3 2 4 3 16 2" xfId="967" xr:uid="{00000000-0005-0000-0000-0000F6030000}"/>
    <cellStyle name="标题 3 2 4 3 16 3" xfId="1566" xr:uid="{00000000-0005-0000-0000-00004D060000}"/>
    <cellStyle name="标题 3 2 4 3 17" xfId="3808" xr:uid="{00000000-0005-0000-0000-00000F0F0000}"/>
    <cellStyle name="标题 3 2 4 3 17 2" xfId="3810" xr:uid="{00000000-0005-0000-0000-0000110F0000}"/>
    <cellStyle name="标题 3 2 4 3 17 3" xfId="3812" xr:uid="{00000000-0005-0000-0000-0000130F0000}"/>
    <cellStyle name="标题 3 2 4 3 18" xfId="3814" xr:uid="{00000000-0005-0000-0000-0000150F0000}"/>
    <cellStyle name="标题 3 2 4 3 18 2" xfId="4340" xr:uid="{00000000-0005-0000-0000-000023110000}"/>
    <cellStyle name="标题 3 2 4 3 18 3" xfId="4460" xr:uid="{00000000-0005-0000-0000-00009B110000}"/>
    <cellStyle name="标题 3 2 4 3 19" xfId="3816" xr:uid="{00000000-0005-0000-0000-0000170F0000}"/>
    <cellStyle name="标题 3 2 4 3 19 2" xfId="4183" xr:uid="{00000000-0005-0000-0000-000086100000}"/>
    <cellStyle name="标题 3 2 4 3 19 3" xfId="3296" xr:uid="{00000000-0005-0000-0000-00000F0D0000}"/>
    <cellStyle name="标题 3 2 4 3 2" xfId="1640" xr:uid="{00000000-0005-0000-0000-000097060000}"/>
    <cellStyle name="标题 3 2 4 3 2 2" xfId="1865" xr:uid="{00000000-0005-0000-0000-000078070000}"/>
    <cellStyle name="标题 3 2 4 3 2 3" xfId="1868" xr:uid="{00000000-0005-0000-0000-00007B070000}"/>
    <cellStyle name="标题 3 2 4 3 20" xfId="2200" xr:uid="{00000000-0005-0000-0000-0000C7080000}"/>
    <cellStyle name="标题 3 2 4 3 20 2" xfId="3717" xr:uid="{00000000-0005-0000-0000-0000B40E0000}"/>
    <cellStyle name="标题 3 2 4 3 20 3" xfId="3804" xr:uid="{00000000-0005-0000-0000-00000B0F0000}"/>
    <cellStyle name="标题 3 2 4 3 21" xfId="3806" xr:uid="{00000000-0005-0000-0000-00000D0F0000}"/>
    <cellStyle name="标题 3 2 4 3 21 2" xfId="968" xr:uid="{00000000-0005-0000-0000-0000F7030000}"/>
    <cellStyle name="标题 3 2 4 3 21 3" xfId="1567" xr:uid="{00000000-0005-0000-0000-00004E060000}"/>
    <cellStyle name="标题 3 2 4 3 22" xfId="3809" xr:uid="{00000000-0005-0000-0000-0000100F0000}"/>
    <cellStyle name="标题 3 2 4 3 22 2" xfId="3811" xr:uid="{00000000-0005-0000-0000-0000120F0000}"/>
    <cellStyle name="标题 3 2 4 3 22 3" xfId="3813" xr:uid="{00000000-0005-0000-0000-0000140F0000}"/>
    <cellStyle name="标题 3 2 4 3 23" xfId="3815" xr:uid="{00000000-0005-0000-0000-0000160F0000}"/>
    <cellStyle name="标题 3 2 4 3 23 2" xfId="4339" xr:uid="{00000000-0005-0000-0000-000022110000}"/>
    <cellStyle name="标题 3 2 4 3 23 3" xfId="4461" xr:uid="{00000000-0005-0000-0000-00009C110000}"/>
    <cellStyle name="标题 3 2 4 3 24" xfId="3817" xr:uid="{00000000-0005-0000-0000-0000180F0000}"/>
    <cellStyle name="标题 3 2 4 3 24 2" xfId="4184" xr:uid="{00000000-0005-0000-0000-000087100000}"/>
    <cellStyle name="标题 3 2 4 3 24 3" xfId="3297" xr:uid="{00000000-0005-0000-0000-0000100D0000}"/>
    <cellStyle name="标题 3 2 4 3 25" xfId="2343" xr:uid="{00000000-0005-0000-0000-000056090000}"/>
    <cellStyle name="标题 3 2 4 3 25 2" xfId="3994" xr:uid="{00000000-0005-0000-0000-0000C90F0000}"/>
    <cellStyle name="标题 3 2 4 3 25 3" xfId="3971" xr:uid="{00000000-0005-0000-0000-0000B20F0000}"/>
    <cellStyle name="标题 3 2 4 3 26" xfId="4325" xr:uid="{00000000-0005-0000-0000-000014110000}"/>
    <cellStyle name="标题 3 2 4 3 26 2" xfId="3819" xr:uid="{00000000-0005-0000-0000-00001A0F0000}"/>
    <cellStyle name="标题 3 2 4 3 26 3" xfId="3856" xr:uid="{00000000-0005-0000-0000-00003F0F0000}"/>
    <cellStyle name="标题 3 2 4 3 27" xfId="4530" xr:uid="{00000000-0005-0000-0000-0000E1110000}"/>
    <cellStyle name="标题 3 2 4 3 27 2" xfId="4109" xr:uid="{00000000-0005-0000-0000-00003C100000}"/>
    <cellStyle name="标题 3 2 4 3 27 3" xfId="3759" xr:uid="{00000000-0005-0000-0000-0000DE0E0000}"/>
    <cellStyle name="标题 3 2 4 3 28" xfId="864" xr:uid="{00000000-0005-0000-0000-00008F030000}"/>
    <cellStyle name="标题 3 2 4 3 28 2" xfId="1079" xr:uid="{00000000-0005-0000-0000-000066040000}"/>
    <cellStyle name="标题 3 2 4 3 28 3" xfId="581" xr:uid="{00000000-0005-0000-0000-000074020000}"/>
    <cellStyle name="标题 3 2 4 3 29" xfId="3840" xr:uid="{00000000-0005-0000-0000-00002F0F0000}"/>
    <cellStyle name="标题 3 2 4 3 29 2" xfId="1847" xr:uid="{00000000-0005-0000-0000-000066070000}"/>
    <cellStyle name="标题 3 2 4 3 29 3" xfId="1644" xr:uid="{00000000-0005-0000-0000-00009B060000}"/>
    <cellStyle name="标题 3 2 4 3 3" xfId="1874" xr:uid="{00000000-0005-0000-0000-000081070000}"/>
    <cellStyle name="标题 3 2 4 3 3 2" xfId="1880" xr:uid="{00000000-0005-0000-0000-000087070000}"/>
    <cellStyle name="标题 3 2 4 3 3 3" xfId="1883" xr:uid="{00000000-0005-0000-0000-00008A070000}"/>
    <cellStyle name="标题 3 2 4 3 30" xfId="2342" xr:uid="{00000000-0005-0000-0000-000055090000}"/>
    <cellStyle name="标题 3 2 4 3 30 2" xfId="3995" xr:uid="{00000000-0005-0000-0000-0000CA0F0000}"/>
    <cellStyle name="标题 3 2 4 3 30 3" xfId="3972" xr:uid="{00000000-0005-0000-0000-0000B30F0000}"/>
    <cellStyle name="标题 3 2 4 3 31" xfId="4324" xr:uid="{00000000-0005-0000-0000-000013110000}"/>
    <cellStyle name="标题 3 2 4 3 31 2" xfId="3820" xr:uid="{00000000-0005-0000-0000-00001B0F0000}"/>
    <cellStyle name="标题 3 2 4 3 31 3" xfId="3855" xr:uid="{00000000-0005-0000-0000-00003E0F0000}"/>
    <cellStyle name="标题 3 2 4 3 32" xfId="4529" xr:uid="{00000000-0005-0000-0000-0000E0110000}"/>
    <cellStyle name="标题 3 2 4 3 32 2" xfId="4108" xr:uid="{00000000-0005-0000-0000-00003B100000}"/>
    <cellStyle name="标题 3 2 4 3 32 3" xfId="3760" xr:uid="{00000000-0005-0000-0000-0000DF0E0000}"/>
    <cellStyle name="标题 3 2 4 3 33" xfId="865" xr:uid="{00000000-0005-0000-0000-000090030000}"/>
    <cellStyle name="标题 3 2 4 3 33 2" xfId="1080" xr:uid="{00000000-0005-0000-0000-000067040000}"/>
    <cellStyle name="标题 3 2 4 3 33 3" xfId="582" xr:uid="{00000000-0005-0000-0000-000075020000}"/>
    <cellStyle name="标题 3 2 4 3 34" xfId="3841" xr:uid="{00000000-0005-0000-0000-0000300F0000}"/>
    <cellStyle name="标题 3 2 4 3 34 2" xfId="1848" xr:uid="{00000000-0005-0000-0000-000067070000}"/>
    <cellStyle name="标题 3 2 4 3 34 3" xfId="1643" xr:uid="{00000000-0005-0000-0000-00009A060000}"/>
    <cellStyle name="标题 3 2 4 3 35" xfId="3848" xr:uid="{00000000-0005-0000-0000-0000370F0000}"/>
    <cellStyle name="标题 3 2 4 3 35 2" xfId="3824" xr:uid="{00000000-0005-0000-0000-00001F0F0000}"/>
    <cellStyle name="标题 3 2 4 3 35 3" xfId="1670" xr:uid="{00000000-0005-0000-0000-0000B5060000}"/>
    <cellStyle name="标题 3 2 4 3 36" xfId="3923" xr:uid="{00000000-0005-0000-0000-0000820F0000}"/>
    <cellStyle name="标题 3 2 4 3 36 2" xfId="3290" xr:uid="{00000000-0005-0000-0000-0000090D0000}"/>
    <cellStyle name="标题 3 2 4 3 36 3" xfId="1696" xr:uid="{00000000-0005-0000-0000-0000CF060000}"/>
    <cellStyle name="标题 3 2 4 3 37" xfId="38" xr:uid="{00000000-0005-0000-0000-00003C000000}"/>
    <cellStyle name="标题 3 2 4 3 37 2" xfId="4475" xr:uid="{00000000-0005-0000-0000-0000AA110000}"/>
    <cellStyle name="标题 3 2 4 3 37 3" xfId="1706" xr:uid="{00000000-0005-0000-0000-0000D9060000}"/>
    <cellStyle name="标题 3 2 4 3 38" xfId="95" xr:uid="{00000000-0005-0000-0000-00008E000000}"/>
    <cellStyle name="标题 3 2 4 3 38 2" xfId="4449" xr:uid="{00000000-0005-0000-0000-000090110000}"/>
    <cellStyle name="标题 3 2 4 3 38 3" xfId="1728" xr:uid="{00000000-0005-0000-0000-0000EF060000}"/>
    <cellStyle name="标题 3 2 4 3 39" xfId="2455" xr:uid="{00000000-0005-0000-0000-0000C6090000}"/>
    <cellStyle name="标题 3 2 4 3 39 2" xfId="4285" xr:uid="{00000000-0005-0000-0000-0000EC100000}"/>
    <cellStyle name="标题 3 2 4 3 39 3" xfId="4294" xr:uid="{00000000-0005-0000-0000-0000F5100000}"/>
    <cellStyle name="标题 3 2 4 3 4" xfId="29" xr:uid="{00000000-0005-0000-0000-00002C000000}"/>
    <cellStyle name="标题 3 2 4 3 4 2" xfId="30" xr:uid="{00000000-0005-0000-0000-000030000000}"/>
    <cellStyle name="标题 3 2 4 3 4 3" xfId="33" xr:uid="{00000000-0005-0000-0000-000035000000}"/>
    <cellStyle name="标题 3 2 4 3 40" xfId="3847" xr:uid="{00000000-0005-0000-0000-0000360F0000}"/>
    <cellStyle name="标题 3 2 4 3 40 2" xfId="3825" xr:uid="{00000000-0005-0000-0000-0000200F0000}"/>
    <cellStyle name="标题 3 2 4 3 40 3" xfId="1669" xr:uid="{00000000-0005-0000-0000-0000B4060000}"/>
    <cellStyle name="标题 3 2 4 3 41" xfId="3924" xr:uid="{00000000-0005-0000-0000-0000830F0000}"/>
    <cellStyle name="标题 3 2 4 3 41 2" xfId="3289" xr:uid="{00000000-0005-0000-0000-0000080D0000}"/>
    <cellStyle name="标题 3 2 4 3 41 3" xfId="1695" xr:uid="{00000000-0005-0000-0000-0000CE060000}"/>
    <cellStyle name="标题 3 2 4 3 42" xfId="37" xr:uid="{00000000-0005-0000-0000-00003B000000}"/>
    <cellStyle name="标题 3 2 4 3 42 2" xfId="4474" xr:uid="{00000000-0005-0000-0000-0000A9110000}"/>
    <cellStyle name="标题 3 2 4 3 42 3" xfId="1705" xr:uid="{00000000-0005-0000-0000-0000D8060000}"/>
    <cellStyle name="标题 3 2 4 3 43" xfId="94" xr:uid="{00000000-0005-0000-0000-00008D000000}"/>
    <cellStyle name="标题 3 2 4 3 43 2" xfId="4450" xr:uid="{00000000-0005-0000-0000-000091110000}"/>
    <cellStyle name="标题 3 2 4 3 43 3" xfId="1729" xr:uid="{00000000-0005-0000-0000-0000F0060000}"/>
    <cellStyle name="标题 3 2 4 3 44" xfId="2456" xr:uid="{00000000-0005-0000-0000-0000C7090000}"/>
    <cellStyle name="标题 3 2 4 3 44 2" xfId="4284" xr:uid="{00000000-0005-0000-0000-0000EB100000}"/>
    <cellStyle name="标题 3 2 4 3 44 3" xfId="4295" xr:uid="{00000000-0005-0000-0000-0000F6100000}"/>
    <cellStyle name="标题 3 2 4 3 45" xfId="3876" xr:uid="{00000000-0005-0000-0000-0000530F0000}"/>
    <cellStyle name="标题 3 2 4 3 45 2" xfId="3837" xr:uid="{00000000-0005-0000-0000-00002C0F0000}"/>
    <cellStyle name="标题 3 2 4 3 45 3" xfId="4535" xr:uid="{00000000-0005-0000-0000-0000E6110000}"/>
    <cellStyle name="标题 3 2 4 3 46" xfId="3430" xr:uid="{00000000-0005-0000-0000-0000950D0000}"/>
    <cellStyle name="标题 3 2 4 3 46 2" xfId="3942" xr:uid="{00000000-0005-0000-0000-0000950F0000}"/>
    <cellStyle name="标题 3 2 4 3 46 3" xfId="3896" xr:uid="{00000000-0005-0000-0000-0000670F0000}"/>
    <cellStyle name="标题 3 2 4 3 47" xfId="2028" xr:uid="{00000000-0005-0000-0000-00001B080000}"/>
    <cellStyle name="标题 3 2 4 3 47 2" xfId="4072" xr:uid="{00000000-0005-0000-0000-000017100000}"/>
    <cellStyle name="标题 3 2 4 3 47 3" xfId="4498" xr:uid="{00000000-0005-0000-0000-0000C1110000}"/>
    <cellStyle name="标题 3 2 4 3 48" xfId="3846" xr:uid="{00000000-0005-0000-0000-0000350F0000}"/>
    <cellStyle name="标题 3 2 4 3 48 2" xfId="2917" xr:uid="{00000000-0005-0000-0000-0000940B0000}"/>
    <cellStyle name="标题 3 2 4 3 48 3" xfId="2928" xr:uid="{00000000-0005-0000-0000-00009F0B0000}"/>
    <cellStyle name="标题 3 2 4 3 49" xfId="3849" xr:uid="{00000000-0005-0000-0000-0000380F0000}"/>
    <cellStyle name="标题 3 2 4 3 49 2" xfId="3966" xr:uid="{00000000-0005-0000-0000-0000AD0F0000}"/>
    <cellStyle name="标题 3 2 4 3 49 3" xfId="3851" xr:uid="{00000000-0005-0000-0000-00003A0F0000}"/>
    <cellStyle name="标题 3 2 4 3 5" xfId="1907" xr:uid="{00000000-0005-0000-0000-0000A2070000}"/>
    <cellStyle name="标题 3 2 4 3 5 2" xfId="1892" xr:uid="{00000000-0005-0000-0000-000093070000}"/>
    <cellStyle name="标题 3 2 4 3 5 3" xfId="3227" xr:uid="{00000000-0005-0000-0000-0000CA0C0000}"/>
    <cellStyle name="标题 3 2 4 3 50" xfId="3877" xr:uid="{00000000-0005-0000-0000-0000540F0000}"/>
    <cellStyle name="标题 3 2 4 3 50 2" xfId="3838" xr:uid="{00000000-0005-0000-0000-00002D0F0000}"/>
    <cellStyle name="标题 3 2 4 3 50 3" xfId="4534" xr:uid="{00000000-0005-0000-0000-0000E5110000}"/>
    <cellStyle name="标题 3 2 4 3 51" xfId="3431" xr:uid="{00000000-0005-0000-0000-0000960D0000}"/>
    <cellStyle name="标题 3 2 4 3 51 2" xfId="3943" xr:uid="{00000000-0005-0000-0000-0000960F0000}"/>
    <cellStyle name="标题 3 2 4 3 51 3" xfId="3897" xr:uid="{00000000-0005-0000-0000-0000680F0000}"/>
    <cellStyle name="标题 3 2 4 3 52" xfId="2029" xr:uid="{00000000-0005-0000-0000-00001C080000}"/>
    <cellStyle name="标题 3 2 4 3 52 2" xfId="4071" xr:uid="{00000000-0005-0000-0000-000016100000}"/>
    <cellStyle name="标题 3 2 4 3 52 3" xfId="4499" xr:uid="{00000000-0005-0000-0000-0000C2110000}"/>
    <cellStyle name="标题 3 2 4 3 53" xfId="3845" xr:uid="{00000000-0005-0000-0000-0000340F0000}"/>
    <cellStyle name="标题 3 2 4 3 53 2" xfId="2918" xr:uid="{00000000-0005-0000-0000-0000950B0000}"/>
    <cellStyle name="标题 3 2 4 3 53 3" xfId="2929" xr:uid="{00000000-0005-0000-0000-0000A00B0000}"/>
    <cellStyle name="标题 3 2 4 3 54" xfId="3850" xr:uid="{00000000-0005-0000-0000-0000390F0000}"/>
    <cellStyle name="标题 3 2 4 3 54 2" xfId="3967" xr:uid="{00000000-0005-0000-0000-0000AE0F0000}"/>
    <cellStyle name="标题 3 2 4 3 54 3" xfId="3852" xr:uid="{00000000-0005-0000-0000-00003B0F0000}"/>
    <cellStyle name="标题 3 2 4 3 55" xfId="3857" xr:uid="{00000000-0005-0000-0000-0000400F0000}"/>
    <cellStyle name="标题 3 2 4 3 55 2" xfId="3996" xr:uid="{00000000-0005-0000-0000-0000CB0F0000}"/>
    <cellStyle name="标题 3 2 4 3 55 3" xfId="3974" xr:uid="{00000000-0005-0000-0000-0000B50F0000}"/>
    <cellStyle name="标题 3 2 4 3 56" xfId="3354" xr:uid="{00000000-0005-0000-0000-0000490D0000}"/>
    <cellStyle name="标题 3 2 4 3 56 2" xfId="4084" xr:uid="{00000000-0005-0000-0000-000023100000}"/>
    <cellStyle name="标题 3 2 4 3 56 3" xfId="1822" xr:uid="{00000000-0005-0000-0000-00004D070000}"/>
    <cellStyle name="标题 3 2 4 3 57" xfId="3360" xr:uid="{00000000-0005-0000-0000-00004F0D0000}"/>
    <cellStyle name="标题 3 2 4 3 57 2" xfId="4112" xr:uid="{00000000-0005-0000-0000-00003F100000}"/>
    <cellStyle name="标题 3 2 4 3 57 3" xfId="1288" xr:uid="{00000000-0005-0000-0000-000037050000}"/>
    <cellStyle name="标题 3 2 4 3 58" xfId="3530" xr:uid="{00000000-0005-0000-0000-0000F90D0000}"/>
    <cellStyle name="标题 3 2 4 3 58 2" xfId="274" xr:uid="{00000000-0005-0000-0000-000041010000}"/>
    <cellStyle name="标题 3 2 4 3 58 3" xfId="302" xr:uid="{00000000-0005-0000-0000-00005D010000}"/>
    <cellStyle name="标题 3 2 4 3 59" xfId="3649" xr:uid="{00000000-0005-0000-0000-0000700E0000}"/>
    <cellStyle name="标题 3 2 4 3 59 2" xfId="61" xr:uid="{00000000-0005-0000-0000-000066000000}"/>
    <cellStyle name="标题 3 2 4 3 59 3" xfId="984" xr:uid="{00000000-0005-0000-0000-000007040000}"/>
    <cellStyle name="标题 3 2 4 3 6" xfId="1395" xr:uid="{00000000-0005-0000-0000-0000A2050000}"/>
    <cellStyle name="标题 3 2 4 3 6 2" xfId="1899" xr:uid="{00000000-0005-0000-0000-00009A070000}"/>
    <cellStyle name="标题 3 2 4 3 6 3" xfId="3455" xr:uid="{00000000-0005-0000-0000-0000AE0D0000}"/>
    <cellStyle name="标题 3 2 4 3 60" xfId="3858" xr:uid="{00000000-0005-0000-0000-0000410F0000}"/>
    <cellStyle name="标题 3 2 4 3 60 2" xfId="3997" xr:uid="{00000000-0005-0000-0000-0000CC0F0000}"/>
    <cellStyle name="标题 3 2 4 3 60 3" xfId="3975" xr:uid="{00000000-0005-0000-0000-0000B60F0000}"/>
    <cellStyle name="标题 3 2 4 3 61" xfId="3353" xr:uid="{00000000-0005-0000-0000-0000480D0000}"/>
    <cellStyle name="标题 3 2 4 3 61 2" xfId="4083" xr:uid="{00000000-0005-0000-0000-000022100000}"/>
    <cellStyle name="标题 3 2 4 3 61 3" xfId="1823" xr:uid="{00000000-0005-0000-0000-00004E070000}"/>
    <cellStyle name="标题 3 2 4 3 62" xfId="3359" xr:uid="{00000000-0005-0000-0000-00004E0D0000}"/>
    <cellStyle name="标题 3 2 4 3 62 2" xfId="4113" xr:uid="{00000000-0005-0000-0000-000040100000}"/>
    <cellStyle name="标题 3 2 4 3 62 3" xfId="1289" xr:uid="{00000000-0005-0000-0000-000038050000}"/>
    <cellStyle name="标题 3 2 4 3 63" xfId="3529" xr:uid="{00000000-0005-0000-0000-0000F80D0000}"/>
    <cellStyle name="标题 3 2 4 3 63 2" xfId="273" xr:uid="{00000000-0005-0000-0000-000040010000}"/>
    <cellStyle name="标题 3 2 4 3 63 3" xfId="301" xr:uid="{00000000-0005-0000-0000-00005C010000}"/>
    <cellStyle name="标题 3 2 4 3 64" xfId="3650" xr:uid="{00000000-0005-0000-0000-0000710E0000}"/>
    <cellStyle name="标题 3 2 4 3 64 2" xfId="60" xr:uid="{00000000-0005-0000-0000-000065000000}"/>
    <cellStyle name="标题 3 2 4 3 64 3" xfId="983" xr:uid="{00000000-0005-0000-0000-000006040000}"/>
    <cellStyle name="标题 3 2 4 3 65" xfId="1494" xr:uid="{00000000-0005-0000-0000-000005060000}"/>
    <cellStyle name="标题 3 2 4 3 65 2" xfId="1474" xr:uid="{00000000-0005-0000-0000-0000F1050000}"/>
    <cellStyle name="标题 3 2 4 3 65 3" xfId="556" xr:uid="{00000000-0005-0000-0000-00005B020000}"/>
    <cellStyle name="标题 3 2 4 3 66" xfId="1773" xr:uid="{00000000-0005-0000-0000-00001C070000}"/>
    <cellStyle name="标题 3 2 4 3 66 2" xfId="669" xr:uid="{00000000-0005-0000-0000-0000CC020000}"/>
    <cellStyle name="标题 3 2 4 3 66 3" xfId="689" xr:uid="{00000000-0005-0000-0000-0000E0020000}"/>
    <cellStyle name="标题 3 2 4 3 67" xfId="2090" xr:uid="{00000000-0005-0000-0000-000059080000}"/>
    <cellStyle name="标题 3 2 4 3 67 2" xfId="940" xr:uid="{00000000-0005-0000-0000-0000DB030000}"/>
    <cellStyle name="标题 3 2 4 3 67 3" xfId="1522" xr:uid="{00000000-0005-0000-0000-000021060000}"/>
    <cellStyle name="标题 3 2 4 3 68" xfId="2103" xr:uid="{00000000-0005-0000-0000-000066080000}"/>
    <cellStyle name="标题 3 2 4 3 68 2" xfId="1018" xr:uid="{00000000-0005-0000-0000-000029040000}"/>
    <cellStyle name="标题 3 2 4 3 68 3" xfId="1928" xr:uid="{00000000-0005-0000-0000-0000B7070000}"/>
    <cellStyle name="标题 3 2 4 3 69" xfId="1529" xr:uid="{00000000-0005-0000-0000-000028060000}"/>
    <cellStyle name="标题 3 2 4 3 69 2" xfId="2202" xr:uid="{00000000-0005-0000-0000-0000C9080000}"/>
    <cellStyle name="标题 3 2 4 3 69 3" xfId="1950" xr:uid="{00000000-0005-0000-0000-0000CD070000}"/>
    <cellStyle name="标题 3 2 4 3 7" xfId="1863" xr:uid="{00000000-0005-0000-0000-000076070000}"/>
    <cellStyle name="标题 3 2 4 3 7 2" xfId="1925" xr:uid="{00000000-0005-0000-0000-0000B4070000}"/>
    <cellStyle name="标题 3 2 4 3 7 3" xfId="3471" xr:uid="{00000000-0005-0000-0000-0000BE0D0000}"/>
    <cellStyle name="标题 3 2 4 3 70" xfId="1493" xr:uid="{00000000-0005-0000-0000-000004060000}"/>
    <cellStyle name="标题 3 2 4 3 70 2" xfId="1475" xr:uid="{00000000-0005-0000-0000-0000F2050000}"/>
    <cellStyle name="标题 3 2 4 3 70 3" xfId="557" xr:uid="{00000000-0005-0000-0000-00005C020000}"/>
    <cellStyle name="标题 3 2 4 3 71" xfId="1772" xr:uid="{00000000-0005-0000-0000-00001B070000}"/>
    <cellStyle name="标题 3 2 4 3 71 2" xfId="670" xr:uid="{00000000-0005-0000-0000-0000CD020000}"/>
    <cellStyle name="标题 3 2 4 3 71 3" xfId="688" xr:uid="{00000000-0005-0000-0000-0000DF020000}"/>
    <cellStyle name="标题 3 2 4 3 72" xfId="2089" xr:uid="{00000000-0005-0000-0000-000058080000}"/>
    <cellStyle name="标题 3 2 4 3 72 2" xfId="939" xr:uid="{00000000-0005-0000-0000-0000DA030000}"/>
    <cellStyle name="标题 3 2 4 3 72 3" xfId="1521" xr:uid="{00000000-0005-0000-0000-000020060000}"/>
    <cellStyle name="标题 3 2 4 3 73" xfId="2104" xr:uid="{00000000-0005-0000-0000-000067080000}"/>
    <cellStyle name="标题 3 2 4 3 73 2" xfId="1017" xr:uid="{00000000-0005-0000-0000-000028040000}"/>
    <cellStyle name="标题 3 2 4 3 73 3" xfId="1929" xr:uid="{00000000-0005-0000-0000-0000B8070000}"/>
    <cellStyle name="标题 3 2 4 3 74" xfId="1530" xr:uid="{00000000-0005-0000-0000-000029060000}"/>
    <cellStyle name="标题 3 2 4 3 74 2" xfId="2203" xr:uid="{00000000-0005-0000-0000-0000CA080000}"/>
    <cellStyle name="标题 3 2 4 3 74 3" xfId="1949" xr:uid="{00000000-0005-0000-0000-0000CC070000}"/>
    <cellStyle name="标题 3 2 4 3 75" xfId="2180" xr:uid="{00000000-0005-0000-0000-0000B3080000}"/>
    <cellStyle name="标题 3 2 4 3 75 2" xfId="1746" xr:uid="{00000000-0005-0000-0000-000001070000}"/>
    <cellStyle name="标题 3 2 4 3 75 3" xfId="1761" xr:uid="{00000000-0005-0000-0000-000010070000}"/>
    <cellStyle name="标题 3 2 4 3 76" xfId="1545" xr:uid="{00000000-0005-0000-0000-000038060000}"/>
    <cellStyle name="标题 3 2 4 3 76 2" xfId="1596" xr:uid="{00000000-0005-0000-0000-00006B060000}"/>
    <cellStyle name="标题 3 2 4 3 76 3" xfId="1340" xr:uid="{00000000-0005-0000-0000-00006B050000}"/>
    <cellStyle name="标题 3 2 4 3 77" xfId="1588" xr:uid="{00000000-0005-0000-0000-000063060000}"/>
    <cellStyle name="标题 3 2 4 3 77 2" xfId="435" xr:uid="{00000000-0005-0000-0000-0000E2010000}"/>
    <cellStyle name="标题 3 2 4 3 77 3" xfId="729" xr:uid="{00000000-0005-0000-0000-000008030000}"/>
    <cellStyle name="标题 3 2 4 3 78" xfId="1346" xr:uid="{00000000-0005-0000-0000-000071050000}"/>
    <cellStyle name="标题 3 2 4 3 78 2" xfId="1791" xr:uid="{00000000-0005-0000-0000-00002E070000}"/>
    <cellStyle name="标题 3 2 4 3 78 3" xfId="2398" xr:uid="{00000000-0005-0000-0000-00008D090000}"/>
    <cellStyle name="标题 3 2 4 3 79" xfId="1360" xr:uid="{00000000-0005-0000-0000-00007F050000}"/>
    <cellStyle name="标题 3 2 4 3 79 2" xfId="1626" xr:uid="{00000000-0005-0000-0000-000089060000}"/>
    <cellStyle name="标题 3 2 4 3 79 3" xfId="356" xr:uid="{00000000-0005-0000-0000-000093010000}"/>
    <cellStyle name="标题 3 2 4 3 8" xfId="1938" xr:uid="{00000000-0005-0000-0000-0000C1070000}"/>
    <cellStyle name="标题 3 2 4 3 8 2" xfId="1736" xr:uid="{00000000-0005-0000-0000-0000F7060000}"/>
    <cellStyle name="标题 3 2 4 3 8 3" xfId="2366" xr:uid="{00000000-0005-0000-0000-00006D090000}"/>
    <cellStyle name="标题 3 2 4 3 80" xfId="2181" xr:uid="{00000000-0005-0000-0000-0000B4080000}"/>
    <cellStyle name="标题 3 2 4 3 80 2" xfId="1745" xr:uid="{00000000-0005-0000-0000-000000070000}"/>
    <cellStyle name="标题 3 2 4 3 80 3" xfId="1760" xr:uid="{00000000-0005-0000-0000-00000F070000}"/>
    <cellStyle name="标题 3 2 4 3 81" xfId="1546" xr:uid="{00000000-0005-0000-0000-000039060000}"/>
    <cellStyle name="标题 3 2 4 3 81 2" xfId="1597" xr:uid="{00000000-0005-0000-0000-00006C060000}"/>
    <cellStyle name="标题 3 2 4 3 81 3" xfId="1339" xr:uid="{00000000-0005-0000-0000-00006A050000}"/>
    <cellStyle name="标题 3 2 4 3 82" xfId="1589" xr:uid="{00000000-0005-0000-0000-000064060000}"/>
    <cellStyle name="标题 3 2 4 3 83" xfId="1345" xr:uid="{00000000-0005-0000-0000-000070050000}"/>
    <cellStyle name="标题 3 2 4 3 9" xfId="1957" xr:uid="{00000000-0005-0000-0000-0000D4070000}"/>
    <cellStyle name="标题 3 2 4 3 9 2" xfId="1889" xr:uid="{00000000-0005-0000-0000-000090070000}"/>
    <cellStyle name="标题 3 2 4 3 9 3" xfId="1257" xr:uid="{00000000-0005-0000-0000-000018050000}"/>
    <cellStyle name="标题 3 2 4 30" xfId="1649" xr:uid="{00000000-0005-0000-0000-0000A0060000}"/>
    <cellStyle name="标题 3 2 4 30 2" xfId="1660" xr:uid="{00000000-0005-0000-0000-0000AB060000}"/>
    <cellStyle name="标题 3 2 4 30 3" xfId="1664" xr:uid="{00000000-0005-0000-0000-0000AF060000}"/>
    <cellStyle name="标题 3 2 4 31" xfId="1675" xr:uid="{00000000-0005-0000-0000-0000BA060000}"/>
    <cellStyle name="标题 3 2 4 31 2" xfId="1684" xr:uid="{00000000-0005-0000-0000-0000C3060000}"/>
    <cellStyle name="标题 3 2 4 31 3" xfId="1690" xr:uid="{00000000-0005-0000-0000-0000C9060000}"/>
    <cellStyle name="标题 3 2 4 32" xfId="1217" xr:uid="{00000000-0005-0000-0000-0000F0040000}"/>
    <cellStyle name="标题 3 2 4 32 2" xfId="4172" xr:uid="{00000000-0005-0000-0000-00007B100000}"/>
    <cellStyle name="标题 3 2 4 32 3" xfId="1132" xr:uid="{00000000-0005-0000-0000-00009B040000}"/>
    <cellStyle name="标题 3 2 4 33" xfId="2116" xr:uid="{00000000-0005-0000-0000-000073080000}"/>
    <cellStyle name="标题 3 2 4 33 2" xfId="1717" xr:uid="{00000000-0005-0000-0000-0000E4060000}"/>
    <cellStyle name="标题 3 2 4 33 3" xfId="1723" xr:uid="{00000000-0005-0000-0000-0000EA060000}"/>
    <cellStyle name="标题 3 2 4 34" xfId="4303" xr:uid="{00000000-0005-0000-0000-0000FE100000}"/>
    <cellStyle name="标题 3 2 4 34 2" xfId="2544" xr:uid="{00000000-0005-0000-0000-00001F0A0000}"/>
    <cellStyle name="标题 3 2 4 34 3" xfId="1302" xr:uid="{00000000-0005-0000-0000-000045050000}"/>
    <cellStyle name="标题 3 2 4 35" xfId="1204" xr:uid="{00000000-0005-0000-0000-0000E3040000}"/>
    <cellStyle name="标题 3 2 4 35 2" xfId="4332" xr:uid="{00000000-0005-0000-0000-00001B110000}"/>
    <cellStyle name="标题 3 2 4 35 3" xfId="1324" xr:uid="{00000000-0005-0000-0000-00005B050000}"/>
    <cellStyle name="标题 3 2 4 36" xfId="69" xr:uid="{00000000-0005-0000-0000-000072000000}"/>
    <cellStyle name="标题 3 2 4 36 2" xfId="116" xr:uid="{00000000-0005-0000-0000-0000A3000000}"/>
    <cellStyle name="标题 3 2 4 36 3" xfId="2173" xr:uid="{00000000-0005-0000-0000-0000AC080000}"/>
    <cellStyle name="标题 3 2 4 37" xfId="923" xr:uid="{00000000-0005-0000-0000-0000CA030000}"/>
    <cellStyle name="标题 3 2 4 37 2" xfId="1486" xr:uid="{00000000-0005-0000-0000-0000FD050000}"/>
    <cellStyle name="标题 3 2 4 37 3" xfId="2189" xr:uid="{00000000-0005-0000-0000-0000BC080000}"/>
    <cellStyle name="标题 3 2 4 38" xfId="1984" xr:uid="{00000000-0005-0000-0000-0000EF070000}"/>
    <cellStyle name="标题 3 2 4 38 2" xfId="3320" xr:uid="{00000000-0005-0000-0000-0000270D0000}"/>
    <cellStyle name="标题 3 2 4 38 3" xfId="4491" xr:uid="{00000000-0005-0000-0000-0000BA110000}"/>
    <cellStyle name="标题 3 2 4 39" xfId="2583" xr:uid="{00000000-0005-0000-0000-0000460A0000}"/>
    <cellStyle name="标题 3 2 4 39 2" xfId="261" xr:uid="{00000000-0005-0000-0000-000034010000}"/>
    <cellStyle name="标题 3 2 4 39 3" xfId="1157" xr:uid="{00000000-0005-0000-0000-0000B4040000}"/>
    <cellStyle name="标题 3 2 4 4" xfId="667" xr:uid="{00000000-0005-0000-0000-0000CA020000}"/>
    <cellStyle name="标题 3 2 4 4 2" xfId="1668" xr:uid="{00000000-0005-0000-0000-0000B3060000}"/>
    <cellStyle name="标题 3 2 4 4 3" xfId="3868" xr:uid="{00000000-0005-0000-0000-00004B0F0000}"/>
    <cellStyle name="标题 3 2 4 40" xfId="1203" xr:uid="{00000000-0005-0000-0000-0000E2040000}"/>
    <cellStyle name="标题 3 2 4 40 2" xfId="4331" xr:uid="{00000000-0005-0000-0000-00001A110000}"/>
    <cellStyle name="标题 3 2 4 40 3" xfId="1325" xr:uid="{00000000-0005-0000-0000-00005C050000}"/>
    <cellStyle name="标题 3 2 4 41" xfId="68" xr:uid="{00000000-0005-0000-0000-000071000000}"/>
    <cellStyle name="标题 3 2 4 41 2" xfId="117" xr:uid="{00000000-0005-0000-0000-0000A4000000}"/>
    <cellStyle name="标题 3 2 4 41 3" xfId="2172" xr:uid="{00000000-0005-0000-0000-0000AB080000}"/>
    <cellStyle name="标题 3 2 4 42" xfId="924" xr:uid="{00000000-0005-0000-0000-0000CB030000}"/>
    <cellStyle name="标题 3 2 4 42 2" xfId="1485" xr:uid="{00000000-0005-0000-0000-0000FC050000}"/>
    <cellStyle name="标题 3 2 4 42 3" xfId="2188" xr:uid="{00000000-0005-0000-0000-0000BB080000}"/>
    <cellStyle name="标题 3 2 4 43" xfId="1983" xr:uid="{00000000-0005-0000-0000-0000EE070000}"/>
    <cellStyle name="标题 3 2 4 43 2" xfId="3319" xr:uid="{00000000-0005-0000-0000-0000260D0000}"/>
    <cellStyle name="标题 3 2 4 43 3" xfId="4492" xr:uid="{00000000-0005-0000-0000-0000BB110000}"/>
    <cellStyle name="标题 3 2 4 44" xfId="2582" xr:uid="{00000000-0005-0000-0000-0000450A0000}"/>
    <cellStyle name="标题 3 2 4 44 2" xfId="260" xr:uid="{00000000-0005-0000-0000-000033010000}"/>
    <cellStyle name="标题 3 2 4 44 3" xfId="1158" xr:uid="{00000000-0005-0000-0000-0000B5040000}"/>
    <cellStyle name="标题 3 2 4 45" xfId="1508" xr:uid="{00000000-0005-0000-0000-000013060000}"/>
    <cellStyle name="标题 3 2 4 45 2" xfId="3324" xr:uid="{00000000-0005-0000-0000-00002B0D0000}"/>
    <cellStyle name="标题 3 2 4 45 3" xfId="2608" xr:uid="{00000000-0005-0000-0000-00005F0A0000}"/>
    <cellStyle name="标题 3 2 4 46" xfId="3333" xr:uid="{00000000-0005-0000-0000-0000340D0000}"/>
    <cellStyle name="标题 3 2 4 46 2" xfId="4398" xr:uid="{00000000-0005-0000-0000-00005D110000}"/>
    <cellStyle name="标题 3 2 4 46 3" xfId="404" xr:uid="{00000000-0005-0000-0000-0000C3010000}"/>
    <cellStyle name="标题 3 2 4 47" xfId="3346" xr:uid="{00000000-0005-0000-0000-0000410D0000}"/>
    <cellStyle name="标题 3 2 4 47 2" xfId="3350" xr:uid="{00000000-0005-0000-0000-0000450D0000}"/>
    <cellStyle name="标题 3 2 4 47 3" xfId="3362" xr:uid="{00000000-0005-0000-0000-0000510D0000}"/>
    <cellStyle name="标题 3 2 4 48" xfId="3369" xr:uid="{00000000-0005-0000-0000-0000580D0000}"/>
    <cellStyle name="标题 3 2 4 48 2" xfId="441" xr:uid="{00000000-0005-0000-0000-0000E8010000}"/>
    <cellStyle name="标题 3 2 4 48 3" xfId="3379" xr:uid="{00000000-0005-0000-0000-0000620D0000}"/>
    <cellStyle name="标题 3 2 4 49" xfId="3386" xr:uid="{00000000-0005-0000-0000-0000690D0000}"/>
    <cellStyle name="标题 3 2 4 49 2" xfId="1553" xr:uid="{00000000-0005-0000-0000-000040060000}"/>
    <cellStyle name="标题 3 2 4 49 3" xfId="1587" xr:uid="{00000000-0005-0000-0000-000062060000}"/>
    <cellStyle name="标题 3 2 4 5" xfId="686" xr:uid="{00000000-0005-0000-0000-0000DD020000}"/>
    <cellStyle name="标题 3 2 4 5 2" xfId="1694" xr:uid="{00000000-0005-0000-0000-0000CD060000}"/>
    <cellStyle name="标题 3 2 4 5 3" xfId="3397" xr:uid="{00000000-0005-0000-0000-0000740D0000}"/>
    <cellStyle name="标题 3 2 4 50" xfId="1507" xr:uid="{00000000-0005-0000-0000-000012060000}"/>
    <cellStyle name="标题 3 2 4 50 2" xfId="3323" xr:uid="{00000000-0005-0000-0000-00002A0D0000}"/>
    <cellStyle name="标题 3 2 4 50 3" xfId="2607" xr:uid="{00000000-0005-0000-0000-00005E0A0000}"/>
    <cellStyle name="标题 3 2 4 51" xfId="3334" xr:uid="{00000000-0005-0000-0000-0000350D0000}"/>
    <cellStyle name="标题 3 2 4 51 2" xfId="4397" xr:uid="{00000000-0005-0000-0000-00005C110000}"/>
    <cellStyle name="标题 3 2 4 51 3" xfId="405" xr:uid="{00000000-0005-0000-0000-0000C4010000}"/>
    <cellStyle name="标题 3 2 4 52" xfId="3345" xr:uid="{00000000-0005-0000-0000-0000400D0000}"/>
    <cellStyle name="标题 3 2 4 52 2" xfId="3349" xr:uid="{00000000-0005-0000-0000-0000440D0000}"/>
    <cellStyle name="标题 3 2 4 52 3" xfId="3361" xr:uid="{00000000-0005-0000-0000-0000500D0000}"/>
    <cellStyle name="标题 3 2 4 53" xfId="3368" xr:uid="{00000000-0005-0000-0000-0000570D0000}"/>
    <cellStyle name="标题 3 2 4 53 2" xfId="440" xr:uid="{00000000-0005-0000-0000-0000E7010000}"/>
    <cellStyle name="标题 3 2 4 53 3" xfId="3378" xr:uid="{00000000-0005-0000-0000-0000610D0000}"/>
    <cellStyle name="标题 3 2 4 54" xfId="3385" xr:uid="{00000000-0005-0000-0000-0000680D0000}"/>
    <cellStyle name="标题 3 2 4 54 2" xfId="1552" xr:uid="{00000000-0005-0000-0000-00003F060000}"/>
    <cellStyle name="标题 3 2 4 54 3" xfId="1586" xr:uid="{00000000-0005-0000-0000-000061060000}"/>
    <cellStyle name="标题 3 2 4 55" xfId="3637" xr:uid="{00000000-0005-0000-0000-0000640E0000}"/>
    <cellStyle name="标题 3 2 4 55 2" xfId="1373" xr:uid="{00000000-0005-0000-0000-00008C050000}"/>
    <cellStyle name="标题 3 2 4 55 3" xfId="588" xr:uid="{00000000-0005-0000-0000-00007B020000}"/>
    <cellStyle name="标题 3 2 4 56" xfId="3282" xr:uid="{00000000-0005-0000-0000-0000010D0000}"/>
    <cellStyle name="标题 3 2 4 56 2" xfId="3654" xr:uid="{00000000-0005-0000-0000-0000750E0000}"/>
    <cellStyle name="标题 3 2 4 56 3" xfId="3791" xr:uid="{00000000-0005-0000-0000-0000FE0E0000}"/>
    <cellStyle name="标题 3 2 4 57" xfId="3295" xr:uid="{00000000-0005-0000-0000-00000E0D0000}"/>
    <cellStyle name="标题 3 2 4 57 2" xfId="3407" xr:uid="{00000000-0005-0000-0000-00007E0D0000}"/>
    <cellStyle name="标题 3 2 4 57 3" xfId="3411" xr:uid="{00000000-0005-0000-0000-0000820D0000}"/>
    <cellStyle name="标题 3 2 4 58" xfId="3420" xr:uid="{00000000-0005-0000-0000-00008B0D0000}"/>
    <cellStyle name="标题 3 2 4 58 2" xfId="4018" xr:uid="{00000000-0005-0000-0000-0000E10F0000}"/>
    <cellStyle name="标题 3 2 4 58 3" xfId="3882" xr:uid="{00000000-0005-0000-0000-0000590F0000}"/>
    <cellStyle name="标题 3 2 4 59" xfId="4122" xr:uid="{00000000-0005-0000-0000-000049100000}"/>
    <cellStyle name="标题 3 2 4 59 2" xfId="4171" xr:uid="{00000000-0005-0000-0000-00007A100000}"/>
    <cellStyle name="标题 3 2 4 59 3" xfId="1105" xr:uid="{00000000-0005-0000-0000-000080040000}"/>
    <cellStyle name="标题 3 2 4 6" xfId="4074" xr:uid="{00000000-0005-0000-0000-000019100000}"/>
    <cellStyle name="标题 3 2 4 6 2" xfId="1704" xr:uid="{00000000-0005-0000-0000-0000D7060000}"/>
    <cellStyle name="标题 3 2 4 6 3" xfId="3875" xr:uid="{00000000-0005-0000-0000-0000520F0000}"/>
    <cellStyle name="标题 3 2 4 60" xfId="3636" xr:uid="{00000000-0005-0000-0000-0000630E0000}"/>
    <cellStyle name="标题 3 2 4 60 2" xfId="1372" xr:uid="{00000000-0005-0000-0000-00008B050000}"/>
    <cellStyle name="标题 3 2 4 60 3" xfId="589" xr:uid="{00000000-0005-0000-0000-00007C020000}"/>
    <cellStyle name="标题 3 2 4 61" xfId="3281" xr:uid="{00000000-0005-0000-0000-0000000D0000}"/>
    <cellStyle name="标题 3 2 4 61 2" xfId="3655" xr:uid="{00000000-0005-0000-0000-0000760E0000}"/>
    <cellStyle name="标题 3 2 4 61 3" xfId="3790" xr:uid="{00000000-0005-0000-0000-0000FD0E0000}"/>
    <cellStyle name="标题 3 2 4 62" xfId="3294" xr:uid="{00000000-0005-0000-0000-00000D0D0000}"/>
    <cellStyle name="标题 3 2 4 62 2" xfId="3406" xr:uid="{00000000-0005-0000-0000-00007D0D0000}"/>
    <cellStyle name="标题 3 2 4 62 3" xfId="3410" xr:uid="{00000000-0005-0000-0000-0000810D0000}"/>
    <cellStyle name="标题 3 2 4 63" xfId="3419" xr:uid="{00000000-0005-0000-0000-00008A0D0000}"/>
    <cellStyle name="标题 3 2 4 63 2" xfId="4017" xr:uid="{00000000-0005-0000-0000-0000E00F0000}"/>
    <cellStyle name="标题 3 2 4 63 3" xfId="3883" xr:uid="{00000000-0005-0000-0000-00005A0F0000}"/>
    <cellStyle name="标题 3 2 4 64" xfId="4121" xr:uid="{00000000-0005-0000-0000-000048100000}"/>
    <cellStyle name="标题 3 2 4 64 2" xfId="4170" xr:uid="{00000000-0005-0000-0000-000079100000}"/>
    <cellStyle name="标题 3 2 4 64 3" xfId="1104" xr:uid="{00000000-0005-0000-0000-00007F040000}"/>
    <cellStyle name="标题 3 2 4 65" xfId="4216" xr:uid="{00000000-0005-0000-0000-0000A7100000}"/>
    <cellStyle name="标题 3 2 4 65 2" xfId="1040" xr:uid="{00000000-0005-0000-0000-00003F040000}"/>
    <cellStyle name="标题 3 2 4 65 3" xfId="1408" xr:uid="{00000000-0005-0000-0000-0000AF050000}"/>
    <cellStyle name="标题 3 2 4 66" xfId="1912" xr:uid="{00000000-0005-0000-0000-0000A7070000}"/>
    <cellStyle name="标题 3 2 4 66 2" xfId="3887" xr:uid="{00000000-0005-0000-0000-00005E0F0000}"/>
    <cellStyle name="标题 3 2 4 66 3" xfId="3888" xr:uid="{00000000-0005-0000-0000-00005F0F0000}"/>
    <cellStyle name="标题 3 2 4 67" xfId="2746" xr:uid="{00000000-0005-0000-0000-0000E90A0000}"/>
    <cellStyle name="标题 3 2 4 67 2" xfId="3280" xr:uid="{00000000-0005-0000-0000-0000FF0C0000}"/>
    <cellStyle name="标题 3 2 4 67 3" xfId="3293" xr:uid="{00000000-0005-0000-0000-00000C0D0000}"/>
    <cellStyle name="标题 3 2 4 68" xfId="3623" xr:uid="{00000000-0005-0000-0000-0000560E0000}"/>
    <cellStyle name="标题 3 2 4 69" xfId="3626" xr:uid="{00000000-0005-0000-0000-0000590E0000}"/>
    <cellStyle name="标题 3 2 4 7" xfId="3899" xr:uid="{00000000-0005-0000-0000-00006A0F0000}"/>
    <cellStyle name="标题 3 2 4 7 2" xfId="1727" xr:uid="{00000000-0005-0000-0000-0000EE060000}"/>
    <cellStyle name="标题 3 2 4 7 3" xfId="3427" xr:uid="{00000000-0005-0000-0000-0000920D0000}"/>
    <cellStyle name="标题 3 2 4 8" xfId="4254" xr:uid="{00000000-0005-0000-0000-0000CD100000}"/>
    <cellStyle name="标题 3 2 4 8 2" xfId="1598" xr:uid="{00000000-0005-0000-0000-00006D060000}"/>
    <cellStyle name="标题 3 2 4 8 3" xfId="2566" xr:uid="{00000000-0005-0000-0000-0000350A0000}"/>
    <cellStyle name="标题 3 2 4 9" xfId="3901" xr:uid="{00000000-0005-0000-0000-00006C0F0000}"/>
    <cellStyle name="标题 3 2 4 9 2" xfId="1320" xr:uid="{00000000-0005-0000-0000-000057050000}"/>
    <cellStyle name="标题 3 2 4 9 3" xfId="4190" xr:uid="{00000000-0005-0000-0000-00008D100000}"/>
    <cellStyle name="标题 3 2 40" xfId="1279" xr:uid="{00000000-0005-0000-0000-00002E050000}"/>
    <cellStyle name="标题 3 2 40 2" xfId="1305" xr:uid="{00000000-0005-0000-0000-000048050000}"/>
    <cellStyle name="标题 3 2 40 3" xfId="2481" xr:uid="{00000000-0005-0000-0000-0000E0090000}"/>
    <cellStyle name="标题 3 2 41" xfId="1770" xr:uid="{00000000-0005-0000-0000-000019070000}"/>
    <cellStyle name="标题 3 2 41 2" xfId="3054" xr:uid="{00000000-0005-0000-0000-00001D0C0000}"/>
    <cellStyle name="标题 3 2 41 3" xfId="572" xr:uid="{00000000-0005-0000-0000-00006B020000}"/>
    <cellStyle name="标题 3 2 42" xfId="2381" xr:uid="{00000000-0005-0000-0000-00007C090000}"/>
    <cellStyle name="标题 3 2 42 2" xfId="3543" xr:uid="{00000000-0005-0000-0000-0000060E0000}"/>
    <cellStyle name="标题 3 2 42 3" xfId="3178" xr:uid="{00000000-0005-0000-0000-0000990C0000}"/>
    <cellStyle name="标题 3 2 43" xfId="3547" xr:uid="{00000000-0005-0000-0000-00000A0E0000}"/>
    <cellStyle name="标题 3 2 43 2" xfId="3660" xr:uid="{00000000-0005-0000-0000-00007B0E0000}"/>
    <cellStyle name="标题 3 2 43 3" xfId="3990" xr:uid="{00000000-0005-0000-0000-0000C50F0000}"/>
    <cellStyle name="标题 3 2 44" xfId="3550" xr:uid="{00000000-0005-0000-0000-00000D0E0000}"/>
    <cellStyle name="标题 3 2 44 2" xfId="4007" xr:uid="{00000000-0005-0000-0000-0000D60F0000}"/>
    <cellStyle name="标题 3 2 44 3" xfId="2909" xr:uid="{00000000-0005-0000-0000-00008C0B0000}"/>
    <cellStyle name="标题 3 2 45" xfId="2182" xr:uid="{00000000-0005-0000-0000-0000B5080000}"/>
    <cellStyle name="标题 3 2 45 2" xfId="1739" xr:uid="{00000000-0005-0000-0000-0000FA060000}"/>
    <cellStyle name="标题 3 2 45 3" xfId="1757" xr:uid="{00000000-0005-0000-0000-00000C070000}"/>
    <cellStyle name="标题 3 2 46" xfId="3373" xr:uid="{00000000-0005-0000-0000-00005C0D0000}"/>
    <cellStyle name="标题 3 2 46 2" xfId="2406" xr:uid="{00000000-0005-0000-0000-000095090000}"/>
    <cellStyle name="标题 3 2 46 3" xfId="2431" xr:uid="{00000000-0005-0000-0000-0000AE090000}"/>
    <cellStyle name="标题 3 2 47" xfId="3383" xr:uid="{00000000-0005-0000-0000-0000660D0000}"/>
    <cellStyle name="标题 3 2 47 2" xfId="2612" xr:uid="{00000000-0005-0000-0000-0000630A0000}"/>
    <cellStyle name="标题 3 2 47 3" xfId="1246" xr:uid="{00000000-0005-0000-0000-00000D050000}"/>
    <cellStyle name="标题 3 2 48" xfId="3536" xr:uid="{00000000-0005-0000-0000-0000FF0D0000}"/>
    <cellStyle name="标题 3 2 48 2" xfId="1801" xr:uid="{00000000-0005-0000-0000-000038070000}"/>
    <cellStyle name="标题 3 2 48 3" xfId="1805" xr:uid="{00000000-0005-0000-0000-00003C070000}"/>
    <cellStyle name="标题 3 2 49" xfId="3312" xr:uid="{00000000-0005-0000-0000-00001F0D0000}"/>
    <cellStyle name="标题 3 2 49 2" xfId="1450" xr:uid="{00000000-0005-0000-0000-0000D9050000}"/>
    <cellStyle name="标题 3 2 49 3" xfId="926" xr:uid="{00000000-0005-0000-0000-0000CD030000}"/>
    <cellStyle name="标题 3 2 5" xfId="155" xr:uid="{00000000-0005-0000-0000-0000CA000000}"/>
    <cellStyle name="标题 3 2 5 10" xfId="3902" xr:uid="{00000000-0005-0000-0000-00006D0F0000}"/>
    <cellStyle name="标题 3 2 5 10 2" xfId="1911" xr:uid="{00000000-0005-0000-0000-0000A6070000}"/>
    <cellStyle name="标题 3 2 5 10 3" xfId="2745" xr:uid="{00000000-0005-0000-0000-0000E80A0000}"/>
    <cellStyle name="标题 3 2 5 11" xfId="1081" xr:uid="{00000000-0005-0000-0000-000068040000}"/>
    <cellStyle name="标题 3 2 5 11 2" xfId="3839" xr:uid="{00000000-0005-0000-0000-00002E0F0000}"/>
    <cellStyle name="标题 3 2 5 11 3" xfId="3255" xr:uid="{00000000-0005-0000-0000-0000E60C0000}"/>
    <cellStyle name="标题 3 2 5 12" xfId="584" xr:uid="{00000000-0005-0000-0000-000077020000}"/>
    <cellStyle name="标题 3 2 5 12 2" xfId="3332" xr:uid="{00000000-0005-0000-0000-0000330D0000}"/>
    <cellStyle name="标题 3 2 5 12 3" xfId="2762" xr:uid="{00000000-0005-0000-0000-0000F90A0000}"/>
    <cellStyle name="标题 3 2 5 13" xfId="3277" xr:uid="{00000000-0005-0000-0000-0000FC0C0000}"/>
    <cellStyle name="标题 3 2 5 13 2" xfId="3341" xr:uid="{00000000-0005-0000-0000-00003C0D0000}"/>
    <cellStyle name="标题 3 2 5 13 3" xfId="326" xr:uid="{00000000-0005-0000-0000-000075010000}"/>
    <cellStyle name="标题 3 2 5 14" xfId="3758" xr:uid="{00000000-0005-0000-0000-0000DD0E0000}"/>
    <cellStyle name="标题 3 2 5 14 2" xfId="3367" xr:uid="{00000000-0005-0000-0000-0000560D0000}"/>
    <cellStyle name="标题 3 2 5 14 3" xfId="475" xr:uid="{00000000-0005-0000-0000-00000A020000}"/>
    <cellStyle name="标题 3 2 5 15" xfId="3501" xr:uid="{00000000-0005-0000-0000-0000DC0D0000}"/>
    <cellStyle name="标题 3 2 5 15 2" xfId="1397" xr:uid="{00000000-0005-0000-0000-0000A4050000}"/>
    <cellStyle name="标题 3 2 5 15 3" xfId="1859" xr:uid="{00000000-0005-0000-0000-000072070000}"/>
    <cellStyle name="标题 3 2 5 16" xfId="3364" xr:uid="{00000000-0005-0000-0000-0000530D0000}"/>
    <cellStyle name="标题 3 2 5 16 2" xfId="3722" xr:uid="{00000000-0005-0000-0000-0000B90E0000}"/>
    <cellStyle name="标题 3 2 5 16 3" xfId="1783" xr:uid="{00000000-0005-0000-0000-000026070000}"/>
    <cellStyle name="标题 3 2 5 17" xfId="472" xr:uid="{00000000-0005-0000-0000-000007020000}"/>
    <cellStyle name="标题 3 2 5 17 2" xfId="3568" xr:uid="{00000000-0005-0000-0000-00001F0E0000}"/>
    <cellStyle name="标题 3 2 5 17 3" xfId="2553" xr:uid="{00000000-0005-0000-0000-0000280A0000}"/>
    <cellStyle name="标题 3 2 5 18" xfId="3055" xr:uid="{00000000-0005-0000-0000-00001E0C0000}"/>
    <cellStyle name="标题 3 2 5 18 2" xfId="3734" xr:uid="{00000000-0005-0000-0000-0000C50E0000}"/>
    <cellStyle name="标题 3 2 5 18 3" xfId="3118" xr:uid="{00000000-0005-0000-0000-00005D0C0000}"/>
    <cellStyle name="标题 3 2 5 19" xfId="575" xr:uid="{00000000-0005-0000-0000-00006E020000}"/>
    <cellStyle name="标题 3 2 5 19 2" xfId="3415" xr:uid="{00000000-0005-0000-0000-0000860D0000}"/>
    <cellStyle name="标题 3 2 5 19 3" xfId="2775" xr:uid="{00000000-0005-0000-0000-0000060B0000}"/>
    <cellStyle name="标题 3 2 5 2" xfId="4364" xr:uid="{00000000-0005-0000-0000-00003B110000}"/>
    <cellStyle name="标题 3 2 5 2 2" xfId="4337" xr:uid="{00000000-0005-0000-0000-000020110000}"/>
    <cellStyle name="标题 3 2 5 2 3" xfId="2378" xr:uid="{00000000-0005-0000-0000-000079090000}"/>
    <cellStyle name="标题 3 2 5 20" xfId="3502" xr:uid="{00000000-0005-0000-0000-0000DD0D0000}"/>
    <cellStyle name="标题 3 2 5 20 2" xfId="1398" xr:uid="{00000000-0005-0000-0000-0000A5050000}"/>
    <cellStyle name="标题 3 2 5 20 3" xfId="1858" xr:uid="{00000000-0005-0000-0000-000071070000}"/>
    <cellStyle name="标题 3 2 5 21" xfId="3363" xr:uid="{00000000-0005-0000-0000-0000520D0000}"/>
    <cellStyle name="标题 3 2 5 21 2" xfId="3723" xr:uid="{00000000-0005-0000-0000-0000BA0E0000}"/>
    <cellStyle name="标题 3 2 5 21 3" xfId="1782" xr:uid="{00000000-0005-0000-0000-000025070000}"/>
    <cellStyle name="标题 3 2 5 22" xfId="471" xr:uid="{00000000-0005-0000-0000-000006020000}"/>
    <cellStyle name="标题 3 2 5 22 2" xfId="3569" xr:uid="{00000000-0005-0000-0000-0000200E0000}"/>
    <cellStyle name="标题 3 2 5 22 3" xfId="2552" xr:uid="{00000000-0005-0000-0000-0000270A0000}"/>
    <cellStyle name="标题 3 2 5 23" xfId="3056" xr:uid="{00000000-0005-0000-0000-00001F0C0000}"/>
    <cellStyle name="标题 3 2 5 23 2" xfId="3733" xr:uid="{00000000-0005-0000-0000-0000C40E0000}"/>
    <cellStyle name="标题 3 2 5 23 3" xfId="3117" xr:uid="{00000000-0005-0000-0000-00005C0C0000}"/>
    <cellStyle name="标题 3 2 5 24" xfId="576" xr:uid="{00000000-0005-0000-0000-00006F020000}"/>
    <cellStyle name="标题 3 2 5 24 2" xfId="3414" xr:uid="{00000000-0005-0000-0000-0000850D0000}"/>
    <cellStyle name="标题 3 2 5 24 3" xfId="2776" xr:uid="{00000000-0005-0000-0000-0000070B0000}"/>
    <cellStyle name="标题 3 2 5 25" xfId="2073" xr:uid="{00000000-0005-0000-0000-000048080000}"/>
    <cellStyle name="标题 3 2 5 25 2" xfId="1378" xr:uid="{00000000-0005-0000-0000-000091050000}"/>
    <cellStyle name="标题 3 2 5 25 3" xfId="739" xr:uid="{00000000-0005-0000-0000-000012030000}"/>
    <cellStyle name="标题 3 2 5 26" xfId="1454" xr:uid="{00000000-0005-0000-0000-0000DD050000}"/>
    <cellStyle name="标题 3 2 5 26 2" xfId="1401" xr:uid="{00000000-0005-0000-0000-0000A8050000}"/>
    <cellStyle name="标题 3 2 5 26 3" xfId="2783" xr:uid="{00000000-0005-0000-0000-00000E0B0000}"/>
    <cellStyle name="标题 3 2 5 27" xfId="4030" xr:uid="{00000000-0005-0000-0000-0000ED0F0000}"/>
    <cellStyle name="标题 3 2 5 27 2" xfId="1753" xr:uid="{00000000-0005-0000-0000-000008070000}"/>
    <cellStyle name="标题 3 2 5 27 3" xfId="80" xr:uid="{00000000-0005-0000-0000-00007F000000}"/>
    <cellStyle name="标题 3 2 5 28" xfId="4455" xr:uid="{00000000-0005-0000-0000-000096110000}"/>
    <cellStyle name="标题 3 2 5 28 2" xfId="3701" xr:uid="{00000000-0005-0000-0000-0000A40E0000}"/>
    <cellStyle name="标题 3 2 5 28 3" xfId="1611" xr:uid="{00000000-0005-0000-0000-00007A060000}"/>
    <cellStyle name="标题 3 2 5 29" xfId="4470" xr:uid="{00000000-0005-0000-0000-0000A5110000}"/>
    <cellStyle name="标题 3 2 5 29 2" xfId="4038" xr:uid="{00000000-0005-0000-0000-0000F50F0000}"/>
    <cellStyle name="标题 3 2 5 29 3" xfId="1170" xr:uid="{00000000-0005-0000-0000-0000C1040000}"/>
    <cellStyle name="标题 3 2 5 3" xfId="4383" xr:uid="{00000000-0005-0000-0000-00004E110000}"/>
    <cellStyle name="标题 3 2 5 3 2" xfId="355" xr:uid="{00000000-0005-0000-0000-000092010000}"/>
    <cellStyle name="标题 3 2 5 3 3" xfId="453" xr:uid="{00000000-0005-0000-0000-0000F4010000}"/>
    <cellStyle name="标题 3 2 5 30" xfId="2074" xr:uid="{00000000-0005-0000-0000-000049080000}"/>
    <cellStyle name="标题 3 2 5 30 2" xfId="1379" xr:uid="{00000000-0005-0000-0000-000092050000}"/>
    <cellStyle name="标题 3 2 5 30 3" xfId="740" xr:uid="{00000000-0005-0000-0000-000013030000}"/>
    <cellStyle name="标题 3 2 5 31" xfId="1455" xr:uid="{00000000-0005-0000-0000-0000DE050000}"/>
    <cellStyle name="标题 3 2 5 31 2" xfId="1400" xr:uid="{00000000-0005-0000-0000-0000A7050000}"/>
    <cellStyle name="标题 3 2 5 31 3" xfId="2784" xr:uid="{00000000-0005-0000-0000-00000F0B0000}"/>
    <cellStyle name="标题 3 2 5 32" xfId="4031" xr:uid="{00000000-0005-0000-0000-0000EE0F0000}"/>
    <cellStyle name="标题 3 2 5 32 2" xfId="1754" xr:uid="{00000000-0005-0000-0000-000009070000}"/>
    <cellStyle name="标题 3 2 5 32 3" xfId="81" xr:uid="{00000000-0005-0000-0000-000080000000}"/>
    <cellStyle name="标题 3 2 5 33" xfId="4454" xr:uid="{00000000-0005-0000-0000-000095110000}"/>
    <cellStyle name="标题 3 2 5 33 2" xfId="3702" xr:uid="{00000000-0005-0000-0000-0000A50E0000}"/>
    <cellStyle name="标题 3 2 5 33 3" xfId="1612" xr:uid="{00000000-0005-0000-0000-00007B060000}"/>
    <cellStyle name="标题 3 2 5 34" xfId="4471" xr:uid="{00000000-0005-0000-0000-0000A6110000}"/>
    <cellStyle name="标题 3 2 5 34 2" xfId="4039" xr:uid="{00000000-0005-0000-0000-0000F60F0000}"/>
    <cellStyle name="标题 3 2 5 34 3" xfId="1169" xr:uid="{00000000-0005-0000-0000-0000C0040000}"/>
    <cellStyle name="标题 3 2 5 35" xfId="4057" xr:uid="{00000000-0005-0000-0000-000008100000}"/>
    <cellStyle name="标题 3 2 5 35 2" xfId="2005" xr:uid="{00000000-0005-0000-0000-000004080000}"/>
    <cellStyle name="标题 3 2 5 35 3" xfId="2016" xr:uid="{00000000-0005-0000-0000-00000F080000}"/>
    <cellStyle name="标题 3 2 5 36" xfId="4062" xr:uid="{00000000-0005-0000-0000-00000D100000}"/>
    <cellStyle name="标题 3 2 5 36 2" xfId="507" xr:uid="{00000000-0005-0000-0000-00002A020000}"/>
    <cellStyle name="标题 3 2 5 36 3" xfId="2796" xr:uid="{00000000-0005-0000-0000-00001B0B0000}"/>
    <cellStyle name="标题 3 2 5 37" xfId="1794" xr:uid="{00000000-0005-0000-0000-000031070000}"/>
    <cellStyle name="标题 3 2 5 37 2" xfId="1188" xr:uid="{00000000-0005-0000-0000-0000D3040000}"/>
    <cellStyle name="标题 3 2 5 37 3" xfId="144" xr:uid="{00000000-0005-0000-0000-0000BF000000}"/>
    <cellStyle name="标题 3 2 5 38" xfId="2164" xr:uid="{00000000-0005-0000-0000-0000A3080000}"/>
    <cellStyle name="标题 3 2 5 38 2" xfId="1022" xr:uid="{00000000-0005-0000-0000-00002D040000}"/>
    <cellStyle name="标题 3 2 5 38 3" xfId="840" xr:uid="{00000000-0005-0000-0000-000077030000}"/>
    <cellStyle name="标题 3 2 5 39" xfId="428" xr:uid="{00000000-0005-0000-0000-0000DB010000}"/>
    <cellStyle name="标题 3 2 5 39 2" xfId="446" xr:uid="{00000000-0005-0000-0000-0000ED010000}"/>
    <cellStyle name="标题 3 2 5 39 3" xfId="948" xr:uid="{00000000-0005-0000-0000-0000E3030000}"/>
    <cellStyle name="标题 3 2 5 4" xfId="401" xr:uid="{00000000-0005-0000-0000-0000C0010000}"/>
    <cellStyle name="标题 3 2 5 4 2" xfId="4314" xr:uid="{00000000-0005-0000-0000-000009110000}"/>
    <cellStyle name="标题 3 2 5 4 3" xfId="4326" xr:uid="{00000000-0005-0000-0000-000015110000}"/>
    <cellStyle name="标题 3 2 5 40" xfId="4056" xr:uid="{00000000-0005-0000-0000-000007100000}"/>
    <cellStyle name="标题 3 2 5 40 2" xfId="2004" xr:uid="{00000000-0005-0000-0000-000003080000}"/>
    <cellStyle name="标题 3 2 5 40 3" xfId="2015" xr:uid="{00000000-0005-0000-0000-00000E080000}"/>
    <cellStyle name="标题 3 2 5 41" xfId="4061" xr:uid="{00000000-0005-0000-0000-00000C100000}"/>
    <cellStyle name="标题 3 2 5 41 2" xfId="508" xr:uid="{00000000-0005-0000-0000-00002B020000}"/>
    <cellStyle name="标题 3 2 5 41 3" xfId="2795" xr:uid="{00000000-0005-0000-0000-00001A0B0000}"/>
    <cellStyle name="标题 3 2 5 42" xfId="1793" xr:uid="{00000000-0005-0000-0000-000030070000}"/>
    <cellStyle name="标题 3 2 5 42 2" xfId="1189" xr:uid="{00000000-0005-0000-0000-0000D4040000}"/>
    <cellStyle name="标题 3 2 5 42 3" xfId="145" xr:uid="{00000000-0005-0000-0000-0000C0000000}"/>
    <cellStyle name="标题 3 2 5 43" xfId="2163" xr:uid="{00000000-0005-0000-0000-0000A2080000}"/>
    <cellStyle name="标题 3 2 5 43 2" xfId="1023" xr:uid="{00000000-0005-0000-0000-00002E040000}"/>
    <cellStyle name="标题 3 2 5 43 3" xfId="839" xr:uid="{00000000-0005-0000-0000-000076030000}"/>
    <cellStyle name="标题 3 2 5 44" xfId="429" xr:uid="{00000000-0005-0000-0000-0000DC010000}"/>
    <cellStyle name="标题 3 2 5 44 2" xfId="447" xr:uid="{00000000-0005-0000-0000-0000EE010000}"/>
    <cellStyle name="标题 3 2 5 44 3" xfId="949" xr:uid="{00000000-0005-0000-0000-0000E4030000}"/>
    <cellStyle name="标题 3 2 5 45" xfId="449" xr:uid="{00000000-0005-0000-0000-0000F0010000}"/>
    <cellStyle name="标题 3 2 5 45 2" xfId="877" xr:uid="{00000000-0005-0000-0000-00009C030000}"/>
    <cellStyle name="标题 3 2 5 45 3" xfId="4508" xr:uid="{00000000-0005-0000-0000-0000CB110000}"/>
    <cellStyle name="标题 3 2 5 46" xfId="1041" xr:uid="{00000000-0005-0000-0000-000040040000}"/>
    <cellStyle name="标题 3 2 5 46 2" xfId="4286" xr:uid="{00000000-0005-0000-0000-0000ED100000}"/>
    <cellStyle name="标题 3 2 5 46 3" xfId="4292" xr:uid="{00000000-0005-0000-0000-0000F3100000}"/>
    <cellStyle name="标题 3 2 5 47" xfId="4532" xr:uid="{00000000-0005-0000-0000-0000E3110000}"/>
    <cellStyle name="标题 3 2 5 47 2" xfId="1499" xr:uid="{00000000-0005-0000-0000-00000A060000}"/>
    <cellStyle name="标题 3 2 5 47 3" xfId="4097" xr:uid="{00000000-0005-0000-0000-000030100000}"/>
    <cellStyle name="标题 3 2 5 48" xfId="3907" xr:uid="{00000000-0005-0000-0000-0000720F0000}"/>
    <cellStyle name="标题 3 2 5 48 2" xfId="3699" xr:uid="{00000000-0005-0000-0000-0000A20E0000}"/>
    <cellStyle name="标题 3 2 5 48 3" xfId="4148" xr:uid="{00000000-0005-0000-0000-000063100000}"/>
    <cellStyle name="标题 3 2 5 49" xfId="3909" xr:uid="{00000000-0005-0000-0000-0000740F0000}"/>
    <cellStyle name="标题 3 2 5 49 2" xfId="3911" xr:uid="{00000000-0005-0000-0000-0000760F0000}"/>
    <cellStyle name="标题 3 2 5 49 3" xfId="3913" xr:uid="{00000000-0005-0000-0000-0000780F0000}"/>
    <cellStyle name="标题 3 2 5 5" xfId="106" xr:uid="{00000000-0005-0000-0000-000099000000}"/>
    <cellStyle name="标题 3 2 5 5 2" xfId="2042" xr:uid="{00000000-0005-0000-0000-000029080000}"/>
    <cellStyle name="标题 3 2 5 5 3" xfId="499" xr:uid="{00000000-0005-0000-0000-000022020000}"/>
    <cellStyle name="标题 3 2 5 50" xfId="450" xr:uid="{00000000-0005-0000-0000-0000F1010000}"/>
    <cellStyle name="标题 3 2 5 50 2" xfId="878" xr:uid="{00000000-0005-0000-0000-00009D030000}"/>
    <cellStyle name="标题 3 2 5 50 3" xfId="4509" xr:uid="{00000000-0005-0000-0000-0000CC110000}"/>
    <cellStyle name="标题 3 2 5 51" xfId="1042" xr:uid="{00000000-0005-0000-0000-000041040000}"/>
    <cellStyle name="标题 3 2 5 51 2" xfId="4287" xr:uid="{00000000-0005-0000-0000-0000EE100000}"/>
    <cellStyle name="标题 3 2 5 51 3" xfId="4291" xr:uid="{00000000-0005-0000-0000-0000F2100000}"/>
    <cellStyle name="标题 3 2 5 52" xfId="4533" xr:uid="{00000000-0005-0000-0000-0000E4110000}"/>
    <cellStyle name="标题 3 2 5 52 2" xfId="1500" xr:uid="{00000000-0005-0000-0000-00000B060000}"/>
    <cellStyle name="标题 3 2 5 52 3" xfId="4098" xr:uid="{00000000-0005-0000-0000-000031100000}"/>
    <cellStyle name="标题 3 2 5 53" xfId="3908" xr:uid="{00000000-0005-0000-0000-0000730F0000}"/>
    <cellStyle name="标题 3 2 5 53 2" xfId="3700" xr:uid="{00000000-0005-0000-0000-0000A30E0000}"/>
    <cellStyle name="标题 3 2 5 53 3" xfId="4147" xr:uid="{00000000-0005-0000-0000-000062100000}"/>
    <cellStyle name="标题 3 2 5 54" xfId="3910" xr:uid="{00000000-0005-0000-0000-0000750F0000}"/>
    <cellStyle name="标题 3 2 5 54 2" xfId="3912" xr:uid="{00000000-0005-0000-0000-0000770F0000}"/>
    <cellStyle name="标题 3 2 5 54 3" xfId="3914" xr:uid="{00000000-0005-0000-0000-0000790F0000}"/>
    <cellStyle name="标题 3 2 5 55" xfId="1820" xr:uid="{00000000-0005-0000-0000-00004B070000}"/>
    <cellStyle name="标题 3 2 5 55 2" xfId="1824" xr:uid="{00000000-0005-0000-0000-00004F070000}"/>
    <cellStyle name="标题 3 2 5 55 3" xfId="1831" xr:uid="{00000000-0005-0000-0000-000056070000}"/>
    <cellStyle name="标题 3 2 5 56" xfId="1845" xr:uid="{00000000-0005-0000-0000-000064070000}"/>
    <cellStyle name="标题 3 2 5 56 2" xfId="1319" xr:uid="{00000000-0005-0000-0000-000056050000}"/>
    <cellStyle name="标题 3 2 5 56 3" xfId="1852" xr:uid="{00000000-0005-0000-0000-00006B070000}"/>
    <cellStyle name="标题 3 2 5 57" xfId="1641" xr:uid="{00000000-0005-0000-0000-000098060000}"/>
    <cellStyle name="标题 3 2 5 57 2" xfId="1866" xr:uid="{00000000-0005-0000-0000-000079070000}"/>
    <cellStyle name="标题 3 2 5 57 3" xfId="1870" xr:uid="{00000000-0005-0000-0000-00007D070000}"/>
    <cellStyle name="标题 3 2 5 58" xfId="1872" xr:uid="{00000000-0005-0000-0000-00007F070000}"/>
    <cellStyle name="标题 3 2 5 58 2" xfId="1878" xr:uid="{00000000-0005-0000-0000-000085070000}"/>
    <cellStyle name="标题 3 2 5 58 3" xfId="1885" xr:uid="{00000000-0005-0000-0000-00008C070000}"/>
    <cellStyle name="标题 3 2 5 59" xfId="28" xr:uid="{00000000-0005-0000-0000-00002B000000}"/>
    <cellStyle name="标题 3 2 5 59 2" xfId="31" xr:uid="{00000000-0005-0000-0000-000031000000}"/>
    <cellStyle name="标题 3 2 5 59 3" xfId="34" xr:uid="{00000000-0005-0000-0000-000036000000}"/>
    <cellStyle name="标题 3 2 5 6" xfId="1183" xr:uid="{00000000-0005-0000-0000-0000CE040000}"/>
    <cellStyle name="标题 3 2 5 6 2" xfId="4230" xr:uid="{00000000-0005-0000-0000-0000B5100000}"/>
    <cellStyle name="标题 3 2 5 6 3" xfId="4239" xr:uid="{00000000-0005-0000-0000-0000BE100000}"/>
    <cellStyle name="标题 3 2 5 60" xfId="1819" xr:uid="{00000000-0005-0000-0000-00004A070000}"/>
    <cellStyle name="标题 3 2 5 60 2" xfId="1825" xr:uid="{00000000-0005-0000-0000-000050070000}"/>
    <cellStyle name="标题 3 2 5 60 3" xfId="1832" xr:uid="{00000000-0005-0000-0000-000057070000}"/>
    <cellStyle name="标题 3 2 5 61" xfId="1846" xr:uid="{00000000-0005-0000-0000-000065070000}"/>
    <cellStyle name="标题 3 2 5 61 2" xfId="1318" xr:uid="{00000000-0005-0000-0000-000055050000}"/>
    <cellStyle name="标题 3 2 5 61 3" xfId="1851" xr:uid="{00000000-0005-0000-0000-00006A070000}"/>
    <cellStyle name="标题 3 2 5 62" xfId="1642" xr:uid="{00000000-0005-0000-0000-000099060000}"/>
    <cellStyle name="标题 3 2 5 62 2" xfId="1867" xr:uid="{00000000-0005-0000-0000-00007A070000}"/>
    <cellStyle name="标题 3 2 5 62 3" xfId="1869" xr:uid="{00000000-0005-0000-0000-00007C070000}"/>
    <cellStyle name="标题 3 2 5 63" xfId="1873" xr:uid="{00000000-0005-0000-0000-000080070000}"/>
    <cellStyle name="标题 3 2 5 63 2" xfId="1879" xr:uid="{00000000-0005-0000-0000-000086070000}"/>
    <cellStyle name="标题 3 2 5 63 3" xfId="1884" xr:uid="{00000000-0005-0000-0000-00008B070000}"/>
    <cellStyle name="标题 3 2 5 64" xfId="27" xr:uid="{00000000-0005-0000-0000-00002A000000}"/>
    <cellStyle name="标题 3 2 5 64 2" xfId="32" xr:uid="{00000000-0005-0000-0000-000032000000}"/>
    <cellStyle name="标题 3 2 5 64 3" xfId="35" xr:uid="{00000000-0005-0000-0000-000037000000}"/>
    <cellStyle name="标题 3 2 5 65" xfId="1906" xr:uid="{00000000-0005-0000-0000-0000A1070000}"/>
    <cellStyle name="标题 3 2 5 65 2" xfId="1890" xr:uid="{00000000-0005-0000-0000-000091070000}"/>
    <cellStyle name="标题 3 2 5 65 3" xfId="3225" xr:uid="{00000000-0005-0000-0000-0000C80C0000}"/>
    <cellStyle name="标题 3 2 5 66" xfId="1394" xr:uid="{00000000-0005-0000-0000-0000A1050000}"/>
    <cellStyle name="标题 3 2 5 66 2" xfId="1897" xr:uid="{00000000-0005-0000-0000-000098070000}"/>
    <cellStyle name="标题 3 2 5 66 3" xfId="3457" xr:uid="{00000000-0005-0000-0000-0000B00D0000}"/>
    <cellStyle name="标题 3 2 5 67" xfId="1861" xr:uid="{00000000-0005-0000-0000-000074070000}"/>
    <cellStyle name="标题 3 2 5 67 2" xfId="1923" xr:uid="{00000000-0005-0000-0000-0000B2070000}"/>
    <cellStyle name="标题 3 2 5 67 3" xfId="3469" xr:uid="{00000000-0005-0000-0000-0000BC0D0000}"/>
    <cellStyle name="标题 3 2 5 68" xfId="1936" xr:uid="{00000000-0005-0000-0000-0000BF070000}"/>
    <cellStyle name="标题 3 2 5 68 2" xfId="1737" xr:uid="{00000000-0005-0000-0000-0000F8060000}"/>
    <cellStyle name="标题 3 2 5 68 3" xfId="2368" xr:uid="{00000000-0005-0000-0000-00006F090000}"/>
    <cellStyle name="标题 3 2 5 69" xfId="1955" xr:uid="{00000000-0005-0000-0000-0000D2070000}"/>
    <cellStyle name="标题 3 2 5 69 2" xfId="1888" xr:uid="{00000000-0005-0000-0000-00008F070000}"/>
    <cellStyle name="标题 3 2 5 69 3" xfId="1256" xr:uid="{00000000-0005-0000-0000-000017050000}"/>
    <cellStyle name="标题 3 2 5 7" xfId="1624" xr:uid="{00000000-0005-0000-0000-000087060000}"/>
    <cellStyle name="标题 3 2 5 7 2" xfId="1972" xr:uid="{00000000-0005-0000-0000-0000E3070000}"/>
    <cellStyle name="标题 3 2 5 7 3" xfId="655" xr:uid="{00000000-0005-0000-0000-0000BE020000}"/>
    <cellStyle name="标题 3 2 5 70" xfId="1905" xr:uid="{00000000-0005-0000-0000-0000A0070000}"/>
    <cellStyle name="标题 3 2 5 70 2" xfId="1891" xr:uid="{00000000-0005-0000-0000-000092070000}"/>
    <cellStyle name="标题 3 2 5 70 3" xfId="3226" xr:uid="{00000000-0005-0000-0000-0000C90C0000}"/>
    <cellStyle name="标题 3 2 5 71" xfId="1393" xr:uid="{00000000-0005-0000-0000-0000A0050000}"/>
    <cellStyle name="标题 3 2 5 71 2" xfId="1898" xr:uid="{00000000-0005-0000-0000-000099070000}"/>
    <cellStyle name="标题 3 2 5 71 3" xfId="3456" xr:uid="{00000000-0005-0000-0000-0000AF0D0000}"/>
    <cellStyle name="标题 3 2 5 72" xfId="1862" xr:uid="{00000000-0005-0000-0000-000075070000}"/>
    <cellStyle name="标题 3 2 5 72 2" xfId="1924" xr:uid="{00000000-0005-0000-0000-0000B3070000}"/>
    <cellStyle name="标题 3 2 5 72 3" xfId="3470" xr:uid="{00000000-0005-0000-0000-0000BD0D0000}"/>
    <cellStyle name="标题 3 2 5 73" xfId="1937" xr:uid="{00000000-0005-0000-0000-0000C0070000}"/>
    <cellStyle name="标题 3 2 5 73 2" xfId="1738" xr:uid="{00000000-0005-0000-0000-0000F9060000}"/>
    <cellStyle name="标题 3 2 5 73 3" xfId="2367" xr:uid="{00000000-0005-0000-0000-00006E090000}"/>
    <cellStyle name="标题 3 2 5 74" xfId="1956" xr:uid="{00000000-0005-0000-0000-0000D3070000}"/>
    <cellStyle name="标题 3 2 5 74 2" xfId="1887" xr:uid="{00000000-0005-0000-0000-00008E070000}"/>
    <cellStyle name="标题 3 2 5 74 3" xfId="1255" xr:uid="{00000000-0005-0000-0000-000016050000}"/>
    <cellStyle name="标题 3 2 5 75" xfId="2099" xr:uid="{00000000-0005-0000-0000-000062080000}"/>
    <cellStyle name="标题 3 2 5 75 2" xfId="1999" xr:uid="{00000000-0005-0000-0000-0000FE070000}"/>
    <cellStyle name="标题 3 2 5 75 3" xfId="2001" xr:uid="{00000000-0005-0000-0000-000000080000}"/>
    <cellStyle name="标题 3 2 5 76" xfId="2101" xr:uid="{00000000-0005-0000-0000-000064080000}"/>
    <cellStyle name="标题 3 2 5 76 2" xfId="5" xr:uid="{00000000-0005-0000-0000-000007000000}"/>
    <cellStyle name="标题 3 2 5 76 3" xfId="732" xr:uid="{00000000-0005-0000-0000-00000B030000}"/>
    <cellStyle name="标题 3 2 5 77" xfId="2009" xr:uid="{00000000-0005-0000-0000-000008080000}"/>
    <cellStyle name="标题 3 2 5 77 2" xfId="3429" xr:uid="{00000000-0005-0000-0000-0000940D0000}"/>
    <cellStyle name="标题 3 2 5 77 3" xfId="2030" xr:uid="{00000000-0005-0000-0000-00001D080000}"/>
    <cellStyle name="标题 3 2 5 78" xfId="520" xr:uid="{00000000-0005-0000-0000-000037020000}"/>
    <cellStyle name="标题 3 2 5 78 2" xfId="675" xr:uid="{00000000-0005-0000-0000-0000D2020000}"/>
    <cellStyle name="标题 3 2 5 78 3" xfId="457" xr:uid="{00000000-0005-0000-0000-0000F8010000}"/>
    <cellStyle name="标题 3 2 5 79" xfId="205" xr:uid="{00000000-0005-0000-0000-0000FC000000}"/>
    <cellStyle name="标题 3 2 5 79 2" xfId="239" xr:uid="{00000000-0005-0000-0000-00001E010000}"/>
    <cellStyle name="标题 3 2 5 79 3" xfId="130" xr:uid="{00000000-0005-0000-0000-0000B1000000}"/>
    <cellStyle name="标题 3 2 5 8" xfId="2024" xr:uid="{00000000-0005-0000-0000-000017080000}"/>
    <cellStyle name="标题 3 2 5 8 2" xfId="183" xr:uid="{00000000-0005-0000-0000-0000E6000000}"/>
    <cellStyle name="标题 3 2 5 8 3" xfId="490" xr:uid="{00000000-0005-0000-0000-000019020000}"/>
    <cellStyle name="标题 3 2 5 80" xfId="2100" xr:uid="{00000000-0005-0000-0000-000063080000}"/>
    <cellStyle name="标题 3 2 5 80 2" xfId="1998" xr:uid="{00000000-0005-0000-0000-0000FD070000}"/>
    <cellStyle name="标题 3 2 5 80 3" xfId="2000" xr:uid="{00000000-0005-0000-0000-0000FF070000}"/>
    <cellStyle name="标题 3 2 5 81" xfId="2102" xr:uid="{00000000-0005-0000-0000-000065080000}"/>
    <cellStyle name="标题 3 2 5 81 2" xfId="6" xr:uid="{00000000-0005-0000-0000-000008000000}"/>
    <cellStyle name="标题 3 2 5 81 3" xfId="733" xr:uid="{00000000-0005-0000-0000-00000C030000}"/>
    <cellStyle name="标题 3 2 5 82" xfId="2010" xr:uid="{00000000-0005-0000-0000-000009080000}"/>
    <cellStyle name="标题 3 2 5 83" xfId="519" xr:uid="{00000000-0005-0000-0000-000036020000}"/>
    <cellStyle name="标题 3 2 5 9" xfId="1481" xr:uid="{00000000-0005-0000-0000-0000F8050000}"/>
    <cellStyle name="标题 3 2 5 9 2" xfId="2055" xr:uid="{00000000-0005-0000-0000-000036080000}"/>
    <cellStyle name="标题 3 2 5 9 3" xfId="1312" xr:uid="{00000000-0005-0000-0000-00004F050000}"/>
    <cellStyle name="标题 3 2 50" xfId="2183" xr:uid="{00000000-0005-0000-0000-0000B6080000}"/>
    <cellStyle name="标题 3 2 50 2" xfId="1740" xr:uid="{00000000-0005-0000-0000-0000FB060000}"/>
    <cellStyle name="标题 3 2 50 3" xfId="1758" xr:uid="{00000000-0005-0000-0000-00000D070000}"/>
    <cellStyle name="标题 3 2 51" xfId="3372" xr:uid="{00000000-0005-0000-0000-00005B0D0000}"/>
    <cellStyle name="标题 3 2 51 2" xfId="2407" xr:uid="{00000000-0005-0000-0000-000096090000}"/>
    <cellStyle name="标题 3 2 51 3" xfId="2430" xr:uid="{00000000-0005-0000-0000-0000AD090000}"/>
    <cellStyle name="标题 3 2 52" xfId="3382" xr:uid="{00000000-0005-0000-0000-0000650D0000}"/>
    <cellStyle name="标题 3 2 52 2" xfId="2611" xr:uid="{00000000-0005-0000-0000-0000620A0000}"/>
    <cellStyle name="标题 3 2 52 3" xfId="1247" xr:uid="{00000000-0005-0000-0000-00000E050000}"/>
    <cellStyle name="标题 3 2 53" xfId="3537" xr:uid="{00000000-0005-0000-0000-0000000E0000}"/>
    <cellStyle name="标题 3 2 53 2" xfId="1802" xr:uid="{00000000-0005-0000-0000-000039070000}"/>
    <cellStyle name="标题 3 2 53 3" xfId="1806" xr:uid="{00000000-0005-0000-0000-00003D070000}"/>
    <cellStyle name="标题 3 2 54" xfId="3311" xr:uid="{00000000-0005-0000-0000-00001E0D0000}"/>
    <cellStyle name="标题 3 2 54 2" xfId="1449" xr:uid="{00000000-0005-0000-0000-0000D8050000}"/>
    <cellStyle name="标题 3 2 54 3" xfId="927" xr:uid="{00000000-0005-0000-0000-0000CE030000}"/>
    <cellStyle name="标题 3 2 55" xfId="413" xr:uid="{00000000-0005-0000-0000-0000CC010000}"/>
    <cellStyle name="标题 3 2 55 2" xfId="350" xr:uid="{00000000-0005-0000-0000-00008D010000}"/>
    <cellStyle name="标题 3 2 55 3" xfId="1136" xr:uid="{00000000-0005-0000-0000-00009F040000}"/>
    <cellStyle name="标题 3 2 56" xfId="931" xr:uid="{00000000-0005-0000-0000-0000D2030000}"/>
    <cellStyle name="标题 3 2 56 2" xfId="2222" xr:uid="{00000000-0005-0000-0000-0000DD080000}"/>
    <cellStyle name="标题 3 2 56 3" xfId="2230" xr:uid="{00000000-0005-0000-0000-0000E5080000}"/>
    <cellStyle name="标题 3 2 57" xfId="1514" xr:uid="{00000000-0005-0000-0000-000019060000}"/>
    <cellStyle name="标题 3 2 57 2" xfId="1331" xr:uid="{00000000-0005-0000-0000-000062050000}"/>
    <cellStyle name="标题 3 2 57 3" xfId="1282" xr:uid="{00000000-0005-0000-0000-000031050000}"/>
    <cellStyle name="标题 3 2 58" xfId="637" xr:uid="{00000000-0005-0000-0000-0000AC020000}"/>
    <cellStyle name="标题 3 2 58 2" xfId="2245" xr:uid="{00000000-0005-0000-0000-0000F4080000}"/>
    <cellStyle name="标题 3 2 58 3" xfId="1977" xr:uid="{00000000-0005-0000-0000-0000E8070000}"/>
    <cellStyle name="标题 3 2 59" xfId="818" xr:uid="{00000000-0005-0000-0000-000061030000}"/>
    <cellStyle name="标题 3 2 59 2" xfId="1362" xr:uid="{00000000-0005-0000-0000-000081050000}"/>
    <cellStyle name="标题 3 2 59 3" xfId="2034" xr:uid="{00000000-0005-0000-0000-000021080000}"/>
    <cellStyle name="标题 3 2 6" xfId="2957" xr:uid="{00000000-0005-0000-0000-0000BC0B0000}"/>
    <cellStyle name="标题 3 2 6 2" xfId="1205" xr:uid="{00000000-0005-0000-0000-0000E4040000}"/>
    <cellStyle name="标题 3 2 6 3" xfId="70" xr:uid="{00000000-0005-0000-0000-000073000000}"/>
    <cellStyle name="标题 3 2 60" xfId="414" xr:uid="{00000000-0005-0000-0000-0000CD010000}"/>
    <cellStyle name="标题 3 2 60 2" xfId="349" xr:uid="{00000000-0005-0000-0000-00008C010000}"/>
    <cellStyle name="标题 3 2 60 3" xfId="1135" xr:uid="{00000000-0005-0000-0000-00009E040000}"/>
    <cellStyle name="标题 3 2 61" xfId="932" xr:uid="{00000000-0005-0000-0000-0000D3030000}"/>
    <cellStyle name="标题 3 2 61 2" xfId="2223" xr:uid="{00000000-0005-0000-0000-0000DE080000}"/>
    <cellStyle name="标题 3 2 61 3" xfId="2231" xr:uid="{00000000-0005-0000-0000-0000E6080000}"/>
    <cellStyle name="标题 3 2 62" xfId="1513" xr:uid="{00000000-0005-0000-0000-000018060000}"/>
    <cellStyle name="标题 3 2 62 2" xfId="1332" xr:uid="{00000000-0005-0000-0000-000063050000}"/>
    <cellStyle name="标题 3 2 62 3" xfId="1283" xr:uid="{00000000-0005-0000-0000-000032050000}"/>
    <cellStyle name="标题 3 2 63" xfId="636" xr:uid="{00000000-0005-0000-0000-0000AB020000}"/>
    <cellStyle name="标题 3 2 63 2" xfId="2246" xr:uid="{00000000-0005-0000-0000-0000F5080000}"/>
    <cellStyle name="标题 3 2 63 3" xfId="1978" xr:uid="{00000000-0005-0000-0000-0000E9070000}"/>
    <cellStyle name="标题 3 2 64" xfId="817" xr:uid="{00000000-0005-0000-0000-000060030000}"/>
    <cellStyle name="标题 3 2 64 2" xfId="1363" xr:uid="{00000000-0005-0000-0000-000082050000}"/>
    <cellStyle name="标题 3 2 64 3" xfId="2035" xr:uid="{00000000-0005-0000-0000-000022080000}"/>
    <cellStyle name="标题 3 2 65" xfId="2195" xr:uid="{00000000-0005-0000-0000-0000C2080000}"/>
    <cellStyle name="标题 3 2 65 2" xfId="2250" xr:uid="{00000000-0005-0000-0000-0000F9080000}"/>
    <cellStyle name="标题 3 2 65 3" xfId="2251" xr:uid="{00000000-0005-0000-0000-0000FA080000}"/>
    <cellStyle name="标题 3 2 66" xfId="1371" xr:uid="{00000000-0005-0000-0000-00008A050000}"/>
    <cellStyle name="标题 3 2 66 2" xfId="15" xr:uid="{00000000-0005-0000-0000-000015000000}"/>
    <cellStyle name="标题 3 2 66 3" xfId="958" xr:uid="{00000000-0005-0000-0000-0000ED030000}"/>
    <cellStyle name="标题 3 2 67" xfId="587" xr:uid="{00000000-0005-0000-0000-00007A020000}"/>
    <cellStyle name="标题 3 2 67 2" xfId="47" xr:uid="{00000000-0005-0000-0000-000049000000}"/>
    <cellStyle name="标题 3 2 67 3" xfId="2589" xr:uid="{00000000-0005-0000-0000-00004C0A0000}"/>
    <cellStyle name="标题 3 2 68" xfId="1003" xr:uid="{00000000-0005-0000-0000-00001A040000}"/>
    <cellStyle name="标题 3 2 68 2" xfId="2048" xr:uid="{00000000-0005-0000-0000-00002F080000}"/>
    <cellStyle name="标题 3 2 68 3" xfId="2275" xr:uid="{00000000-0005-0000-0000-000012090000}"/>
    <cellStyle name="标题 3 2 69" xfId="1171" xr:uid="{00000000-0005-0000-0000-0000C2040000}"/>
    <cellStyle name="标题 3 2 69 2" xfId="1115" xr:uid="{00000000-0005-0000-0000-00008A040000}"/>
    <cellStyle name="标题 3 2 69 3" xfId="463" xr:uid="{00000000-0005-0000-0000-0000FE010000}"/>
    <cellStyle name="标题 3 2 7" xfId="4370" xr:uid="{00000000-0005-0000-0000-000041110000}"/>
    <cellStyle name="标题 3 2 7 2" xfId="4487" xr:uid="{00000000-0005-0000-0000-0000B6110000}"/>
    <cellStyle name="标题 3 2 7 3" xfId="4136" xr:uid="{00000000-0005-0000-0000-000057100000}"/>
    <cellStyle name="标题 3 2 70" xfId="2194" xr:uid="{00000000-0005-0000-0000-0000C1080000}"/>
    <cellStyle name="标题 3 2 71" xfId="1370" xr:uid="{00000000-0005-0000-0000-000089050000}"/>
    <cellStyle name="标题 3 2 8" xfId="3926" xr:uid="{00000000-0005-0000-0000-0000850F0000}"/>
    <cellStyle name="标题 3 2 8 2" xfId="4138" xr:uid="{00000000-0005-0000-0000-000059100000}"/>
    <cellStyle name="标题 3 2 8 3" xfId="4269" xr:uid="{00000000-0005-0000-0000-0000DC100000}"/>
    <cellStyle name="标题 3 2 9" xfId="4218" xr:uid="{00000000-0005-0000-0000-0000A9100000}"/>
    <cellStyle name="标题 3 2 9 2" xfId="2316" xr:uid="{00000000-0005-0000-0000-00003B090000}"/>
    <cellStyle name="标题 3 2 9 3" xfId="4115" xr:uid="{00000000-0005-0000-0000-000042100000}"/>
    <cellStyle name="标题 4 2" xfId="2385" xr:uid="{00000000-0005-0000-0000-000080090000}"/>
    <cellStyle name="标题 4 2 2" xfId="2314" xr:uid="{00000000-0005-0000-0000-000039090000}"/>
    <cellStyle name="标题 4 2 2 2" xfId="4333" xr:uid="{00000000-0005-0000-0000-00001C110000}"/>
    <cellStyle name="标题 4 2 2 2 2" xfId="4446" xr:uid="{00000000-0005-0000-0000-00008D110000}"/>
    <cellStyle name="标题 4 2 2 2 3" xfId="4233" xr:uid="{00000000-0005-0000-0000-0000B8100000}"/>
    <cellStyle name="标题 4 2 2 3" xfId="4481" xr:uid="{00000000-0005-0000-0000-0000B0110000}"/>
    <cellStyle name="标题 4 2 2 3 2" xfId="4198" xr:uid="{00000000-0005-0000-0000-000095100000}"/>
    <cellStyle name="标题 4 2 2 3 2 2" xfId="3938" xr:uid="{00000000-0005-0000-0000-0000910F0000}"/>
    <cellStyle name="标题 4 2 2 3 2 3" xfId="3948" xr:uid="{00000000-0005-0000-0000-00009B0F0000}"/>
    <cellStyle name="标题 4 2 2 3 3" xfId="4102" xr:uid="{00000000-0005-0000-0000-000035100000}"/>
    <cellStyle name="标题 4 2 2 3 4" xfId="4259" xr:uid="{00000000-0005-0000-0000-0000D2100000}"/>
    <cellStyle name="标题 4 2 2 4" xfId="2792" xr:uid="{00000000-0005-0000-0000-0000170B0000}"/>
    <cellStyle name="标题 4 2 2 5" xfId="2801" xr:uid="{00000000-0005-0000-0000-0000200B0000}"/>
    <cellStyle name="标题 4 2 3" xfId="2323" xr:uid="{00000000-0005-0000-0000-000042090000}"/>
    <cellStyle name="标题 4 2 3 2" xfId="3921" xr:uid="{00000000-0005-0000-0000-0000800F0000}"/>
    <cellStyle name="标题 4 2 3 3" xfId="3925" xr:uid="{00000000-0005-0000-0000-0000840F0000}"/>
    <cellStyle name="标题 4 2 4" xfId="821" xr:uid="{00000000-0005-0000-0000-000064030000}"/>
    <cellStyle name="标题 4 2 4 2" xfId="3928" xr:uid="{00000000-0005-0000-0000-0000870F0000}"/>
    <cellStyle name="标题 4 2 4 2 2" xfId="3889" xr:uid="{00000000-0005-0000-0000-0000600F0000}"/>
    <cellStyle name="标题 4 2 4 2 3" xfId="3894" xr:uid="{00000000-0005-0000-0000-0000650F0000}"/>
    <cellStyle name="标题 4 2 4 3" xfId="3895" xr:uid="{00000000-0005-0000-0000-0000660F0000}"/>
    <cellStyle name="标题 4 2 4 4" xfId="3929" xr:uid="{00000000-0005-0000-0000-0000880F0000}"/>
    <cellStyle name="标题 4 2 5" xfId="225" xr:uid="{00000000-0005-0000-0000-000010010000}"/>
    <cellStyle name="标题 4 2 6" xfId="230" xr:uid="{00000000-0005-0000-0000-000015010000}"/>
    <cellStyle name="标题 5" xfId="3930" xr:uid="{00000000-0005-0000-0000-0000890F0000}"/>
    <cellStyle name="标题 5 2" xfId="3384" xr:uid="{00000000-0005-0000-0000-0000670D0000}"/>
    <cellStyle name="标题 5 2 2" xfId="4546" xr:uid="{00000000-0005-0000-0000-0000F1110000}"/>
    <cellStyle name="标题 5 2 2 2" xfId="4476" xr:uid="{00000000-0005-0000-0000-0000AB110000}"/>
    <cellStyle name="标题 5 2 2 3" xfId="3954" xr:uid="{00000000-0005-0000-0000-0000A10F0000}"/>
    <cellStyle name="标题 5 2 3" xfId="4281" xr:uid="{00000000-0005-0000-0000-0000E8100000}"/>
    <cellStyle name="标题 5 2 3 2" xfId="4457" xr:uid="{00000000-0005-0000-0000-000098110000}"/>
    <cellStyle name="标题 5 2 3 2 2" xfId="2691" xr:uid="{00000000-0005-0000-0000-0000B20A0000}"/>
    <cellStyle name="标题 5 2 3 2 3" xfId="735" xr:uid="{00000000-0005-0000-0000-00000E030000}"/>
    <cellStyle name="标题 5 2 3 3" xfId="4488" xr:uid="{00000000-0005-0000-0000-0000B7110000}"/>
    <cellStyle name="标题 5 2 3 4" xfId="4485" xr:uid="{00000000-0005-0000-0000-0000B4110000}"/>
    <cellStyle name="标题 5 2 4" xfId="4293" xr:uid="{00000000-0005-0000-0000-0000F4100000}"/>
    <cellStyle name="标题 5 2 5" xfId="959" xr:uid="{00000000-0005-0000-0000-0000EE030000}"/>
    <cellStyle name="标题 5 3" xfId="1181" xr:uid="{00000000-0005-0000-0000-0000CC040000}"/>
    <cellStyle name="标题 5 3 2" xfId="54" xr:uid="{00000000-0005-0000-0000-00005E000000}"/>
    <cellStyle name="标题 5 3 3" xfId="51" xr:uid="{00000000-0005-0000-0000-000053000000}"/>
    <cellStyle name="标题 5 4" xfId="892" xr:uid="{00000000-0005-0000-0000-0000AB030000}"/>
    <cellStyle name="标题 5 4 2" xfId="3940" xr:uid="{00000000-0005-0000-0000-0000930F0000}"/>
    <cellStyle name="标题 5 4 2 2" xfId="3670" xr:uid="{00000000-0005-0000-0000-0000850E0000}"/>
    <cellStyle name="标题 5 4 2 3" xfId="2818" xr:uid="{00000000-0005-0000-0000-0000310B0000}"/>
    <cellStyle name="标题 5 4 3" xfId="3944" xr:uid="{00000000-0005-0000-0000-0000970F0000}"/>
    <cellStyle name="标题 5 4 4" xfId="4375" xr:uid="{00000000-0005-0000-0000-000046110000}"/>
    <cellStyle name="标题 5 5" xfId="4400" xr:uid="{00000000-0005-0000-0000-00005F110000}"/>
    <cellStyle name="标题 5 6" xfId="3401" xr:uid="{00000000-0005-0000-0000-0000780D0000}"/>
    <cellStyle name="检查单元格 2" xfId="4174" xr:uid="{00000000-0005-0000-0000-00007D100000}"/>
    <cellStyle name="检查单元格 2 2" xfId="1351" xr:uid="{00000000-0005-0000-0000-000076050000}"/>
    <cellStyle name="检查单元格 2 2 2" xfId="3206" xr:uid="{00000000-0005-0000-0000-0000B50C0000}"/>
    <cellStyle name="检查单元格 2 2 2 2" xfId="4483" xr:uid="{00000000-0005-0000-0000-0000B2110000}"/>
    <cellStyle name="检查单元格 2 2 2 3" xfId="4175" xr:uid="{00000000-0005-0000-0000-00007E100000}"/>
    <cellStyle name="检查单元格 2 2 3" xfId="1534" xr:uid="{00000000-0005-0000-0000-00002D060000}"/>
    <cellStyle name="检查单元格 2 2 3 2" xfId="3484" xr:uid="{00000000-0005-0000-0000-0000CB0D0000}"/>
    <cellStyle name="检查单元格 2 2 3 2 2" xfId="4053" xr:uid="{00000000-0005-0000-0000-000004100000}"/>
    <cellStyle name="检查单元格 2 2 3 2 3" xfId="3950" xr:uid="{00000000-0005-0000-0000-00009D0F0000}"/>
    <cellStyle name="检查单元格 2 2 3 3" xfId="4274" xr:uid="{00000000-0005-0000-0000-0000E1100000}"/>
    <cellStyle name="检查单元格 2 2 3 4" xfId="1577" xr:uid="{00000000-0005-0000-0000-000058060000}"/>
    <cellStyle name="检查单元格 2 2 4" xfId="3142" xr:uid="{00000000-0005-0000-0000-0000750C0000}"/>
    <cellStyle name="检查单元格 2 2 5" xfId="3131" xr:uid="{00000000-0005-0000-0000-00006A0C0000}"/>
    <cellStyle name="检查单元格 2 3" xfId="1106" xr:uid="{00000000-0005-0000-0000-000081040000}"/>
    <cellStyle name="检查单元格 2 3 2" xfId="4522" xr:uid="{00000000-0005-0000-0000-0000D9110000}"/>
    <cellStyle name="检查单元格 2 3 3" xfId="4462" xr:uid="{00000000-0005-0000-0000-00009D110000}"/>
    <cellStyle name="检查单元格 2 4" xfId="969" xr:uid="{00000000-0005-0000-0000-0000F8030000}"/>
    <cellStyle name="检查单元格 2 4 2" xfId="4100" xr:uid="{00000000-0005-0000-0000-000033100000}"/>
    <cellStyle name="检查单元格 2 4 2 2" xfId="4185" xr:uid="{00000000-0005-0000-0000-000088100000}"/>
    <cellStyle name="检查单元格 2 4 2 3" xfId="1277" xr:uid="{00000000-0005-0000-0000-00002C050000}"/>
    <cellStyle name="检查单元格 2 4 3" xfId="1327" xr:uid="{00000000-0005-0000-0000-00005E050000}"/>
    <cellStyle name="检查单元格 2 4 4" xfId="338" xr:uid="{00000000-0005-0000-0000-000081010000}"/>
    <cellStyle name="检查单元格 2 5" xfId="4047" xr:uid="{00000000-0005-0000-0000-0000FE0F0000}"/>
    <cellStyle name="检查单元格 2 6" xfId="4058" xr:uid="{00000000-0005-0000-0000-000009100000}"/>
    <cellStyle name="汇总 2" xfId="4042" xr:uid="{00000000-0005-0000-0000-0000F90F0000}"/>
    <cellStyle name="汇总 2 2" xfId="4078" xr:uid="{00000000-0005-0000-0000-00001D100000}"/>
    <cellStyle name="汇总 2 2 2" xfId="4040" xr:uid="{00000000-0005-0000-0000-0000F70F0000}"/>
    <cellStyle name="汇总 2 2 2 2" xfId="4080" xr:uid="{00000000-0005-0000-0000-00001F100000}"/>
    <cellStyle name="汇总 2 2 2 3" xfId="4000" xr:uid="{00000000-0005-0000-0000-0000CF0F0000}"/>
    <cellStyle name="汇总 2 2 3" xfId="3653" xr:uid="{00000000-0005-0000-0000-0000740E0000}"/>
    <cellStyle name="汇总 2 2 3 2" xfId="4280" xr:uid="{00000000-0005-0000-0000-0000E7100000}"/>
    <cellStyle name="汇总 2 2 3 2 2" xfId="291" xr:uid="{00000000-0005-0000-0000-000052010000}"/>
    <cellStyle name="汇总 2 2 3 2 3" xfId="1108" xr:uid="{00000000-0005-0000-0000-000083040000}"/>
    <cellStyle name="汇总 2 2 3 3" xfId="4049" xr:uid="{00000000-0005-0000-0000-000000100000}"/>
    <cellStyle name="汇总 2 2 3 4" xfId="4019" xr:uid="{00000000-0005-0000-0000-0000E20F0000}"/>
    <cellStyle name="汇总 2 2 4" xfId="3792" xr:uid="{00000000-0005-0000-0000-0000FF0E0000}"/>
    <cellStyle name="汇总 2 2 5" xfId="3872" xr:uid="{00000000-0005-0000-0000-00004F0F0000}"/>
    <cellStyle name="汇总 2 3" xfId="4346" xr:uid="{00000000-0005-0000-0000-000029110000}"/>
    <cellStyle name="汇总 2 3 2" xfId="4463" xr:uid="{00000000-0005-0000-0000-00009E110000}"/>
    <cellStyle name="汇总 2 3 3" xfId="3408" xr:uid="{00000000-0005-0000-0000-00007F0D0000}"/>
    <cellStyle name="汇总 2 4" xfId="340" xr:uid="{00000000-0005-0000-0000-000083010000}"/>
    <cellStyle name="汇总 2 4 2" xfId="3900" xr:uid="{00000000-0005-0000-0000-00006B0F0000}"/>
    <cellStyle name="汇总 2 4 2 2" xfId="3854" xr:uid="{00000000-0005-0000-0000-00003D0F0000}"/>
    <cellStyle name="汇总 2 4 2 3" xfId="3859" xr:uid="{00000000-0005-0000-0000-0000420F0000}"/>
    <cellStyle name="汇总 2 4 3" xfId="4016" xr:uid="{00000000-0005-0000-0000-0000DF0F0000}"/>
    <cellStyle name="汇总 2 4 4" xfId="3881" xr:uid="{00000000-0005-0000-0000-0000580F0000}"/>
    <cellStyle name="汇总 2 5" xfId="423" xr:uid="{00000000-0005-0000-0000-0000D6010000}"/>
    <cellStyle name="汇总 2 6" xfId="4195" xr:uid="{00000000-0005-0000-0000-000092100000}"/>
    <cellStyle name="注释 2" xfId="4484" xr:uid="{00000000-0005-0000-0000-0000B3110000}"/>
    <cellStyle name="注释 2 2" xfId="4416" xr:uid="{00000000-0005-0000-0000-00006F110000}"/>
    <cellStyle name="注释 2 2 2" xfId="4151" xr:uid="{00000000-0005-0000-0000-000066100000}"/>
    <cellStyle name="注释 2 2 2 2" xfId="2892" xr:uid="{00000000-0005-0000-0000-00007B0B0000}"/>
    <cellStyle name="注释 2 2 2 3" xfId="2903" xr:uid="{00000000-0005-0000-0000-0000860B0000}"/>
    <cellStyle name="注释 2 2 3" xfId="4240" xr:uid="{00000000-0005-0000-0000-0000BF100000}"/>
    <cellStyle name="注释 2 2 3 2" xfId="3880" xr:uid="{00000000-0005-0000-0000-0000570F0000}"/>
    <cellStyle name="注释 2 2 3 2 2" xfId="53" xr:uid="{00000000-0005-0000-0000-000059000000}"/>
    <cellStyle name="注释 2 2 3 2 3" xfId="3904" xr:uid="{00000000-0005-0000-0000-00006F0F0000}"/>
    <cellStyle name="注释 2 2 3 3" xfId="4330" xr:uid="{00000000-0005-0000-0000-000019110000}"/>
    <cellStyle name="注释 2 2 3 4" xfId="266" xr:uid="{00000000-0005-0000-0000-000039010000}"/>
    <cellStyle name="注释 2 2 4" xfId="4519" xr:uid="{00000000-0005-0000-0000-0000D6110000}"/>
    <cellStyle name="注释 2 2 5" xfId="3903" xr:uid="{00000000-0005-0000-0000-00006E0F0000}"/>
    <cellStyle name="注释 2 3" xfId="4433" xr:uid="{00000000-0005-0000-0000-000080110000}"/>
    <cellStyle name="注释 2 3 2" xfId="3610" xr:uid="{00000000-0005-0000-0000-0000490E0000}"/>
    <cellStyle name="注释 2 3 3" xfId="3616" xr:uid="{00000000-0005-0000-0000-00004F0E0000}"/>
    <cellStyle name="注释 2 4" xfId="4363" xr:uid="{00000000-0005-0000-0000-00003A110000}"/>
    <cellStyle name="注释 2 4 2" xfId="3709" xr:uid="{00000000-0005-0000-0000-0000AC0E0000}"/>
    <cellStyle name="注释 2 4 2 2" xfId="3539" xr:uid="{00000000-0005-0000-0000-0000020E0000}"/>
    <cellStyle name="注释 2 4 2 3" xfId="647" xr:uid="{00000000-0005-0000-0000-0000B6020000}"/>
    <cellStyle name="注释 2 4 3" xfId="1788" xr:uid="{00000000-0005-0000-0000-00002B070000}"/>
    <cellStyle name="注释 2 4 4" xfId="1808" xr:uid="{00000000-0005-0000-0000-00003F070000}"/>
    <cellStyle name="注释 2 5" xfId="4527" xr:uid="{00000000-0005-0000-0000-0000DE110000}"/>
    <cellStyle name="注释 2 6" xfId="1570" xr:uid="{00000000-0005-0000-0000-000051060000}"/>
    <cellStyle name="解释性文本 2" xfId="4137" xr:uid="{00000000-0005-0000-0000-000058100000}"/>
    <cellStyle name="解释性文本 2 2" xfId="2739" xr:uid="{00000000-0005-0000-0000-0000E20A0000}"/>
    <cellStyle name="解释性文本 2 2 2" xfId="1016" xr:uid="{00000000-0005-0000-0000-000027040000}"/>
    <cellStyle name="解释性文本 2 2 2 2" xfId="1142" xr:uid="{00000000-0005-0000-0000-0000A5040000}"/>
    <cellStyle name="解释性文本 2 2 2 3" xfId="702" xr:uid="{00000000-0005-0000-0000-0000ED020000}"/>
    <cellStyle name="解释性文本 2 2 3" xfId="4204" xr:uid="{00000000-0005-0000-0000-00009B100000}"/>
    <cellStyle name="解释性文本 2 2 3 2" xfId="2876" xr:uid="{00000000-0005-0000-0000-00006B0B0000}"/>
    <cellStyle name="解释性文本 2 2 3 2 2" xfId="2877" xr:uid="{00000000-0005-0000-0000-00006C0B0000}"/>
    <cellStyle name="解释性文本 2 2 3 2 3" xfId="1896" xr:uid="{00000000-0005-0000-0000-000097070000}"/>
    <cellStyle name="解释性文本 2 2 3 3" xfId="4001" xr:uid="{00000000-0005-0000-0000-0000D00F0000}"/>
    <cellStyle name="解释性文本 2 2 3 4" xfId="2907" xr:uid="{00000000-0005-0000-0000-00008A0B0000}"/>
    <cellStyle name="解释性文本 2 2 4" xfId="746" xr:uid="{00000000-0005-0000-0000-000019030000}"/>
    <cellStyle name="解释性文本 2 2 5" xfId="342" xr:uid="{00000000-0005-0000-0000-000085010000}"/>
    <cellStyle name="解释性文本 2 3" xfId="938" xr:uid="{00000000-0005-0000-0000-0000D9030000}"/>
    <cellStyle name="解释性文本 2 3 2" xfId="2255" xr:uid="{00000000-0005-0000-0000-0000FE080000}"/>
    <cellStyle name="解释性文本 2 3 3" xfId="4410" xr:uid="{00000000-0005-0000-0000-000069110000}"/>
    <cellStyle name="解释性文本 2 4" xfId="4217" xr:uid="{00000000-0005-0000-0000-0000A8100000}"/>
    <cellStyle name="解释性文本 2 4 2" xfId="957" xr:uid="{00000000-0005-0000-0000-0000EC030000}"/>
    <cellStyle name="解释性文本 2 4 2 2" xfId="3503" xr:uid="{00000000-0005-0000-0000-0000DE0D0000}"/>
    <cellStyle name="解释性文本 2 4 2 3" xfId="3515" xr:uid="{00000000-0005-0000-0000-0000EA0D0000}"/>
    <cellStyle name="解释性文本 2 4 3" xfId="4348" xr:uid="{00000000-0005-0000-0000-00002B110000}"/>
    <cellStyle name="解释性文本 2 4 4" xfId="3860" xr:uid="{00000000-0005-0000-0000-0000430F0000}"/>
    <cellStyle name="解释性文本 2 5" xfId="4222" xr:uid="{00000000-0005-0000-0000-0000AD100000}"/>
    <cellStyle name="解释性文本 2 6" xfId="973" xr:uid="{00000000-0005-0000-0000-0000FC030000}"/>
    <cellStyle name="警告文本 2" xfId="3818" xr:uid="{00000000-0005-0000-0000-0000190F0000}"/>
    <cellStyle name="警告文本 2 2" xfId="4435" xr:uid="{00000000-0005-0000-0000-000082110000}"/>
    <cellStyle name="警告文本 2 2 2" xfId="4191" xr:uid="{00000000-0005-0000-0000-00008E100000}"/>
    <cellStyle name="警告文本 2 2 2 2" xfId="974" xr:uid="{00000000-0005-0000-0000-0000FD030000}"/>
    <cellStyle name="警告文本 2 2 2 3" xfId="4050" xr:uid="{00000000-0005-0000-0000-000001100000}"/>
    <cellStyle name="警告文本 2 2 3" xfId="4442" xr:uid="{00000000-0005-0000-0000-000089110000}"/>
    <cellStyle name="警告文本 2 2 3 2" xfId="4009" xr:uid="{00000000-0005-0000-0000-0000D80F0000}"/>
    <cellStyle name="警告文本 2 2 3 2 2" xfId="4223" xr:uid="{00000000-0005-0000-0000-0000AE100000}"/>
    <cellStyle name="警告文本 2 2 3 2 3" xfId="4022" xr:uid="{00000000-0005-0000-0000-0000E50F0000}"/>
    <cellStyle name="警告文本 2 2 3 3" xfId="4011" xr:uid="{00000000-0005-0000-0000-0000DA0F0000}"/>
    <cellStyle name="警告文本 2 2 3 4" xfId="4026" xr:uid="{00000000-0005-0000-0000-0000E90F0000}"/>
    <cellStyle name="警告文本 2 2 4" xfId="3873" xr:uid="{00000000-0005-0000-0000-0000500F0000}"/>
    <cellStyle name="警告文本 2 2 5" xfId="3826" xr:uid="{00000000-0005-0000-0000-0000210F0000}"/>
    <cellStyle name="警告文本 2 3" xfId="4232" xr:uid="{00000000-0005-0000-0000-0000B7100000}"/>
    <cellStyle name="警告文本 2 3 2" xfId="4265" xr:uid="{00000000-0005-0000-0000-0000D8100000}"/>
    <cellStyle name="警告文本 2 3 3" xfId="4547" xr:uid="{00000000-0005-0000-0000-0000F2110000}"/>
    <cellStyle name="警告文本 2 4" xfId="4238" xr:uid="{00000000-0005-0000-0000-0000BD100000}"/>
    <cellStyle name="警告文本 2 4 2" xfId="4515" xr:uid="{00000000-0005-0000-0000-0000D2110000}"/>
    <cellStyle name="警告文本 2 4 2 2" xfId="4180" xr:uid="{00000000-0005-0000-0000-000083100000}"/>
    <cellStyle name="警告文本 2 4 2 3" xfId="4319" xr:uid="{00000000-0005-0000-0000-00000E110000}"/>
    <cellStyle name="警告文本 2 4 3" xfId="3884" xr:uid="{00000000-0005-0000-0000-00005B0F0000}"/>
    <cellStyle name="警告文本 2 4 4" xfId="3458" xr:uid="{00000000-0005-0000-0000-0000B10D0000}"/>
    <cellStyle name="警告文本 2 5" xfId="1274" xr:uid="{00000000-0005-0000-0000-000029050000}"/>
    <cellStyle name="警告文本 2 6" xfId="1098" xr:uid="{00000000-0005-0000-0000-000079040000}"/>
    <cellStyle name="计算 2" xfId="4531" xr:uid="{00000000-0005-0000-0000-0000E2110000}"/>
    <cellStyle name="计算 2 2" xfId="1715" xr:uid="{00000000-0005-0000-0000-0000E2060000}"/>
    <cellStyle name="计算 2 2 2" xfId="4092" xr:uid="{00000000-0005-0000-0000-00002B100000}"/>
    <cellStyle name="计算 2 2 2 2" xfId="3640" xr:uid="{00000000-0005-0000-0000-0000670E0000}"/>
    <cellStyle name="计算 2 2 2 3" xfId="3645" xr:uid="{00000000-0005-0000-0000-00006C0E0000}"/>
    <cellStyle name="计算 2 2 3" xfId="4129" xr:uid="{00000000-0005-0000-0000-000050100000}"/>
    <cellStyle name="计算 2 2 3 2" xfId="3686" xr:uid="{00000000-0005-0000-0000-0000950E0000}"/>
    <cellStyle name="计算 2 2 3 2 2" xfId="4051" xr:uid="{00000000-0005-0000-0000-000002100000}"/>
    <cellStyle name="计算 2 2 3 2 3" xfId="4055" xr:uid="{00000000-0005-0000-0000-000006100000}"/>
    <cellStyle name="计算 2 2 3 3" xfId="3742" xr:uid="{00000000-0005-0000-0000-0000CD0E0000}"/>
    <cellStyle name="计算 2 2 3 4" xfId="1748" xr:uid="{00000000-0005-0000-0000-000003070000}"/>
    <cellStyle name="计算 2 2 4" xfId="4165" xr:uid="{00000000-0005-0000-0000-000074100000}"/>
    <cellStyle name="计算 2 2 5" xfId="4159" xr:uid="{00000000-0005-0000-0000-00006E100000}"/>
    <cellStyle name="计算 2 3" xfId="1724" xr:uid="{00000000-0005-0000-0000-0000EB060000}"/>
    <cellStyle name="计算 2 3 2" xfId="2403" xr:uid="{00000000-0005-0000-0000-000092090000}"/>
    <cellStyle name="计算 2 3 3" xfId="45" xr:uid="{00000000-0005-0000-0000-000045000000}"/>
    <cellStyle name="计算 2 4" xfId="2590" xr:uid="{00000000-0005-0000-0000-00004D0A0000}"/>
    <cellStyle name="计算 2 4 2" xfId="2424" xr:uid="{00000000-0005-0000-0000-0000A7090000}"/>
    <cellStyle name="计算 2 4 2 2" xfId="2494" xr:uid="{00000000-0005-0000-0000-0000ED090000}"/>
    <cellStyle name="计算 2 4 2 3" xfId="3828" xr:uid="{00000000-0005-0000-0000-0000230F0000}"/>
    <cellStyle name="计算 2 4 3" xfId="3922" xr:uid="{00000000-0005-0000-0000-0000810F0000}"/>
    <cellStyle name="计算 2 4 4" xfId="3831" xr:uid="{00000000-0005-0000-0000-0000260F0000}"/>
    <cellStyle name="计算 2 5" xfId="3235" xr:uid="{00000000-0005-0000-0000-0000D20C0000}"/>
    <cellStyle name="计算 2 6" xfId="3939" xr:uid="{00000000-0005-0000-0000-0000920F0000}"/>
    <cellStyle name="超链接 2" xfId="1121" xr:uid="{00000000-0005-0000-0000-000090040000}"/>
    <cellStyle name="超链接 3" xfId="542" xr:uid="{00000000-0005-0000-0000-00004D020000}"/>
    <cellStyle name="输入 2" xfId="3129" xr:uid="{00000000-0005-0000-0000-0000680C0000}"/>
    <cellStyle name="输入 2 2" xfId="4114" xr:uid="{00000000-0005-0000-0000-000041100000}"/>
    <cellStyle name="输入 2 2 2" xfId="1025" xr:uid="{00000000-0005-0000-0000-000030040000}"/>
    <cellStyle name="输入 2 2 2 2" xfId="3480" xr:uid="{00000000-0005-0000-0000-0000C70D0000}"/>
    <cellStyle name="输入 2 2 2 3" xfId="3441" xr:uid="{00000000-0005-0000-0000-0000A00D0000}"/>
    <cellStyle name="输入 2 2 3" xfId="3582" xr:uid="{00000000-0005-0000-0000-00002D0E0000}"/>
    <cellStyle name="输入 2 2 3 2" xfId="90" xr:uid="{00000000-0005-0000-0000-000089000000}"/>
    <cellStyle name="输入 2 2 3 2 2" xfId="3886" xr:uid="{00000000-0005-0000-0000-00005D0F0000}"/>
    <cellStyle name="输入 2 2 3 2 3" xfId="2654" xr:uid="{00000000-0005-0000-0000-00008D0A0000}"/>
    <cellStyle name="输入 2 2 3 3" xfId="4301" xr:uid="{00000000-0005-0000-0000-0000FC100000}"/>
    <cellStyle name="输入 2 2 3 4" xfId="3878" xr:uid="{00000000-0005-0000-0000-0000550F0000}"/>
    <cellStyle name="输入 2 2 4" xfId="3691" xr:uid="{00000000-0005-0000-0000-00009A0E0000}"/>
    <cellStyle name="输入 2 2 5" xfId="3879" xr:uid="{00000000-0005-0000-0000-0000560F0000}"/>
    <cellStyle name="输入 2 3" xfId="4085" xr:uid="{00000000-0005-0000-0000-000024100000}"/>
    <cellStyle name="输入 2 3 2" xfId="3248" xr:uid="{00000000-0005-0000-0000-0000DF0C0000}"/>
    <cellStyle name="输入 2 3 3" xfId="3587" xr:uid="{00000000-0005-0000-0000-0000320E0000}"/>
    <cellStyle name="输入 2 4" xfId="3590" xr:uid="{00000000-0005-0000-0000-0000350E0000}"/>
    <cellStyle name="输入 2 4 2" xfId="2057" xr:uid="{00000000-0005-0000-0000-000038080000}"/>
    <cellStyle name="输入 2 4 2 2" xfId="2062" xr:uid="{00000000-0005-0000-0000-00003D080000}"/>
    <cellStyle name="输入 2 4 2 3" xfId="2065" xr:uid="{00000000-0005-0000-0000-000040080000}"/>
    <cellStyle name="输入 2 4 3" xfId="2133" xr:uid="{00000000-0005-0000-0000-000084080000}"/>
    <cellStyle name="输入 2 4 4" xfId="2140" xr:uid="{00000000-0005-0000-0000-00008B080000}"/>
    <cellStyle name="输入 2 5" xfId="3591" xr:uid="{00000000-0005-0000-0000-0000360E0000}"/>
    <cellStyle name="输入 2 6" xfId="180" xr:uid="{00000000-0005-0000-0000-0000E3000000}"/>
    <cellStyle name="输出 2" xfId="970" xr:uid="{00000000-0005-0000-0000-0000F9030000}"/>
    <cellStyle name="输出 2 2" xfId="4101" xr:uid="{00000000-0005-0000-0000-000034100000}"/>
    <cellStyle name="输出 2 2 2" xfId="4186" xr:uid="{00000000-0005-0000-0000-000089100000}"/>
    <cellStyle name="输出 2 2 2 2" xfId="4537" xr:uid="{00000000-0005-0000-0000-0000E8110000}"/>
    <cellStyle name="输出 2 2 2 3" xfId="4357" xr:uid="{00000000-0005-0000-0000-000034110000}"/>
    <cellStyle name="输出 2 2 3" xfId="3978" xr:uid="{00000000-0005-0000-0000-0000B90F0000}"/>
    <cellStyle name="输出 2 2 3 2" xfId="4236" xr:uid="{00000000-0005-0000-0000-0000BB100000}"/>
    <cellStyle name="输出 2 2 3 2 2" xfId="3039" xr:uid="{00000000-0005-0000-0000-00000E0C0000}"/>
    <cellStyle name="输出 2 2 3 2 3" xfId="3046" xr:uid="{00000000-0005-0000-0000-0000150C0000}"/>
    <cellStyle name="输出 2 2 3 3" xfId="295" xr:uid="{00000000-0005-0000-0000-000056010000}"/>
    <cellStyle name="输出 2 2 3 4" xfId="1711" xr:uid="{00000000-0005-0000-0000-0000DE060000}"/>
    <cellStyle name="输出 2 2 4" xfId="4388" xr:uid="{00000000-0005-0000-0000-000053110000}"/>
    <cellStyle name="输出 2 2 5" xfId="3398" xr:uid="{00000000-0005-0000-0000-0000750D0000}"/>
    <cellStyle name="输出 2 3" xfId="3641" xr:uid="{00000000-0005-0000-0000-0000680E0000}"/>
    <cellStyle name="输出 2 3 2" xfId="2374" xr:uid="{00000000-0005-0000-0000-000075090000}"/>
    <cellStyle name="输出 2 3 3" xfId="2720" xr:uid="{00000000-0005-0000-0000-0000CF0A0000}"/>
    <cellStyle name="输出 2 4" xfId="3646" xr:uid="{00000000-0005-0000-0000-00006D0E0000}"/>
    <cellStyle name="输出 2 4 2" xfId="2906" xr:uid="{00000000-0005-0000-0000-0000890B0000}"/>
    <cellStyle name="输出 2 4 2 2" xfId="4507" xr:uid="{00000000-0005-0000-0000-0000CA110000}"/>
    <cellStyle name="输出 2 4 2 3" xfId="4514" xr:uid="{00000000-0005-0000-0000-0000D1110000}"/>
    <cellStyle name="输出 2 4 3" xfId="4548" xr:uid="{00000000-0005-0000-0000-0000F3110000}"/>
    <cellStyle name="输出 2 4 4" xfId="2190" xr:uid="{00000000-0005-0000-0000-0000BD080000}"/>
    <cellStyle name="输出 2 5" xfId="3157" xr:uid="{00000000-0005-0000-0000-0000840C0000}"/>
    <cellStyle name="输出 2 6" xfId="3163" xr:uid="{00000000-0005-0000-0000-00008A0C0000}"/>
    <cellStyle name="适中 2" xfId="1281" xr:uid="{00000000-0005-0000-0000-000030050000}"/>
    <cellStyle name="适中 2 2" xfId="1307" xr:uid="{00000000-0005-0000-0000-00004A050000}"/>
    <cellStyle name="适中 2 2 2" xfId="2008" xr:uid="{00000000-0005-0000-0000-000007080000}"/>
    <cellStyle name="适中 2 2 2 2" xfId="4415" xr:uid="{00000000-0005-0000-0000-00006E110000}"/>
    <cellStyle name="适中 2 2 2 3" xfId="3945" xr:uid="{00000000-0005-0000-0000-0000980F0000}"/>
    <cellStyle name="适中 2 2 3" xfId="4194" xr:uid="{00000000-0005-0000-0000-000091100000}"/>
    <cellStyle name="适中 2 2 3 2" xfId="4221" xr:uid="{00000000-0005-0000-0000-0000AC100000}"/>
    <cellStyle name="适中 2 2 3 2 2" xfId="142" xr:uid="{00000000-0005-0000-0000-0000BD000000}"/>
    <cellStyle name="适中 2 2 3 2 3" xfId="2715" xr:uid="{00000000-0005-0000-0000-0000CA0A0000}"/>
    <cellStyle name="适中 2 2 3 3" xfId="3229" xr:uid="{00000000-0005-0000-0000-0000CC0C0000}"/>
    <cellStyle name="适中 2 2 3 4" xfId="3232" xr:uid="{00000000-0005-0000-0000-0000CF0C0000}"/>
    <cellStyle name="适中 2 2 4" xfId="4441" xr:uid="{00000000-0005-0000-0000-000088110000}"/>
    <cellStyle name="适中 2 2 5" xfId="4032" xr:uid="{00000000-0005-0000-0000-0000EF0F0000}"/>
    <cellStyle name="适中 2 3" xfId="4453" xr:uid="{00000000-0005-0000-0000-000094110000}"/>
    <cellStyle name="适中 2 3 2" xfId="4431" xr:uid="{00000000-0005-0000-0000-00007E110000}"/>
    <cellStyle name="适中 2 3 3" xfId="4266" xr:uid="{00000000-0005-0000-0000-0000D9100000}"/>
    <cellStyle name="适中 2 4" xfId="4465" xr:uid="{00000000-0005-0000-0000-0000A0110000}"/>
    <cellStyle name="适中 2 4 2" xfId="4510" xr:uid="{00000000-0005-0000-0000-0000CD110000}"/>
    <cellStyle name="适中 2 4 2 2" xfId="3871" xr:uid="{00000000-0005-0000-0000-00004E0F0000}"/>
    <cellStyle name="适中 2 4 2 3" xfId="1531" xr:uid="{00000000-0005-0000-0000-00002A060000}"/>
    <cellStyle name="适中 2 4 3" xfId="4516" xr:uid="{00000000-0005-0000-0000-0000D3110000}"/>
    <cellStyle name="适中 2 4 4" xfId="3949" xr:uid="{00000000-0005-0000-0000-00009C0F0000}"/>
    <cellStyle name="适中 2 5" xfId="4502" xr:uid="{00000000-0005-0000-0000-0000C5110000}"/>
    <cellStyle name="适中 2 6" xfId="4425" xr:uid="{00000000-0005-0000-0000-000078110000}"/>
    <cellStyle name="链接单元格 2" xfId="1482" xr:uid="{00000000-0005-0000-0000-0000F9050000}"/>
    <cellStyle name="链接单元格 2 2" xfId="2056" xr:uid="{00000000-0005-0000-0000-000037080000}"/>
    <cellStyle name="链接单元格 2 2 2" xfId="203" xr:uid="{00000000-0005-0000-0000-0000FA000000}"/>
    <cellStyle name="链接单元格 2 2 2 2" xfId="241" xr:uid="{00000000-0005-0000-0000-000020010000}"/>
    <cellStyle name="链接单元格 2 2 2 3" xfId="135" xr:uid="{00000000-0005-0000-0000-0000B6000000}"/>
    <cellStyle name="链接单元格 2 2 3" xfId="4528" xr:uid="{00000000-0005-0000-0000-0000DF110000}"/>
    <cellStyle name="链接单元格 2 2 3 2" xfId="4241" xr:uid="{00000000-0005-0000-0000-0000C0100000}"/>
    <cellStyle name="链接单元格 2 2 3 2 2" xfId="4469" xr:uid="{00000000-0005-0000-0000-0000A4110000}"/>
    <cellStyle name="链接单元格 2 2 3 2 3" xfId="4328" xr:uid="{00000000-0005-0000-0000-000017110000}"/>
    <cellStyle name="链接单元格 2 2 3 3" xfId="4111" xr:uid="{00000000-0005-0000-0000-00003E100000}"/>
    <cellStyle name="链接单元格 2 2 3 4" xfId="3953" xr:uid="{00000000-0005-0000-0000-0000A00F0000}"/>
    <cellStyle name="链接单元格 2 2 4" xfId="4246" xr:uid="{00000000-0005-0000-0000-0000C5100000}"/>
    <cellStyle name="链接单元格 2 2 5" xfId="3885" xr:uid="{00000000-0005-0000-0000-00005C0F0000}"/>
    <cellStyle name="链接单元格 2 3" xfId="1315" xr:uid="{00000000-0005-0000-0000-000052050000}"/>
    <cellStyle name="链接单元格 2 3 2" xfId="4366" xr:uid="{00000000-0005-0000-0000-00003D110000}"/>
    <cellStyle name="链接单元格 2 3 3" xfId="4385" xr:uid="{00000000-0005-0000-0000-000050110000}"/>
    <cellStyle name="链接单元格 2 4" xfId="4247" xr:uid="{00000000-0005-0000-0000-0000C6100000}"/>
    <cellStyle name="链接单元格 2 4 2" xfId="993" xr:uid="{00000000-0005-0000-0000-000010040000}"/>
    <cellStyle name="链接单元格 2 4 2 2" xfId="4256" xr:uid="{00000000-0005-0000-0000-0000CF100000}"/>
    <cellStyle name="链接单元格 2 4 2 3" xfId="1010" xr:uid="{00000000-0005-0000-0000-000021040000}"/>
    <cellStyle name="链接单元格 2 4 3" xfId="4258" xr:uid="{00000000-0005-0000-0000-0000D1100000}"/>
    <cellStyle name="链接单元格 2 4 4" xfId="1039" xr:uid="{00000000-0005-0000-0000-00003E040000}"/>
    <cellStyle name="链接单元格 2 5" xfId="4276" xr:uid="{00000000-0005-0000-0000-0000E3100000}"/>
    <cellStyle name="链接单元格 2 6" xfId="2624" xr:uid="{00000000-0005-0000-0000-00006F0A0000}"/>
  </cellStyles>
  <dxfs count="0"/>
  <tableStyles count="0" defaultTableStyle="TableStyleMedium9" defaultPivotStyle="PivotStyleLight16"/>
  <colors>
    <mruColors>
      <color rgb="FFFF66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12" Type="http://schemas.openxmlformats.org/officeDocument/2006/relationships/customXml" Target="../customXml/item6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11" Type="http://schemas.openxmlformats.org/officeDocument/2006/relationships/customXml" Target="../customXml/item5.xml"/><Relationship Id="rId5" Type="http://schemas.openxmlformats.org/officeDocument/2006/relationships/sharedStrings" Target="sharedStrings.xml"/><Relationship Id="rId10" Type="http://schemas.openxmlformats.org/officeDocument/2006/relationships/customXml" Target="../customXml/item4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pn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" Type="http://schemas.openxmlformats.org/officeDocument/2006/relationships/image" Target="../media/image5.emf"/><Relationship Id="rId181" Type="http://schemas.openxmlformats.org/officeDocument/2006/relationships/image" Target="../media/image181.png"/><Relationship Id="rId237" Type="http://schemas.openxmlformats.org/officeDocument/2006/relationships/image" Target="../media/image237.jpeg"/><Relationship Id="rId279" Type="http://schemas.openxmlformats.org/officeDocument/2006/relationships/image" Target="../media/image27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48" Type="http://schemas.openxmlformats.org/officeDocument/2006/relationships/image" Target="../media/image248.jpeg"/><Relationship Id="rId12" Type="http://schemas.openxmlformats.org/officeDocument/2006/relationships/image" Target="../media/image12.png"/><Relationship Id="rId108" Type="http://schemas.openxmlformats.org/officeDocument/2006/relationships/image" Target="../media/image108.jpe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76" Type="http://schemas.openxmlformats.org/officeDocument/2006/relationships/image" Target="../media/image76.jpe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png"/><Relationship Id="rId45" Type="http://schemas.openxmlformats.org/officeDocument/2006/relationships/image" Target="../media/image45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pn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61" Type="http://schemas.openxmlformats.org/officeDocument/2006/relationships/image" Target="../media/image261.jpe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" Type="http://schemas.openxmlformats.org/officeDocument/2006/relationships/image" Target="../media/image25.pn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pn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jpeg"/><Relationship Id="rId330" Type="http://schemas.openxmlformats.org/officeDocument/2006/relationships/image" Target="../media/image330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351" Type="http://schemas.openxmlformats.org/officeDocument/2006/relationships/image" Target="../media/image351.pn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png"/><Relationship Id="rId362" Type="http://schemas.openxmlformats.org/officeDocument/2006/relationships/image" Target="../media/image362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pn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202" Type="http://schemas.openxmlformats.org/officeDocument/2006/relationships/image" Target="../media/image202.pn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png"/><Relationship Id="rId115" Type="http://schemas.openxmlformats.org/officeDocument/2006/relationships/image" Target="../media/image115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312" Type="http://schemas.openxmlformats.org/officeDocument/2006/relationships/image" Target="../media/image312.jpe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5" Type="http://schemas.openxmlformats.org/officeDocument/2006/relationships/image" Target="../media/image225.jpeg"/><Relationship Id="rId246" Type="http://schemas.openxmlformats.org/officeDocument/2006/relationships/image" Target="../media/image246.pn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14" Type="http://schemas.openxmlformats.org/officeDocument/2006/relationships/image" Target="../media/image314.jpeg"/><Relationship Id="rId356" Type="http://schemas.openxmlformats.org/officeDocument/2006/relationships/image" Target="../media/image356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2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358" Type="http://schemas.openxmlformats.org/officeDocument/2006/relationships/image" Target="../media/image358.pn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35" Type="http://schemas.openxmlformats.org/officeDocument/2006/relationships/image" Target="../media/image35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png"/><Relationship Id="rId8" Type="http://schemas.openxmlformats.org/officeDocument/2006/relationships/image" Target="../media/image8.pn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251" Type="http://schemas.openxmlformats.org/officeDocument/2006/relationships/image" Target="../media/image251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84.jpeg"/><Relationship Id="rId21" Type="http://schemas.openxmlformats.org/officeDocument/2006/relationships/image" Target="../media/image388.jpeg"/><Relationship Id="rId42" Type="http://schemas.openxmlformats.org/officeDocument/2006/relationships/image" Target="../media/image409.jpeg"/><Relationship Id="rId63" Type="http://schemas.openxmlformats.org/officeDocument/2006/relationships/image" Target="../media/image430.jpeg"/><Relationship Id="rId84" Type="http://schemas.openxmlformats.org/officeDocument/2006/relationships/image" Target="../media/image451.jpeg"/><Relationship Id="rId138" Type="http://schemas.openxmlformats.org/officeDocument/2006/relationships/image" Target="../media/image505.jpeg"/><Relationship Id="rId159" Type="http://schemas.openxmlformats.org/officeDocument/2006/relationships/image" Target="../media/image526.jpeg"/><Relationship Id="rId170" Type="http://schemas.openxmlformats.org/officeDocument/2006/relationships/image" Target="../media/image537.jpeg"/><Relationship Id="rId191" Type="http://schemas.openxmlformats.org/officeDocument/2006/relationships/image" Target="../media/image558.jpeg"/><Relationship Id="rId107" Type="http://schemas.openxmlformats.org/officeDocument/2006/relationships/image" Target="../media/image474.jpeg"/><Relationship Id="rId11" Type="http://schemas.openxmlformats.org/officeDocument/2006/relationships/image" Target="../media/image378.jpeg"/><Relationship Id="rId32" Type="http://schemas.openxmlformats.org/officeDocument/2006/relationships/image" Target="../media/image399.jpeg"/><Relationship Id="rId53" Type="http://schemas.openxmlformats.org/officeDocument/2006/relationships/image" Target="../media/image420.jpeg"/><Relationship Id="rId74" Type="http://schemas.openxmlformats.org/officeDocument/2006/relationships/image" Target="../media/image441.jpeg"/><Relationship Id="rId128" Type="http://schemas.openxmlformats.org/officeDocument/2006/relationships/image" Target="../media/image495.jpeg"/><Relationship Id="rId149" Type="http://schemas.openxmlformats.org/officeDocument/2006/relationships/image" Target="../media/image516.jpeg"/><Relationship Id="rId5" Type="http://schemas.openxmlformats.org/officeDocument/2006/relationships/image" Target="../media/image372.jpeg"/><Relationship Id="rId95" Type="http://schemas.openxmlformats.org/officeDocument/2006/relationships/image" Target="../media/image462.jpeg"/><Relationship Id="rId160" Type="http://schemas.openxmlformats.org/officeDocument/2006/relationships/image" Target="../media/image527.jpeg"/><Relationship Id="rId181" Type="http://schemas.openxmlformats.org/officeDocument/2006/relationships/image" Target="../media/image548.jpeg"/><Relationship Id="rId22" Type="http://schemas.openxmlformats.org/officeDocument/2006/relationships/image" Target="../media/image389.jpeg"/><Relationship Id="rId43" Type="http://schemas.openxmlformats.org/officeDocument/2006/relationships/image" Target="../media/image410.jpeg"/><Relationship Id="rId64" Type="http://schemas.openxmlformats.org/officeDocument/2006/relationships/image" Target="../media/image431.jpeg"/><Relationship Id="rId118" Type="http://schemas.openxmlformats.org/officeDocument/2006/relationships/image" Target="../media/image485.jpeg"/><Relationship Id="rId139" Type="http://schemas.openxmlformats.org/officeDocument/2006/relationships/image" Target="../media/image506.jpeg"/><Relationship Id="rId85" Type="http://schemas.openxmlformats.org/officeDocument/2006/relationships/image" Target="../media/image452.jpeg"/><Relationship Id="rId150" Type="http://schemas.openxmlformats.org/officeDocument/2006/relationships/image" Target="../media/image517.jpeg"/><Relationship Id="rId171" Type="http://schemas.openxmlformats.org/officeDocument/2006/relationships/image" Target="../media/image538.jpeg"/><Relationship Id="rId192" Type="http://schemas.openxmlformats.org/officeDocument/2006/relationships/image" Target="../media/image559.jpeg"/><Relationship Id="rId12" Type="http://schemas.openxmlformats.org/officeDocument/2006/relationships/image" Target="../media/image379.jpeg"/><Relationship Id="rId33" Type="http://schemas.openxmlformats.org/officeDocument/2006/relationships/image" Target="../media/image400.jpeg"/><Relationship Id="rId108" Type="http://schemas.openxmlformats.org/officeDocument/2006/relationships/image" Target="../media/image475.jpeg"/><Relationship Id="rId129" Type="http://schemas.openxmlformats.org/officeDocument/2006/relationships/image" Target="../media/image496.jpeg"/><Relationship Id="rId54" Type="http://schemas.openxmlformats.org/officeDocument/2006/relationships/image" Target="../media/image421.jpeg"/><Relationship Id="rId75" Type="http://schemas.openxmlformats.org/officeDocument/2006/relationships/image" Target="../media/image442.jpeg"/><Relationship Id="rId96" Type="http://schemas.openxmlformats.org/officeDocument/2006/relationships/image" Target="../media/image463.jpeg"/><Relationship Id="rId140" Type="http://schemas.openxmlformats.org/officeDocument/2006/relationships/image" Target="../media/image507.jpeg"/><Relationship Id="rId161" Type="http://schemas.openxmlformats.org/officeDocument/2006/relationships/image" Target="../media/image528.jpeg"/><Relationship Id="rId182" Type="http://schemas.openxmlformats.org/officeDocument/2006/relationships/image" Target="../media/image549.jpeg"/><Relationship Id="rId6" Type="http://schemas.openxmlformats.org/officeDocument/2006/relationships/image" Target="../media/image373.jpeg"/><Relationship Id="rId23" Type="http://schemas.openxmlformats.org/officeDocument/2006/relationships/image" Target="../media/image390.jpeg"/><Relationship Id="rId119" Type="http://schemas.openxmlformats.org/officeDocument/2006/relationships/image" Target="../media/image486.jpeg"/><Relationship Id="rId44" Type="http://schemas.openxmlformats.org/officeDocument/2006/relationships/image" Target="../media/image411.jpeg"/><Relationship Id="rId65" Type="http://schemas.openxmlformats.org/officeDocument/2006/relationships/image" Target="../media/image432.jpeg"/><Relationship Id="rId86" Type="http://schemas.openxmlformats.org/officeDocument/2006/relationships/image" Target="../media/image453.jpeg"/><Relationship Id="rId130" Type="http://schemas.openxmlformats.org/officeDocument/2006/relationships/image" Target="../media/image497.jpeg"/><Relationship Id="rId151" Type="http://schemas.openxmlformats.org/officeDocument/2006/relationships/image" Target="../media/image518.jpeg"/><Relationship Id="rId172" Type="http://schemas.openxmlformats.org/officeDocument/2006/relationships/image" Target="../media/image539.jpeg"/><Relationship Id="rId193" Type="http://schemas.openxmlformats.org/officeDocument/2006/relationships/image" Target="../media/image560.jpeg"/><Relationship Id="rId13" Type="http://schemas.openxmlformats.org/officeDocument/2006/relationships/image" Target="../media/image380.jpeg"/><Relationship Id="rId109" Type="http://schemas.openxmlformats.org/officeDocument/2006/relationships/image" Target="../media/image476.jpeg"/><Relationship Id="rId34" Type="http://schemas.openxmlformats.org/officeDocument/2006/relationships/image" Target="../media/image401.jpeg"/><Relationship Id="rId55" Type="http://schemas.openxmlformats.org/officeDocument/2006/relationships/image" Target="../media/image422.jpeg"/><Relationship Id="rId76" Type="http://schemas.openxmlformats.org/officeDocument/2006/relationships/image" Target="../media/image443.jpeg"/><Relationship Id="rId97" Type="http://schemas.openxmlformats.org/officeDocument/2006/relationships/image" Target="../media/image464.jpeg"/><Relationship Id="rId120" Type="http://schemas.openxmlformats.org/officeDocument/2006/relationships/image" Target="../media/image487.jpeg"/><Relationship Id="rId141" Type="http://schemas.openxmlformats.org/officeDocument/2006/relationships/image" Target="../media/image508.jpeg"/><Relationship Id="rId7" Type="http://schemas.openxmlformats.org/officeDocument/2006/relationships/image" Target="../media/image374.jpeg"/><Relationship Id="rId162" Type="http://schemas.openxmlformats.org/officeDocument/2006/relationships/image" Target="../media/image529.jpeg"/><Relationship Id="rId183" Type="http://schemas.openxmlformats.org/officeDocument/2006/relationships/image" Target="../media/image550.jpeg"/><Relationship Id="rId2" Type="http://schemas.openxmlformats.org/officeDocument/2006/relationships/image" Target="../media/image369.jpeg"/><Relationship Id="rId29" Type="http://schemas.openxmlformats.org/officeDocument/2006/relationships/image" Target="../media/image396.jpeg"/><Relationship Id="rId24" Type="http://schemas.openxmlformats.org/officeDocument/2006/relationships/image" Target="../media/image391.jpeg"/><Relationship Id="rId40" Type="http://schemas.openxmlformats.org/officeDocument/2006/relationships/image" Target="../media/image407.jpeg"/><Relationship Id="rId45" Type="http://schemas.openxmlformats.org/officeDocument/2006/relationships/image" Target="../media/image412.jpeg"/><Relationship Id="rId66" Type="http://schemas.openxmlformats.org/officeDocument/2006/relationships/image" Target="../media/image433.jpeg"/><Relationship Id="rId87" Type="http://schemas.openxmlformats.org/officeDocument/2006/relationships/image" Target="../media/image454.jpeg"/><Relationship Id="rId110" Type="http://schemas.openxmlformats.org/officeDocument/2006/relationships/image" Target="../media/image477.jpeg"/><Relationship Id="rId115" Type="http://schemas.openxmlformats.org/officeDocument/2006/relationships/image" Target="../media/image482.jpeg"/><Relationship Id="rId131" Type="http://schemas.openxmlformats.org/officeDocument/2006/relationships/image" Target="../media/image498.jpeg"/><Relationship Id="rId136" Type="http://schemas.openxmlformats.org/officeDocument/2006/relationships/image" Target="../media/image503.jpeg"/><Relationship Id="rId157" Type="http://schemas.openxmlformats.org/officeDocument/2006/relationships/image" Target="../media/image524.jpeg"/><Relationship Id="rId178" Type="http://schemas.openxmlformats.org/officeDocument/2006/relationships/image" Target="../media/image545.jpeg"/><Relationship Id="rId61" Type="http://schemas.openxmlformats.org/officeDocument/2006/relationships/image" Target="../media/image428.jpeg"/><Relationship Id="rId82" Type="http://schemas.openxmlformats.org/officeDocument/2006/relationships/image" Target="../media/image449.jpeg"/><Relationship Id="rId152" Type="http://schemas.openxmlformats.org/officeDocument/2006/relationships/image" Target="../media/image519.jpeg"/><Relationship Id="rId173" Type="http://schemas.openxmlformats.org/officeDocument/2006/relationships/image" Target="../media/image540.jpeg"/><Relationship Id="rId194" Type="http://schemas.openxmlformats.org/officeDocument/2006/relationships/image" Target="../media/image561.jpeg"/><Relationship Id="rId199" Type="http://schemas.openxmlformats.org/officeDocument/2006/relationships/image" Target="../media/image566.jpeg"/><Relationship Id="rId19" Type="http://schemas.openxmlformats.org/officeDocument/2006/relationships/image" Target="../media/image386.jpeg"/><Relationship Id="rId14" Type="http://schemas.openxmlformats.org/officeDocument/2006/relationships/image" Target="../media/image381.jpeg"/><Relationship Id="rId30" Type="http://schemas.openxmlformats.org/officeDocument/2006/relationships/image" Target="../media/image397.jpeg"/><Relationship Id="rId35" Type="http://schemas.openxmlformats.org/officeDocument/2006/relationships/image" Target="../media/image402.jpeg"/><Relationship Id="rId56" Type="http://schemas.openxmlformats.org/officeDocument/2006/relationships/image" Target="../media/image423.jpeg"/><Relationship Id="rId77" Type="http://schemas.openxmlformats.org/officeDocument/2006/relationships/image" Target="../media/image444.jpeg"/><Relationship Id="rId100" Type="http://schemas.openxmlformats.org/officeDocument/2006/relationships/image" Target="../media/image467.jpeg"/><Relationship Id="rId105" Type="http://schemas.openxmlformats.org/officeDocument/2006/relationships/image" Target="../media/image472.jpeg"/><Relationship Id="rId126" Type="http://schemas.openxmlformats.org/officeDocument/2006/relationships/image" Target="../media/image493.jpeg"/><Relationship Id="rId147" Type="http://schemas.openxmlformats.org/officeDocument/2006/relationships/image" Target="../media/image514.jpeg"/><Relationship Id="rId168" Type="http://schemas.openxmlformats.org/officeDocument/2006/relationships/image" Target="../media/image535.jpeg"/><Relationship Id="rId8" Type="http://schemas.openxmlformats.org/officeDocument/2006/relationships/image" Target="../media/image375.jpeg"/><Relationship Id="rId51" Type="http://schemas.openxmlformats.org/officeDocument/2006/relationships/image" Target="../media/image418.jpeg"/><Relationship Id="rId72" Type="http://schemas.openxmlformats.org/officeDocument/2006/relationships/image" Target="../media/image439.jpeg"/><Relationship Id="rId93" Type="http://schemas.openxmlformats.org/officeDocument/2006/relationships/image" Target="../media/image460.jpeg"/><Relationship Id="rId98" Type="http://schemas.openxmlformats.org/officeDocument/2006/relationships/image" Target="../media/image465.jpeg"/><Relationship Id="rId121" Type="http://schemas.openxmlformats.org/officeDocument/2006/relationships/image" Target="../media/image488.jpeg"/><Relationship Id="rId142" Type="http://schemas.openxmlformats.org/officeDocument/2006/relationships/image" Target="../media/image509.jpeg"/><Relationship Id="rId163" Type="http://schemas.openxmlformats.org/officeDocument/2006/relationships/image" Target="../media/image530.jpeg"/><Relationship Id="rId184" Type="http://schemas.openxmlformats.org/officeDocument/2006/relationships/image" Target="../media/image551.jpeg"/><Relationship Id="rId189" Type="http://schemas.openxmlformats.org/officeDocument/2006/relationships/image" Target="../media/image556.jpeg"/><Relationship Id="rId3" Type="http://schemas.openxmlformats.org/officeDocument/2006/relationships/image" Target="../media/image370.jpeg"/><Relationship Id="rId25" Type="http://schemas.openxmlformats.org/officeDocument/2006/relationships/image" Target="../media/image392.jpeg"/><Relationship Id="rId46" Type="http://schemas.openxmlformats.org/officeDocument/2006/relationships/image" Target="../media/image413.jpeg"/><Relationship Id="rId67" Type="http://schemas.openxmlformats.org/officeDocument/2006/relationships/image" Target="../media/image434.jpeg"/><Relationship Id="rId116" Type="http://schemas.openxmlformats.org/officeDocument/2006/relationships/image" Target="../media/image483.jpeg"/><Relationship Id="rId137" Type="http://schemas.openxmlformats.org/officeDocument/2006/relationships/image" Target="../media/image504.jpeg"/><Relationship Id="rId158" Type="http://schemas.openxmlformats.org/officeDocument/2006/relationships/image" Target="../media/image525.jpeg"/><Relationship Id="rId20" Type="http://schemas.openxmlformats.org/officeDocument/2006/relationships/image" Target="../media/image387.jpeg"/><Relationship Id="rId41" Type="http://schemas.openxmlformats.org/officeDocument/2006/relationships/image" Target="../media/image408.jpeg"/><Relationship Id="rId62" Type="http://schemas.openxmlformats.org/officeDocument/2006/relationships/image" Target="../media/image429.jpeg"/><Relationship Id="rId83" Type="http://schemas.openxmlformats.org/officeDocument/2006/relationships/image" Target="../media/image450.jpeg"/><Relationship Id="rId88" Type="http://schemas.openxmlformats.org/officeDocument/2006/relationships/image" Target="../media/image455.jpeg"/><Relationship Id="rId111" Type="http://schemas.openxmlformats.org/officeDocument/2006/relationships/image" Target="../media/image478.jpeg"/><Relationship Id="rId132" Type="http://schemas.openxmlformats.org/officeDocument/2006/relationships/image" Target="../media/image499.jpeg"/><Relationship Id="rId153" Type="http://schemas.openxmlformats.org/officeDocument/2006/relationships/image" Target="../media/image520.jpeg"/><Relationship Id="rId174" Type="http://schemas.openxmlformats.org/officeDocument/2006/relationships/image" Target="../media/image541.jpeg"/><Relationship Id="rId179" Type="http://schemas.openxmlformats.org/officeDocument/2006/relationships/image" Target="../media/image546.jpeg"/><Relationship Id="rId195" Type="http://schemas.openxmlformats.org/officeDocument/2006/relationships/image" Target="../media/image562.jpeg"/><Relationship Id="rId190" Type="http://schemas.openxmlformats.org/officeDocument/2006/relationships/image" Target="../media/image557.jpeg"/><Relationship Id="rId15" Type="http://schemas.openxmlformats.org/officeDocument/2006/relationships/image" Target="../media/image382.jpeg"/><Relationship Id="rId36" Type="http://schemas.openxmlformats.org/officeDocument/2006/relationships/image" Target="../media/image403.jpeg"/><Relationship Id="rId57" Type="http://schemas.openxmlformats.org/officeDocument/2006/relationships/image" Target="../media/image424.jpeg"/><Relationship Id="rId106" Type="http://schemas.openxmlformats.org/officeDocument/2006/relationships/image" Target="../media/image473.jpeg"/><Relationship Id="rId127" Type="http://schemas.openxmlformats.org/officeDocument/2006/relationships/image" Target="../media/image494.jpeg"/><Relationship Id="rId10" Type="http://schemas.openxmlformats.org/officeDocument/2006/relationships/image" Target="../media/image377.jpeg"/><Relationship Id="rId31" Type="http://schemas.openxmlformats.org/officeDocument/2006/relationships/image" Target="../media/image398.jpeg"/><Relationship Id="rId52" Type="http://schemas.openxmlformats.org/officeDocument/2006/relationships/image" Target="../media/image419.jpeg"/><Relationship Id="rId73" Type="http://schemas.openxmlformats.org/officeDocument/2006/relationships/image" Target="../media/image440.jpeg"/><Relationship Id="rId78" Type="http://schemas.openxmlformats.org/officeDocument/2006/relationships/image" Target="../media/image445.jpeg"/><Relationship Id="rId94" Type="http://schemas.openxmlformats.org/officeDocument/2006/relationships/image" Target="../media/image461.jpeg"/><Relationship Id="rId99" Type="http://schemas.openxmlformats.org/officeDocument/2006/relationships/image" Target="../media/image466.jpeg"/><Relationship Id="rId101" Type="http://schemas.openxmlformats.org/officeDocument/2006/relationships/image" Target="../media/image468.jpeg"/><Relationship Id="rId122" Type="http://schemas.openxmlformats.org/officeDocument/2006/relationships/image" Target="../media/image489.jpeg"/><Relationship Id="rId143" Type="http://schemas.openxmlformats.org/officeDocument/2006/relationships/image" Target="../media/image510.jpeg"/><Relationship Id="rId148" Type="http://schemas.openxmlformats.org/officeDocument/2006/relationships/image" Target="../media/image515.jpeg"/><Relationship Id="rId164" Type="http://schemas.openxmlformats.org/officeDocument/2006/relationships/image" Target="../media/image531.jpeg"/><Relationship Id="rId169" Type="http://schemas.openxmlformats.org/officeDocument/2006/relationships/image" Target="../media/image536.jpeg"/><Relationship Id="rId185" Type="http://schemas.openxmlformats.org/officeDocument/2006/relationships/image" Target="../media/image552.jpeg"/><Relationship Id="rId4" Type="http://schemas.openxmlformats.org/officeDocument/2006/relationships/image" Target="../media/image371.jpeg"/><Relationship Id="rId9" Type="http://schemas.openxmlformats.org/officeDocument/2006/relationships/image" Target="../media/image376.jpeg"/><Relationship Id="rId180" Type="http://schemas.openxmlformats.org/officeDocument/2006/relationships/image" Target="../media/image547.jpeg"/><Relationship Id="rId26" Type="http://schemas.openxmlformats.org/officeDocument/2006/relationships/image" Target="../media/image393.jpeg"/><Relationship Id="rId47" Type="http://schemas.openxmlformats.org/officeDocument/2006/relationships/image" Target="../media/image414.jpeg"/><Relationship Id="rId68" Type="http://schemas.openxmlformats.org/officeDocument/2006/relationships/image" Target="../media/image435.jpeg"/><Relationship Id="rId89" Type="http://schemas.openxmlformats.org/officeDocument/2006/relationships/image" Target="../media/image456.jpeg"/><Relationship Id="rId112" Type="http://schemas.openxmlformats.org/officeDocument/2006/relationships/image" Target="../media/image479.jpeg"/><Relationship Id="rId133" Type="http://schemas.openxmlformats.org/officeDocument/2006/relationships/image" Target="../media/image500.jpeg"/><Relationship Id="rId154" Type="http://schemas.openxmlformats.org/officeDocument/2006/relationships/image" Target="../media/image521.jpeg"/><Relationship Id="rId175" Type="http://schemas.openxmlformats.org/officeDocument/2006/relationships/image" Target="../media/image542.jpeg"/><Relationship Id="rId196" Type="http://schemas.openxmlformats.org/officeDocument/2006/relationships/image" Target="../media/image563.jpeg"/><Relationship Id="rId200" Type="http://schemas.openxmlformats.org/officeDocument/2006/relationships/image" Target="../media/image567.jpeg"/><Relationship Id="rId16" Type="http://schemas.openxmlformats.org/officeDocument/2006/relationships/image" Target="../media/image383.jpeg"/><Relationship Id="rId37" Type="http://schemas.openxmlformats.org/officeDocument/2006/relationships/image" Target="../media/image404.jpeg"/><Relationship Id="rId58" Type="http://schemas.openxmlformats.org/officeDocument/2006/relationships/image" Target="../media/image425.jpeg"/><Relationship Id="rId79" Type="http://schemas.openxmlformats.org/officeDocument/2006/relationships/image" Target="../media/image446.jpeg"/><Relationship Id="rId102" Type="http://schemas.openxmlformats.org/officeDocument/2006/relationships/image" Target="../media/image469.jpeg"/><Relationship Id="rId123" Type="http://schemas.openxmlformats.org/officeDocument/2006/relationships/image" Target="../media/image490.jpeg"/><Relationship Id="rId144" Type="http://schemas.openxmlformats.org/officeDocument/2006/relationships/image" Target="../media/image511.jpeg"/><Relationship Id="rId90" Type="http://schemas.openxmlformats.org/officeDocument/2006/relationships/image" Target="../media/image457.jpeg"/><Relationship Id="rId165" Type="http://schemas.openxmlformats.org/officeDocument/2006/relationships/image" Target="../media/image532.jpeg"/><Relationship Id="rId186" Type="http://schemas.openxmlformats.org/officeDocument/2006/relationships/image" Target="../media/image553.jpeg"/><Relationship Id="rId27" Type="http://schemas.openxmlformats.org/officeDocument/2006/relationships/image" Target="../media/image394.jpeg"/><Relationship Id="rId48" Type="http://schemas.openxmlformats.org/officeDocument/2006/relationships/image" Target="../media/image415.jpeg"/><Relationship Id="rId69" Type="http://schemas.openxmlformats.org/officeDocument/2006/relationships/image" Target="../media/image436.jpeg"/><Relationship Id="rId113" Type="http://schemas.openxmlformats.org/officeDocument/2006/relationships/image" Target="../media/image480.jpeg"/><Relationship Id="rId134" Type="http://schemas.openxmlformats.org/officeDocument/2006/relationships/image" Target="../media/image501.jpeg"/><Relationship Id="rId80" Type="http://schemas.openxmlformats.org/officeDocument/2006/relationships/image" Target="../media/image447.jpeg"/><Relationship Id="rId155" Type="http://schemas.openxmlformats.org/officeDocument/2006/relationships/image" Target="../media/image522.jpeg"/><Relationship Id="rId176" Type="http://schemas.openxmlformats.org/officeDocument/2006/relationships/image" Target="../media/image543.jpeg"/><Relationship Id="rId197" Type="http://schemas.openxmlformats.org/officeDocument/2006/relationships/image" Target="../media/image564.jpeg"/><Relationship Id="rId201" Type="http://schemas.openxmlformats.org/officeDocument/2006/relationships/image" Target="../media/image568.jpeg"/><Relationship Id="rId17" Type="http://schemas.openxmlformats.org/officeDocument/2006/relationships/image" Target="../media/image384.jpeg"/><Relationship Id="rId38" Type="http://schemas.openxmlformats.org/officeDocument/2006/relationships/image" Target="../media/image405.jpeg"/><Relationship Id="rId59" Type="http://schemas.openxmlformats.org/officeDocument/2006/relationships/image" Target="../media/image426.jpeg"/><Relationship Id="rId103" Type="http://schemas.openxmlformats.org/officeDocument/2006/relationships/image" Target="../media/image470.jpeg"/><Relationship Id="rId124" Type="http://schemas.openxmlformats.org/officeDocument/2006/relationships/image" Target="../media/image491.jpeg"/><Relationship Id="rId70" Type="http://schemas.openxmlformats.org/officeDocument/2006/relationships/image" Target="../media/image437.jpeg"/><Relationship Id="rId91" Type="http://schemas.openxmlformats.org/officeDocument/2006/relationships/image" Target="../media/image458.jpeg"/><Relationship Id="rId145" Type="http://schemas.openxmlformats.org/officeDocument/2006/relationships/image" Target="../media/image512.jpeg"/><Relationship Id="rId166" Type="http://schemas.openxmlformats.org/officeDocument/2006/relationships/image" Target="../media/image533.jpeg"/><Relationship Id="rId187" Type="http://schemas.openxmlformats.org/officeDocument/2006/relationships/image" Target="../media/image554.jpeg"/><Relationship Id="rId1" Type="http://schemas.openxmlformats.org/officeDocument/2006/relationships/image" Target="../media/image368.jpeg"/><Relationship Id="rId28" Type="http://schemas.openxmlformats.org/officeDocument/2006/relationships/image" Target="../media/image395.jpeg"/><Relationship Id="rId49" Type="http://schemas.openxmlformats.org/officeDocument/2006/relationships/image" Target="../media/image416.jpeg"/><Relationship Id="rId114" Type="http://schemas.openxmlformats.org/officeDocument/2006/relationships/image" Target="../media/image481.jpeg"/><Relationship Id="rId60" Type="http://schemas.openxmlformats.org/officeDocument/2006/relationships/image" Target="../media/image427.jpeg"/><Relationship Id="rId81" Type="http://schemas.openxmlformats.org/officeDocument/2006/relationships/image" Target="../media/image448.jpeg"/><Relationship Id="rId135" Type="http://schemas.openxmlformats.org/officeDocument/2006/relationships/image" Target="../media/image502.jpeg"/><Relationship Id="rId156" Type="http://schemas.openxmlformats.org/officeDocument/2006/relationships/image" Target="../media/image523.jpeg"/><Relationship Id="rId177" Type="http://schemas.openxmlformats.org/officeDocument/2006/relationships/image" Target="../media/image544.jpeg"/><Relationship Id="rId198" Type="http://schemas.openxmlformats.org/officeDocument/2006/relationships/image" Target="../media/image565.jpeg"/><Relationship Id="rId202" Type="http://schemas.openxmlformats.org/officeDocument/2006/relationships/image" Target="../media/image569.jpeg"/><Relationship Id="rId18" Type="http://schemas.openxmlformats.org/officeDocument/2006/relationships/image" Target="../media/image385.jpeg"/><Relationship Id="rId39" Type="http://schemas.openxmlformats.org/officeDocument/2006/relationships/image" Target="../media/image406.jpeg"/><Relationship Id="rId50" Type="http://schemas.openxmlformats.org/officeDocument/2006/relationships/image" Target="../media/image417.jpeg"/><Relationship Id="rId104" Type="http://schemas.openxmlformats.org/officeDocument/2006/relationships/image" Target="../media/image471.jpeg"/><Relationship Id="rId125" Type="http://schemas.openxmlformats.org/officeDocument/2006/relationships/image" Target="../media/image492.jpeg"/><Relationship Id="rId146" Type="http://schemas.openxmlformats.org/officeDocument/2006/relationships/image" Target="../media/image513.jpeg"/><Relationship Id="rId167" Type="http://schemas.openxmlformats.org/officeDocument/2006/relationships/image" Target="../media/image534.jpeg"/><Relationship Id="rId188" Type="http://schemas.openxmlformats.org/officeDocument/2006/relationships/image" Target="../media/image555.jpeg"/><Relationship Id="rId71" Type="http://schemas.openxmlformats.org/officeDocument/2006/relationships/image" Target="../media/image438.jpeg"/><Relationship Id="rId92" Type="http://schemas.openxmlformats.org/officeDocument/2006/relationships/image" Target="../media/image45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1096</xdr:row>
      <xdr:rowOff>57150</xdr:rowOff>
    </xdr:from>
    <xdr:to>
      <xdr:col>0</xdr:col>
      <xdr:colOff>2358390</xdr:colOff>
      <xdr:row>1108</xdr:row>
      <xdr:rowOff>155568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09550" y="127070485"/>
          <a:ext cx="2143125" cy="2309495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1111</xdr:row>
      <xdr:rowOff>0</xdr:rowOff>
    </xdr:from>
    <xdr:to>
      <xdr:col>3</xdr:col>
      <xdr:colOff>41909</xdr:colOff>
      <xdr:row>1112</xdr:row>
      <xdr:rowOff>4505</xdr:rowOff>
    </xdr:to>
    <xdr:pic>
      <xdr:nvPicPr>
        <xdr:cNvPr id="3" name="Picture 4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38600" y="129870835"/>
          <a:ext cx="43815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161925</xdr:colOff>
      <xdr:row>3300</xdr:row>
      <xdr:rowOff>47624</xdr:rowOff>
    </xdr:from>
    <xdr:to>
      <xdr:col>0</xdr:col>
      <xdr:colOff>2670662</xdr:colOff>
      <xdr:row>3312</xdr:row>
      <xdr:rowOff>154304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61925" y="498509290"/>
          <a:ext cx="2618740" cy="2114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504826</xdr:colOff>
      <xdr:row>3319</xdr:row>
      <xdr:rowOff>42085</xdr:rowOff>
    </xdr:from>
    <xdr:to>
      <xdr:col>0</xdr:col>
      <xdr:colOff>2670266</xdr:colOff>
      <xdr:row>3331</xdr:row>
      <xdr:rowOff>149200</xdr:rowOff>
    </xdr:to>
    <xdr:pic>
      <xdr:nvPicPr>
        <xdr:cNvPr id="5" name="Picture 3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5743575" y="498504210"/>
          <a:ext cx="2305050" cy="21717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3315</xdr:row>
      <xdr:rowOff>28576</xdr:rowOff>
    </xdr:from>
    <xdr:to>
      <xdr:col>3</xdr:col>
      <xdr:colOff>79372</xdr:colOff>
      <xdr:row>3315</xdr:row>
      <xdr:rowOff>42062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0107215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3315</xdr:row>
      <xdr:rowOff>28576</xdr:rowOff>
    </xdr:from>
    <xdr:to>
      <xdr:col>3</xdr:col>
      <xdr:colOff>79372</xdr:colOff>
      <xdr:row>3315</xdr:row>
      <xdr:rowOff>42062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0107215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285750</xdr:colOff>
      <xdr:row>3314</xdr:row>
      <xdr:rowOff>171450</xdr:rowOff>
    </xdr:from>
    <xdr:to>
      <xdr:col>2</xdr:col>
      <xdr:colOff>533400</xdr:colOff>
      <xdr:row>3316</xdr:row>
      <xdr:rowOff>3810</xdr:rowOff>
    </xdr:to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4029075" y="501043575"/>
          <a:ext cx="2476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3334</xdr:row>
      <xdr:rowOff>28576</xdr:rowOff>
    </xdr:from>
    <xdr:to>
      <xdr:col>3</xdr:col>
      <xdr:colOff>79372</xdr:colOff>
      <xdr:row>3334</xdr:row>
      <xdr:rowOff>42062</xdr:rowOff>
    </xdr:to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0107215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3334</xdr:row>
      <xdr:rowOff>28576</xdr:rowOff>
    </xdr:from>
    <xdr:to>
      <xdr:col>3</xdr:col>
      <xdr:colOff>79372</xdr:colOff>
      <xdr:row>3334</xdr:row>
      <xdr:rowOff>42062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0107215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3334</xdr:row>
      <xdr:rowOff>28576</xdr:rowOff>
    </xdr:from>
    <xdr:to>
      <xdr:col>3</xdr:col>
      <xdr:colOff>79372</xdr:colOff>
      <xdr:row>3334</xdr:row>
      <xdr:rowOff>42062</xdr:rowOff>
    </xdr:to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0107215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3334</xdr:row>
      <xdr:rowOff>28576</xdr:rowOff>
    </xdr:from>
    <xdr:to>
      <xdr:col>3</xdr:col>
      <xdr:colOff>79372</xdr:colOff>
      <xdr:row>3334</xdr:row>
      <xdr:rowOff>42062</xdr:rowOff>
    </xdr:to>
    <xdr:pic>
      <xdr:nvPicPr>
        <xdr:cNvPr id="12" name="Picture 2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0107215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285750</xdr:colOff>
      <xdr:row>3333</xdr:row>
      <xdr:rowOff>171450</xdr:rowOff>
    </xdr:from>
    <xdr:to>
      <xdr:col>2</xdr:col>
      <xdr:colOff>533400</xdr:colOff>
      <xdr:row>3335</xdr:row>
      <xdr:rowOff>3810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9267825" y="501043575"/>
          <a:ext cx="2476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3391</xdr:row>
      <xdr:rowOff>28576</xdr:rowOff>
    </xdr:from>
    <xdr:to>
      <xdr:col>3</xdr:col>
      <xdr:colOff>79372</xdr:colOff>
      <xdr:row>3391</xdr:row>
      <xdr:rowOff>42062</xdr:rowOff>
    </xdr:to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044059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3391</xdr:row>
      <xdr:rowOff>28576</xdr:rowOff>
    </xdr:from>
    <xdr:to>
      <xdr:col>3</xdr:col>
      <xdr:colOff>79372</xdr:colOff>
      <xdr:row>3391</xdr:row>
      <xdr:rowOff>42062</xdr:rowOff>
    </xdr:to>
    <xdr:pic>
      <xdr:nvPicPr>
        <xdr:cNvPr id="15" name="Picture 2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044059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361950</xdr:colOff>
      <xdr:row>3376</xdr:row>
      <xdr:rowOff>53975</xdr:rowOff>
    </xdr:from>
    <xdr:to>
      <xdr:col>0</xdr:col>
      <xdr:colOff>2586989</xdr:colOff>
      <xdr:row>3388</xdr:row>
      <xdr:rowOff>148923</xdr:rowOff>
    </xdr:to>
    <xdr:pic>
      <xdr:nvPicPr>
        <xdr:cNvPr id="16" name="Picture 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361950" y="501859550"/>
          <a:ext cx="2209165" cy="20967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323851</xdr:colOff>
      <xdr:row>3391</xdr:row>
      <xdr:rowOff>19050</xdr:rowOff>
    </xdr:from>
    <xdr:to>
      <xdr:col>3</xdr:col>
      <xdr:colOff>2955</xdr:colOff>
      <xdr:row>3392</xdr:row>
      <xdr:rowOff>1</xdr:rowOff>
    </xdr:to>
    <xdr:pic>
      <xdr:nvPicPr>
        <xdr:cNvPr id="17" name="Picture 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4067175" y="504396375"/>
          <a:ext cx="366395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3353</xdr:row>
      <xdr:rowOff>28576</xdr:rowOff>
    </xdr:from>
    <xdr:to>
      <xdr:col>3</xdr:col>
      <xdr:colOff>79372</xdr:colOff>
      <xdr:row>3353</xdr:row>
      <xdr:rowOff>42062</xdr:rowOff>
    </xdr:to>
    <xdr:pic>
      <xdr:nvPicPr>
        <xdr:cNvPr id="18" name="Picture 2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044059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3353</xdr:row>
      <xdr:rowOff>28576</xdr:rowOff>
    </xdr:from>
    <xdr:to>
      <xdr:col>3</xdr:col>
      <xdr:colOff>79372</xdr:colOff>
      <xdr:row>3353</xdr:row>
      <xdr:rowOff>42062</xdr:rowOff>
    </xdr:to>
    <xdr:pic>
      <xdr:nvPicPr>
        <xdr:cNvPr id="19" name="Picture 2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044059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342900</xdr:colOff>
      <xdr:row>3353</xdr:row>
      <xdr:rowOff>9525</xdr:rowOff>
    </xdr:from>
    <xdr:to>
      <xdr:col>3</xdr:col>
      <xdr:colOff>80009</xdr:colOff>
      <xdr:row>3354</xdr:row>
      <xdr:rowOff>1</xdr:rowOff>
    </xdr:to>
    <xdr:pic>
      <xdr:nvPicPr>
        <xdr:cNvPr id="20" name="Picture 7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9324975" y="504386850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476250</xdr:colOff>
      <xdr:row>3338</xdr:row>
      <xdr:rowOff>48821</xdr:rowOff>
    </xdr:from>
    <xdr:to>
      <xdr:col>0</xdr:col>
      <xdr:colOff>2670266</xdr:colOff>
      <xdr:row>3350</xdr:row>
      <xdr:rowOff>118109</xdr:rowOff>
    </xdr:to>
    <xdr:pic>
      <xdr:nvPicPr>
        <xdr:cNvPr id="21" name="Picture 8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5715000" y="501853835"/>
          <a:ext cx="2219325" cy="21329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3448</xdr:row>
      <xdr:rowOff>28576</xdr:rowOff>
    </xdr:from>
    <xdr:to>
      <xdr:col>3</xdr:col>
      <xdr:colOff>79372</xdr:colOff>
      <xdr:row>3448</xdr:row>
      <xdr:rowOff>42062</xdr:rowOff>
    </xdr:to>
    <xdr:pic>
      <xdr:nvPicPr>
        <xdr:cNvPr id="22" name="Picture 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07730125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3448</xdr:row>
      <xdr:rowOff>28576</xdr:rowOff>
    </xdr:from>
    <xdr:to>
      <xdr:col>3</xdr:col>
      <xdr:colOff>79372</xdr:colOff>
      <xdr:row>3448</xdr:row>
      <xdr:rowOff>42062</xdr:rowOff>
    </xdr:to>
    <xdr:pic>
      <xdr:nvPicPr>
        <xdr:cNvPr id="23" name="Picture 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07730125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3448</xdr:row>
      <xdr:rowOff>9525</xdr:rowOff>
    </xdr:from>
    <xdr:to>
      <xdr:col>3</xdr:col>
      <xdr:colOff>76199</xdr:colOff>
      <xdr:row>3449</xdr:row>
      <xdr:rowOff>1</xdr:rowOff>
    </xdr:to>
    <xdr:pic>
      <xdr:nvPicPr>
        <xdr:cNvPr id="24" name="Picture 7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4076700" y="507711075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9525</xdr:colOff>
      <xdr:row>3448</xdr:row>
      <xdr:rowOff>9525</xdr:rowOff>
    </xdr:from>
    <xdr:to>
      <xdr:col>3</xdr:col>
      <xdr:colOff>228600</xdr:colOff>
      <xdr:row>3449</xdr:row>
      <xdr:rowOff>3811</xdr:rowOff>
    </xdr:to>
    <xdr:pic>
      <xdr:nvPicPr>
        <xdr:cNvPr id="25" name="Picture 10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4438650" y="507711075"/>
          <a:ext cx="21907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238126</xdr:colOff>
      <xdr:row>3433</xdr:row>
      <xdr:rowOff>84364</xdr:rowOff>
    </xdr:from>
    <xdr:to>
      <xdr:col>0</xdr:col>
      <xdr:colOff>2510791</xdr:colOff>
      <xdr:row>3445</xdr:row>
      <xdr:rowOff>156210</xdr:rowOff>
    </xdr:to>
    <xdr:pic>
      <xdr:nvPicPr>
        <xdr:cNvPr id="26" name="Picture 11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38125" y="505213620"/>
          <a:ext cx="2266950" cy="21062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247650</xdr:colOff>
      <xdr:row>3372</xdr:row>
      <xdr:rowOff>9525</xdr:rowOff>
    </xdr:from>
    <xdr:to>
      <xdr:col>2</xdr:col>
      <xdr:colOff>598713</xdr:colOff>
      <xdr:row>3373</xdr:row>
      <xdr:rowOff>0</xdr:rowOff>
    </xdr:to>
    <xdr:pic>
      <xdr:nvPicPr>
        <xdr:cNvPr id="27" name="Picture 7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9229725" y="507711075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457201</xdr:colOff>
      <xdr:row>3357</xdr:row>
      <xdr:rowOff>47683</xdr:rowOff>
    </xdr:from>
    <xdr:to>
      <xdr:col>0</xdr:col>
      <xdr:colOff>2670111</xdr:colOff>
      <xdr:row>3369</xdr:row>
      <xdr:rowOff>152401</xdr:rowOff>
    </xdr:to>
    <xdr:pic>
      <xdr:nvPicPr>
        <xdr:cNvPr id="28" name="Picture 12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5695950" y="505177425"/>
          <a:ext cx="2303780" cy="2162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3467</xdr:row>
      <xdr:rowOff>28576</xdr:rowOff>
    </xdr:from>
    <xdr:to>
      <xdr:col>3</xdr:col>
      <xdr:colOff>79372</xdr:colOff>
      <xdr:row>3467</xdr:row>
      <xdr:rowOff>42062</xdr:rowOff>
    </xdr:to>
    <xdr:pic>
      <xdr:nvPicPr>
        <xdr:cNvPr id="29" name="Picture 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110734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3467</xdr:row>
      <xdr:rowOff>28576</xdr:rowOff>
    </xdr:from>
    <xdr:to>
      <xdr:col>3</xdr:col>
      <xdr:colOff>79372</xdr:colOff>
      <xdr:row>3467</xdr:row>
      <xdr:rowOff>42062</xdr:rowOff>
    </xdr:to>
    <xdr:pic>
      <xdr:nvPicPr>
        <xdr:cNvPr id="30" name="Picture 2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110734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3467</xdr:row>
      <xdr:rowOff>9525</xdr:rowOff>
    </xdr:from>
    <xdr:to>
      <xdr:col>3</xdr:col>
      <xdr:colOff>76199</xdr:colOff>
      <xdr:row>3468</xdr:row>
      <xdr:rowOff>0</xdr:rowOff>
    </xdr:to>
    <xdr:pic>
      <xdr:nvPicPr>
        <xdr:cNvPr id="31" name="Picture 7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4076700" y="511054350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219075</xdr:colOff>
      <xdr:row>3452</xdr:row>
      <xdr:rowOff>27191</xdr:rowOff>
    </xdr:from>
    <xdr:to>
      <xdr:col>0</xdr:col>
      <xdr:colOff>2442210</xdr:colOff>
      <xdr:row>3464</xdr:row>
      <xdr:rowOff>117279</xdr:rowOff>
    </xdr:to>
    <xdr:pic>
      <xdr:nvPicPr>
        <xdr:cNvPr id="32" name="Picture 13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219075" y="508490220"/>
          <a:ext cx="2228850" cy="21266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445770</xdr:colOff>
      <xdr:row>3547</xdr:row>
      <xdr:rowOff>37465</xdr:rowOff>
    </xdr:from>
    <xdr:to>
      <xdr:col>0</xdr:col>
      <xdr:colOff>2701086</xdr:colOff>
      <xdr:row>3559</xdr:row>
      <xdr:rowOff>147954</xdr:rowOff>
    </xdr:to>
    <xdr:pic>
      <xdr:nvPicPr>
        <xdr:cNvPr id="33" name="Picture 14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5684520" y="508501015"/>
          <a:ext cx="2282190" cy="2162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3562</xdr:row>
      <xdr:rowOff>28576</xdr:rowOff>
    </xdr:from>
    <xdr:to>
      <xdr:col>3</xdr:col>
      <xdr:colOff>79372</xdr:colOff>
      <xdr:row>3562</xdr:row>
      <xdr:rowOff>42062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110734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3562</xdr:row>
      <xdr:rowOff>28576</xdr:rowOff>
    </xdr:from>
    <xdr:to>
      <xdr:col>3</xdr:col>
      <xdr:colOff>79372</xdr:colOff>
      <xdr:row>3562</xdr:row>
      <xdr:rowOff>42062</xdr:rowOff>
    </xdr:to>
    <xdr:pic>
      <xdr:nvPicPr>
        <xdr:cNvPr id="35" name="Picture 2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110734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3562</xdr:row>
      <xdr:rowOff>9525</xdr:rowOff>
    </xdr:from>
    <xdr:to>
      <xdr:col>3</xdr:col>
      <xdr:colOff>76199</xdr:colOff>
      <xdr:row>3563</xdr:row>
      <xdr:rowOff>0</xdr:rowOff>
    </xdr:to>
    <xdr:pic>
      <xdr:nvPicPr>
        <xdr:cNvPr id="36" name="Picture 7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9315450" y="511054350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3505</xdr:row>
      <xdr:rowOff>28576</xdr:rowOff>
    </xdr:from>
    <xdr:to>
      <xdr:col>3</xdr:col>
      <xdr:colOff>79372</xdr:colOff>
      <xdr:row>3505</xdr:row>
      <xdr:rowOff>42062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14403975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3505</xdr:row>
      <xdr:rowOff>28576</xdr:rowOff>
    </xdr:from>
    <xdr:to>
      <xdr:col>3</xdr:col>
      <xdr:colOff>79372</xdr:colOff>
      <xdr:row>3505</xdr:row>
      <xdr:rowOff>42062</xdr:rowOff>
    </xdr:to>
    <xdr:pic>
      <xdr:nvPicPr>
        <xdr:cNvPr id="38" name="Picture 2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14403975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3505</xdr:row>
      <xdr:rowOff>9525</xdr:rowOff>
    </xdr:from>
    <xdr:to>
      <xdr:col>3</xdr:col>
      <xdr:colOff>76199</xdr:colOff>
      <xdr:row>3506</xdr:row>
      <xdr:rowOff>4655</xdr:rowOff>
    </xdr:to>
    <xdr:pic>
      <xdr:nvPicPr>
        <xdr:cNvPr id="39" name="Picture 7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4076700" y="514384925"/>
          <a:ext cx="428625" cy="170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3581</xdr:row>
      <xdr:rowOff>28576</xdr:rowOff>
    </xdr:from>
    <xdr:to>
      <xdr:col>3</xdr:col>
      <xdr:colOff>79372</xdr:colOff>
      <xdr:row>3581</xdr:row>
      <xdr:rowOff>42062</xdr:rowOff>
    </xdr:to>
    <xdr:pic>
      <xdr:nvPicPr>
        <xdr:cNvPr id="40" name="Picture 2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14403975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3581</xdr:row>
      <xdr:rowOff>28576</xdr:rowOff>
    </xdr:from>
    <xdr:to>
      <xdr:col>3</xdr:col>
      <xdr:colOff>79372</xdr:colOff>
      <xdr:row>3581</xdr:row>
      <xdr:rowOff>42062</xdr:rowOff>
    </xdr:to>
    <xdr:pic>
      <xdr:nvPicPr>
        <xdr:cNvPr id="41" name="Picture 2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14403975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3581</xdr:row>
      <xdr:rowOff>9525</xdr:rowOff>
    </xdr:from>
    <xdr:to>
      <xdr:col>3</xdr:col>
      <xdr:colOff>76199</xdr:colOff>
      <xdr:row>3582</xdr:row>
      <xdr:rowOff>4657</xdr:rowOff>
    </xdr:to>
    <xdr:pic>
      <xdr:nvPicPr>
        <xdr:cNvPr id="42" name="Picture 7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9315450" y="514384925"/>
          <a:ext cx="428625" cy="170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200025</xdr:colOff>
      <xdr:row>3490</xdr:row>
      <xdr:rowOff>82994</xdr:rowOff>
    </xdr:from>
    <xdr:to>
      <xdr:col>0</xdr:col>
      <xdr:colOff>2404109</xdr:colOff>
      <xdr:row>3502</xdr:row>
      <xdr:rowOff>117160</xdr:rowOff>
    </xdr:to>
    <xdr:pic>
      <xdr:nvPicPr>
        <xdr:cNvPr id="43" name="Picture 15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200025" y="511876675"/>
          <a:ext cx="2209165" cy="2099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447675</xdr:colOff>
      <xdr:row>3566</xdr:row>
      <xdr:rowOff>32259</xdr:rowOff>
    </xdr:from>
    <xdr:to>
      <xdr:col>0</xdr:col>
      <xdr:colOff>2671146</xdr:colOff>
      <xdr:row>3578</xdr:row>
      <xdr:rowOff>187536</xdr:rowOff>
    </xdr:to>
    <xdr:pic>
      <xdr:nvPicPr>
        <xdr:cNvPr id="44" name="Picture 16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5686425" y="511825875"/>
          <a:ext cx="2307590" cy="22148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3524</xdr:row>
      <xdr:rowOff>28576</xdr:rowOff>
    </xdr:from>
    <xdr:to>
      <xdr:col>3</xdr:col>
      <xdr:colOff>79372</xdr:colOff>
      <xdr:row>3524</xdr:row>
      <xdr:rowOff>42062</xdr:rowOff>
    </xdr:to>
    <xdr:pic>
      <xdr:nvPicPr>
        <xdr:cNvPr id="45" name="Picture 2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177282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3524</xdr:row>
      <xdr:rowOff>28576</xdr:rowOff>
    </xdr:from>
    <xdr:to>
      <xdr:col>3</xdr:col>
      <xdr:colOff>79372</xdr:colOff>
      <xdr:row>3524</xdr:row>
      <xdr:rowOff>42062</xdr:rowOff>
    </xdr:to>
    <xdr:pic>
      <xdr:nvPicPr>
        <xdr:cNvPr id="46" name="Picture 2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177282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3524</xdr:row>
      <xdr:rowOff>9525</xdr:rowOff>
    </xdr:from>
    <xdr:to>
      <xdr:col>3</xdr:col>
      <xdr:colOff>76199</xdr:colOff>
      <xdr:row>3525</xdr:row>
      <xdr:rowOff>1</xdr:rowOff>
    </xdr:to>
    <xdr:pic>
      <xdr:nvPicPr>
        <xdr:cNvPr id="47" name="Picture 7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4076700" y="517709150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3600</xdr:row>
      <xdr:rowOff>28576</xdr:rowOff>
    </xdr:from>
    <xdr:to>
      <xdr:col>3</xdr:col>
      <xdr:colOff>79372</xdr:colOff>
      <xdr:row>3600</xdr:row>
      <xdr:rowOff>42062</xdr:rowOff>
    </xdr:to>
    <xdr:pic>
      <xdr:nvPicPr>
        <xdr:cNvPr id="48" name="Picture 2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177282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3600</xdr:row>
      <xdr:rowOff>28576</xdr:rowOff>
    </xdr:from>
    <xdr:to>
      <xdr:col>3</xdr:col>
      <xdr:colOff>79372</xdr:colOff>
      <xdr:row>3600</xdr:row>
      <xdr:rowOff>42062</xdr:rowOff>
    </xdr:to>
    <xdr:pic>
      <xdr:nvPicPr>
        <xdr:cNvPr id="49" name="Picture 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177282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3600</xdr:row>
      <xdr:rowOff>9525</xdr:rowOff>
    </xdr:from>
    <xdr:to>
      <xdr:col>3</xdr:col>
      <xdr:colOff>76199</xdr:colOff>
      <xdr:row>3601</xdr:row>
      <xdr:rowOff>0</xdr:rowOff>
    </xdr:to>
    <xdr:pic>
      <xdr:nvPicPr>
        <xdr:cNvPr id="50" name="Picture 7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9315450" y="517709150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171451</xdr:colOff>
      <xdr:row>3509</xdr:row>
      <xdr:rowOff>68126</xdr:rowOff>
    </xdr:from>
    <xdr:to>
      <xdr:col>0</xdr:col>
      <xdr:colOff>2435501</xdr:colOff>
      <xdr:row>3521</xdr:row>
      <xdr:rowOff>116205</xdr:rowOff>
    </xdr:to>
    <xdr:pic>
      <xdr:nvPicPr>
        <xdr:cNvPr id="51" name="Picture 17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71450" y="515195820"/>
          <a:ext cx="2254250" cy="21132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447676</xdr:colOff>
      <xdr:row>3585</xdr:row>
      <xdr:rowOff>5534</xdr:rowOff>
    </xdr:from>
    <xdr:to>
      <xdr:col>0</xdr:col>
      <xdr:colOff>2670266</xdr:colOff>
      <xdr:row>3597</xdr:row>
      <xdr:rowOff>149405</xdr:rowOff>
    </xdr:to>
    <xdr:pic>
      <xdr:nvPicPr>
        <xdr:cNvPr id="52" name="Picture 1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5686425" y="515132955"/>
          <a:ext cx="2266950" cy="21863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3543</xdr:row>
      <xdr:rowOff>28576</xdr:rowOff>
    </xdr:from>
    <xdr:to>
      <xdr:col>3</xdr:col>
      <xdr:colOff>79372</xdr:colOff>
      <xdr:row>3543</xdr:row>
      <xdr:rowOff>42062</xdr:rowOff>
    </xdr:to>
    <xdr:pic>
      <xdr:nvPicPr>
        <xdr:cNvPr id="53" name="Picture 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211191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3543</xdr:row>
      <xdr:rowOff>28576</xdr:rowOff>
    </xdr:from>
    <xdr:to>
      <xdr:col>3</xdr:col>
      <xdr:colOff>79372</xdr:colOff>
      <xdr:row>3543</xdr:row>
      <xdr:rowOff>42062</xdr:rowOff>
    </xdr:to>
    <xdr:pic>
      <xdr:nvPicPr>
        <xdr:cNvPr id="54" name="Picture 2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5211191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333375</xdr:colOff>
      <xdr:row>3543</xdr:row>
      <xdr:rowOff>9525</xdr:rowOff>
    </xdr:from>
    <xdr:to>
      <xdr:col>3</xdr:col>
      <xdr:colOff>76199</xdr:colOff>
      <xdr:row>3544</xdr:row>
      <xdr:rowOff>2</xdr:rowOff>
    </xdr:to>
    <xdr:pic>
      <xdr:nvPicPr>
        <xdr:cNvPr id="55" name="Picture 7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4076700" y="521100050"/>
          <a:ext cx="42862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3619</xdr:row>
      <xdr:rowOff>28576</xdr:rowOff>
    </xdr:from>
    <xdr:to>
      <xdr:col>3</xdr:col>
      <xdr:colOff>79372</xdr:colOff>
      <xdr:row>3619</xdr:row>
      <xdr:rowOff>42062</xdr:rowOff>
    </xdr:to>
    <xdr:pic>
      <xdr:nvPicPr>
        <xdr:cNvPr id="56" name="Picture 2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211191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3619</xdr:row>
      <xdr:rowOff>28576</xdr:rowOff>
    </xdr:from>
    <xdr:to>
      <xdr:col>3</xdr:col>
      <xdr:colOff>79372</xdr:colOff>
      <xdr:row>3619</xdr:row>
      <xdr:rowOff>42062</xdr:rowOff>
    </xdr:to>
    <xdr:pic>
      <xdr:nvPicPr>
        <xdr:cNvPr id="57" name="Picture 2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211191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238125</xdr:colOff>
      <xdr:row>3528</xdr:row>
      <xdr:rowOff>19381</xdr:rowOff>
    </xdr:from>
    <xdr:to>
      <xdr:col>0</xdr:col>
      <xdr:colOff>2511396</xdr:colOff>
      <xdr:row>3540</xdr:row>
      <xdr:rowOff>148591</xdr:rowOff>
    </xdr:to>
    <xdr:pic>
      <xdr:nvPicPr>
        <xdr:cNvPr id="58" name="Picture 20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238125" y="518537825"/>
          <a:ext cx="2257425" cy="2162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333375</xdr:colOff>
      <xdr:row>4533</xdr:row>
      <xdr:rowOff>41011</xdr:rowOff>
    </xdr:from>
    <xdr:to>
      <xdr:col>0</xdr:col>
      <xdr:colOff>2434590</xdr:colOff>
      <xdr:row>4545</xdr:row>
      <xdr:rowOff>148520</xdr:rowOff>
    </xdr:to>
    <xdr:pic>
      <xdr:nvPicPr>
        <xdr:cNvPr id="59" name="Picture 1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333375" y="521912215"/>
          <a:ext cx="2095500" cy="21132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504825</xdr:colOff>
      <xdr:row>4552</xdr:row>
      <xdr:rowOff>28576</xdr:rowOff>
    </xdr:from>
    <xdr:to>
      <xdr:col>0</xdr:col>
      <xdr:colOff>2671315</xdr:colOff>
      <xdr:row>4564</xdr:row>
      <xdr:rowOff>118110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743575" y="521900150"/>
          <a:ext cx="2221865" cy="21526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4586</xdr:row>
      <xdr:rowOff>9525</xdr:rowOff>
    </xdr:from>
    <xdr:to>
      <xdr:col>3</xdr:col>
      <xdr:colOff>34289</xdr:colOff>
      <xdr:row>4587</xdr:row>
      <xdr:rowOff>34291</xdr:rowOff>
    </xdr:to>
    <xdr:pic>
      <xdr:nvPicPr>
        <xdr:cNvPr id="61" name="Picture 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4029075" y="527796125"/>
          <a:ext cx="428625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325120</xdr:colOff>
      <xdr:row>4571</xdr:row>
      <xdr:rowOff>65405</xdr:rowOff>
    </xdr:from>
    <xdr:to>
      <xdr:col>0</xdr:col>
      <xdr:colOff>2549525</xdr:colOff>
      <xdr:row>4583</xdr:row>
      <xdr:rowOff>117475</xdr:rowOff>
    </xdr:to>
    <xdr:pic>
      <xdr:nvPicPr>
        <xdr:cNvPr id="62" name="Picture 3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325120" y="525280255"/>
          <a:ext cx="2212975" cy="21151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647700</xdr:colOff>
      <xdr:row>4704</xdr:row>
      <xdr:rowOff>44261</xdr:rowOff>
    </xdr:from>
    <xdr:to>
      <xdr:col>0</xdr:col>
      <xdr:colOff>2670266</xdr:colOff>
      <xdr:row>4716</xdr:row>
      <xdr:rowOff>154305</xdr:rowOff>
    </xdr:to>
    <xdr:pic>
      <xdr:nvPicPr>
        <xdr:cNvPr id="63" name="Picture 4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647700" y="528592415"/>
          <a:ext cx="2133600" cy="2155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561976</xdr:colOff>
      <xdr:row>4628</xdr:row>
      <xdr:rowOff>28359</xdr:rowOff>
    </xdr:from>
    <xdr:to>
      <xdr:col>0</xdr:col>
      <xdr:colOff>2625526</xdr:colOff>
      <xdr:row>4640</xdr:row>
      <xdr:rowOff>148590</xdr:rowOff>
    </xdr:to>
    <xdr:pic>
      <xdr:nvPicPr>
        <xdr:cNvPr id="64" name="Picture 5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5800725" y="528576540"/>
          <a:ext cx="2061210" cy="21628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600075</xdr:colOff>
      <xdr:row>4590</xdr:row>
      <xdr:rowOff>17834</xdr:rowOff>
    </xdr:from>
    <xdr:to>
      <xdr:col>0</xdr:col>
      <xdr:colOff>2670809</xdr:colOff>
      <xdr:row>4602</xdr:row>
      <xdr:rowOff>149521</xdr:rowOff>
    </xdr:to>
    <xdr:pic>
      <xdr:nvPicPr>
        <xdr:cNvPr id="65" name="Picture 6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5838825" y="525232630"/>
          <a:ext cx="2152015" cy="2175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200025</xdr:colOff>
      <xdr:row>4723</xdr:row>
      <xdr:rowOff>15875</xdr:rowOff>
    </xdr:from>
    <xdr:to>
      <xdr:col>0</xdr:col>
      <xdr:colOff>2435079</xdr:colOff>
      <xdr:row>4735</xdr:row>
      <xdr:rowOff>113030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200025" y="531917275"/>
          <a:ext cx="2215515" cy="214312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4742</xdr:row>
      <xdr:rowOff>19050</xdr:rowOff>
    </xdr:from>
    <xdr:to>
      <xdr:col>0</xdr:col>
      <xdr:colOff>2472690</xdr:colOff>
      <xdr:row>4754</xdr:row>
      <xdr:rowOff>118928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90500" y="535311350"/>
          <a:ext cx="2266950" cy="2159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4761</xdr:row>
      <xdr:rowOff>38100</xdr:rowOff>
    </xdr:from>
    <xdr:to>
      <xdr:col>0</xdr:col>
      <xdr:colOff>2671580</xdr:colOff>
      <xdr:row>4773</xdr:row>
      <xdr:rowOff>156210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705475" y="535330400"/>
          <a:ext cx="2327275" cy="218122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4799</xdr:row>
      <xdr:rowOff>60918</xdr:rowOff>
    </xdr:from>
    <xdr:to>
      <xdr:col>0</xdr:col>
      <xdr:colOff>2662821</xdr:colOff>
      <xdr:row>4811</xdr:row>
      <xdr:rowOff>110490</xdr:rowOff>
    </xdr:to>
    <xdr:pic>
      <xdr:nvPicPr>
        <xdr:cNvPr id="69" name="Picture 7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5704840" y="531961725"/>
          <a:ext cx="2188845" cy="2092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28575</xdr:colOff>
      <xdr:row>4780</xdr:row>
      <xdr:rowOff>115329</xdr:rowOff>
    </xdr:from>
    <xdr:to>
      <xdr:col>0</xdr:col>
      <xdr:colOff>2670266</xdr:colOff>
      <xdr:row>4792</xdr:row>
      <xdr:rowOff>79878</xdr:rowOff>
    </xdr:to>
    <xdr:pic>
      <xdr:nvPicPr>
        <xdr:cNvPr id="70" name="Picture 8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28575" y="538807660"/>
          <a:ext cx="2714625" cy="2006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122464</xdr:colOff>
      <xdr:row>4494</xdr:row>
      <xdr:rowOff>36993</xdr:rowOff>
    </xdr:from>
    <xdr:to>
      <xdr:col>0</xdr:col>
      <xdr:colOff>2404654</xdr:colOff>
      <xdr:row>4506</xdr:row>
      <xdr:rowOff>77840</xdr:rowOff>
    </xdr:to>
    <xdr:pic>
      <xdr:nvPicPr>
        <xdr:cNvPr id="71" name="Picture 9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22464" y="847544279"/>
          <a:ext cx="2282190" cy="23268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136071</xdr:colOff>
      <xdr:row>96</xdr:row>
      <xdr:rowOff>122671</xdr:rowOff>
    </xdr:from>
    <xdr:to>
      <xdr:col>0</xdr:col>
      <xdr:colOff>1977934</xdr:colOff>
      <xdr:row>108</xdr:row>
      <xdr:rowOff>35092</xdr:rowOff>
    </xdr:to>
    <xdr:pic>
      <xdr:nvPicPr>
        <xdr:cNvPr id="72" name="Picture 10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36071" y="19390385"/>
          <a:ext cx="1832338" cy="19532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295275</xdr:colOff>
      <xdr:row>111</xdr:row>
      <xdr:rowOff>0</xdr:rowOff>
    </xdr:from>
    <xdr:to>
      <xdr:col>3</xdr:col>
      <xdr:colOff>194309</xdr:colOff>
      <xdr:row>112</xdr:row>
      <xdr:rowOff>34292</xdr:rowOff>
    </xdr:to>
    <xdr:pic>
      <xdr:nvPicPr>
        <xdr:cNvPr id="73" name="Picture 11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4038600" y="547970075"/>
          <a:ext cx="5905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419101</xdr:colOff>
      <xdr:row>6071</xdr:row>
      <xdr:rowOff>57150</xdr:rowOff>
    </xdr:from>
    <xdr:to>
      <xdr:col>0</xdr:col>
      <xdr:colOff>2662283</xdr:colOff>
      <xdr:row>6083</xdr:row>
      <xdr:rowOff>152400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5657850" y="545455475"/>
          <a:ext cx="2239010" cy="2152650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6086</xdr:row>
      <xdr:rowOff>9525</xdr:rowOff>
    </xdr:from>
    <xdr:to>
      <xdr:col>2</xdr:col>
      <xdr:colOff>598713</xdr:colOff>
      <xdr:row>6087</xdr:row>
      <xdr:rowOff>4514</xdr:rowOff>
    </xdr:to>
    <xdr:pic>
      <xdr:nvPicPr>
        <xdr:cNvPr id="75" name="Picture 12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9248775" y="547979600"/>
          <a:ext cx="371475" cy="1663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352425</xdr:colOff>
      <xdr:row>58</xdr:row>
      <xdr:rowOff>58143</xdr:rowOff>
    </xdr:from>
    <xdr:to>
      <xdr:col>0</xdr:col>
      <xdr:colOff>2548890</xdr:colOff>
      <xdr:row>70</xdr:row>
      <xdr:rowOff>156209</xdr:rowOff>
    </xdr:to>
    <xdr:pic>
      <xdr:nvPicPr>
        <xdr:cNvPr id="76" name="Picture 13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352425" y="542103310"/>
          <a:ext cx="2181225" cy="21323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523875</xdr:colOff>
      <xdr:row>77</xdr:row>
      <xdr:rowOff>53143</xdr:rowOff>
    </xdr:from>
    <xdr:to>
      <xdr:col>0</xdr:col>
      <xdr:colOff>2670266</xdr:colOff>
      <xdr:row>90</xdr:row>
      <xdr:rowOff>148325</xdr:rowOff>
    </xdr:to>
    <xdr:pic>
      <xdr:nvPicPr>
        <xdr:cNvPr id="77" name="Picture 14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5762625" y="542098230"/>
          <a:ext cx="2314575" cy="2194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292554</xdr:colOff>
      <xdr:row>1228</xdr:row>
      <xdr:rowOff>70758</xdr:rowOff>
    </xdr:from>
    <xdr:to>
      <xdr:col>0</xdr:col>
      <xdr:colOff>2393801</xdr:colOff>
      <xdr:row>1241</xdr:row>
      <xdr:rowOff>45448</xdr:rowOff>
    </xdr:to>
    <xdr:pic>
      <xdr:nvPicPr>
        <xdr:cNvPr id="78" name="Picture 15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292554" y="230562151"/>
          <a:ext cx="2101247" cy="24920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1244</xdr:row>
      <xdr:rowOff>0</xdr:rowOff>
    </xdr:from>
    <xdr:to>
      <xdr:col>3</xdr:col>
      <xdr:colOff>76199</xdr:colOff>
      <xdr:row>1245</xdr:row>
      <xdr:rowOff>34291</xdr:rowOff>
    </xdr:to>
    <xdr:pic>
      <xdr:nvPicPr>
        <xdr:cNvPr id="79" name="Picture 4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67175" y="133242685"/>
          <a:ext cx="43815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304801</xdr:colOff>
      <xdr:row>1149</xdr:row>
      <xdr:rowOff>9526</xdr:rowOff>
    </xdr:from>
    <xdr:to>
      <xdr:col>3</xdr:col>
      <xdr:colOff>269329</xdr:colOff>
      <xdr:row>1150</xdr:row>
      <xdr:rowOff>34292</xdr:rowOff>
    </xdr:to>
    <xdr:pic>
      <xdr:nvPicPr>
        <xdr:cNvPr id="80" name="Picture 16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9286875" y="133252210"/>
          <a:ext cx="650240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879928</xdr:colOff>
      <xdr:row>1132</xdr:row>
      <xdr:rowOff>79557</xdr:rowOff>
    </xdr:from>
    <xdr:to>
      <xdr:col>0</xdr:col>
      <xdr:colOff>1792225</xdr:colOff>
      <xdr:row>1145</xdr:row>
      <xdr:rowOff>59691</xdr:rowOff>
    </xdr:to>
    <xdr:pic>
      <xdr:nvPicPr>
        <xdr:cNvPr id="81" name="Picture 17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879928" y="212310164"/>
          <a:ext cx="912297" cy="25110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295275</xdr:colOff>
      <xdr:row>1246</xdr:row>
      <xdr:rowOff>129268</xdr:rowOff>
    </xdr:from>
    <xdr:to>
      <xdr:col>0</xdr:col>
      <xdr:colOff>2061210</xdr:colOff>
      <xdr:row>1258</xdr:row>
      <xdr:rowOff>123825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95275" y="234090482"/>
          <a:ext cx="1765935" cy="2375807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1262</xdr:row>
      <xdr:rowOff>161925</xdr:rowOff>
    </xdr:from>
    <xdr:to>
      <xdr:col>3</xdr:col>
      <xdr:colOff>34289</xdr:colOff>
      <xdr:row>1264</xdr:row>
      <xdr:rowOff>34289</xdr:rowOff>
    </xdr:to>
    <xdr:pic>
      <xdr:nvPicPr>
        <xdr:cNvPr id="83" name="Picture 4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10025" y="136528810"/>
          <a:ext cx="4381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146956</xdr:colOff>
      <xdr:row>1151</xdr:row>
      <xdr:rowOff>87086</xdr:rowOff>
    </xdr:from>
    <xdr:to>
      <xdr:col>0</xdr:col>
      <xdr:colOff>2398666</xdr:colOff>
      <xdr:row>1165</xdr:row>
      <xdr:rowOff>69842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46956" y="215991622"/>
          <a:ext cx="2251710" cy="2568113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1168</xdr:row>
      <xdr:rowOff>9525</xdr:rowOff>
    </xdr:from>
    <xdr:to>
      <xdr:col>3</xdr:col>
      <xdr:colOff>224790</xdr:colOff>
      <xdr:row>1169</xdr:row>
      <xdr:rowOff>41911</xdr:rowOff>
    </xdr:to>
    <xdr:pic>
      <xdr:nvPicPr>
        <xdr:cNvPr id="85" name="Picture 18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9296400" y="136547860"/>
          <a:ext cx="5905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352426</xdr:colOff>
      <xdr:row>1282</xdr:row>
      <xdr:rowOff>28576</xdr:rowOff>
    </xdr:from>
    <xdr:to>
      <xdr:col>3</xdr:col>
      <xdr:colOff>79372</xdr:colOff>
      <xdr:row>1282</xdr:row>
      <xdr:rowOff>42062</xdr:rowOff>
    </xdr:to>
    <xdr:pic>
      <xdr:nvPicPr>
        <xdr:cNvPr id="86" name="Picture 2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095750" y="139872085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100692</xdr:colOff>
      <xdr:row>1266</xdr:row>
      <xdr:rowOff>38100</xdr:rowOff>
    </xdr:from>
    <xdr:to>
      <xdr:col>0</xdr:col>
      <xdr:colOff>2466862</xdr:colOff>
      <xdr:row>1279</xdr:row>
      <xdr:rowOff>2115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00692" y="237904564"/>
          <a:ext cx="2366170" cy="2454122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1115</xdr:row>
      <xdr:rowOff>38100</xdr:rowOff>
    </xdr:from>
    <xdr:to>
      <xdr:col>0</xdr:col>
      <xdr:colOff>2670809</xdr:colOff>
      <xdr:row>1127</xdr:row>
      <xdr:rowOff>149526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5647690" y="127051435"/>
          <a:ext cx="2390775" cy="2374265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1130</xdr:row>
      <xdr:rowOff>0</xdr:rowOff>
    </xdr:from>
    <xdr:to>
      <xdr:col>3</xdr:col>
      <xdr:colOff>72390</xdr:colOff>
      <xdr:row>1131</xdr:row>
      <xdr:rowOff>3810</xdr:rowOff>
    </xdr:to>
    <xdr:pic>
      <xdr:nvPicPr>
        <xdr:cNvPr id="89" name="Picture 4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286875" y="129870835"/>
          <a:ext cx="43815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223156</xdr:colOff>
      <xdr:row>1168</xdr:row>
      <xdr:rowOff>187778</xdr:rowOff>
    </xdr:from>
    <xdr:to>
      <xdr:col>0</xdr:col>
      <xdr:colOff>2493916</xdr:colOff>
      <xdr:row>1182</xdr:row>
      <xdr:rowOff>57426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223156" y="219249171"/>
          <a:ext cx="2270760" cy="24413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1285</xdr:row>
      <xdr:rowOff>46265</xdr:rowOff>
    </xdr:from>
    <xdr:to>
      <xdr:col>0</xdr:col>
      <xdr:colOff>2377439</xdr:colOff>
      <xdr:row>1298</xdr:row>
      <xdr:rowOff>114111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0" y="241545836"/>
          <a:ext cx="2377439" cy="2612382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1301</xdr:row>
      <xdr:rowOff>9525</xdr:rowOff>
    </xdr:from>
    <xdr:to>
      <xdr:col>3</xdr:col>
      <xdr:colOff>194309</xdr:colOff>
      <xdr:row>1302</xdr:row>
      <xdr:rowOff>34288</xdr:rowOff>
    </xdr:to>
    <xdr:pic>
      <xdr:nvPicPr>
        <xdr:cNvPr id="92" name="Picture 18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4038600" y="143224885"/>
          <a:ext cx="5905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295275</xdr:colOff>
      <xdr:row>1187</xdr:row>
      <xdr:rowOff>19050</xdr:rowOff>
    </xdr:from>
    <xdr:to>
      <xdr:col>3</xdr:col>
      <xdr:colOff>194310</xdr:colOff>
      <xdr:row>1188</xdr:row>
      <xdr:rowOff>34289</xdr:rowOff>
    </xdr:to>
    <xdr:pic>
      <xdr:nvPicPr>
        <xdr:cNvPr id="93" name="Picture 18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9277350" y="139862560"/>
          <a:ext cx="590550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85725</xdr:colOff>
      <xdr:row>1212</xdr:row>
      <xdr:rowOff>19049</xdr:rowOff>
    </xdr:from>
    <xdr:to>
      <xdr:col>0</xdr:col>
      <xdr:colOff>2670659</xdr:colOff>
      <xdr:row>1222</xdr:row>
      <xdr:rowOff>117565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324475" y="141004925"/>
          <a:ext cx="2881630" cy="1657350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1225</xdr:row>
      <xdr:rowOff>0</xdr:rowOff>
    </xdr:from>
    <xdr:to>
      <xdr:col>3</xdr:col>
      <xdr:colOff>186690</xdr:colOff>
      <xdr:row>1226</xdr:row>
      <xdr:rowOff>34290</xdr:rowOff>
    </xdr:to>
    <xdr:pic>
      <xdr:nvPicPr>
        <xdr:cNvPr id="95" name="Picture 19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9248775" y="143215360"/>
          <a:ext cx="600075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909</xdr:row>
      <xdr:rowOff>32657</xdr:rowOff>
    </xdr:from>
    <xdr:to>
      <xdr:col>0</xdr:col>
      <xdr:colOff>2278380</xdr:colOff>
      <xdr:row>922</xdr:row>
      <xdr:rowOff>165462</xdr:rowOff>
    </xdr:to>
    <xdr:pic>
      <xdr:nvPicPr>
        <xdr:cNvPr id="96" name="Picture 20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0" y="171156086"/>
          <a:ext cx="2278380" cy="25140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1001</xdr:row>
      <xdr:rowOff>101781</xdr:rowOff>
    </xdr:from>
    <xdr:to>
      <xdr:col>0</xdr:col>
      <xdr:colOff>2617410</xdr:colOff>
      <xdr:row>1014</xdr:row>
      <xdr:rowOff>121254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0" y="188274960"/>
          <a:ext cx="2617410" cy="249597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930</xdr:row>
      <xdr:rowOff>87086</xdr:rowOff>
    </xdr:from>
    <xdr:to>
      <xdr:col>0</xdr:col>
      <xdr:colOff>2671600</xdr:colOff>
      <xdr:row>941</xdr:row>
      <xdr:rowOff>4080</xdr:rowOff>
    </xdr:to>
    <xdr:pic>
      <xdr:nvPicPr>
        <xdr:cNvPr id="98" name="Picture 21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38100" y="147603845"/>
          <a:ext cx="2698750" cy="17132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828675</xdr:colOff>
      <xdr:row>1021</xdr:row>
      <xdr:rowOff>48757</xdr:rowOff>
    </xdr:from>
    <xdr:to>
      <xdr:col>0</xdr:col>
      <xdr:colOff>2586978</xdr:colOff>
      <xdr:row>1033</xdr:row>
      <xdr:rowOff>156452</xdr:rowOff>
    </xdr:to>
    <xdr:pic>
      <xdr:nvPicPr>
        <xdr:cNvPr id="99" name="Picture 2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6067425" y="147393660"/>
          <a:ext cx="1742440" cy="2104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352425</xdr:colOff>
      <xdr:row>1036</xdr:row>
      <xdr:rowOff>0</xdr:rowOff>
    </xdr:from>
    <xdr:to>
      <xdr:col>3</xdr:col>
      <xdr:colOff>118109</xdr:colOff>
      <xdr:row>1037</xdr:row>
      <xdr:rowOff>148711</xdr:rowOff>
    </xdr:to>
    <xdr:pic>
      <xdr:nvPicPr>
        <xdr:cNvPr id="100" name="Picture 2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9334500" y="149917150"/>
          <a:ext cx="4572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361950</xdr:colOff>
      <xdr:row>981</xdr:row>
      <xdr:rowOff>0</xdr:rowOff>
    </xdr:from>
    <xdr:to>
      <xdr:col>3</xdr:col>
      <xdr:colOff>148589</xdr:colOff>
      <xdr:row>982</xdr:row>
      <xdr:rowOff>41910</xdr:rowOff>
    </xdr:to>
    <xdr:pic>
      <xdr:nvPicPr>
        <xdr:cNvPr id="101" name="Picture 23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105275" y="156508450"/>
          <a:ext cx="4572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47624</xdr:colOff>
      <xdr:row>966</xdr:row>
      <xdr:rowOff>19050</xdr:rowOff>
    </xdr:from>
    <xdr:to>
      <xdr:col>0</xdr:col>
      <xdr:colOff>2671529</xdr:colOff>
      <xdr:row>977</xdr:row>
      <xdr:rowOff>154303</xdr:rowOff>
    </xdr:to>
    <xdr:pic>
      <xdr:nvPicPr>
        <xdr:cNvPr id="102" name="Picture 24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46990" y="153955750"/>
          <a:ext cx="2670175" cy="1971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104775</xdr:colOff>
      <xdr:row>1056</xdr:row>
      <xdr:rowOff>6804</xdr:rowOff>
    </xdr:from>
    <xdr:to>
      <xdr:col>0</xdr:col>
      <xdr:colOff>2384516</xdr:colOff>
      <xdr:row>1069</xdr:row>
      <xdr:rowOff>136617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04775" y="198344518"/>
          <a:ext cx="2279741" cy="242942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1071</xdr:row>
      <xdr:rowOff>171450</xdr:rowOff>
    </xdr:from>
    <xdr:to>
      <xdr:col>3</xdr:col>
      <xdr:colOff>34289</xdr:colOff>
      <xdr:row>1073</xdr:row>
      <xdr:rowOff>73206</xdr:rowOff>
    </xdr:to>
    <xdr:pic>
      <xdr:nvPicPr>
        <xdr:cNvPr id="104" name="Picture 2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9239250" y="156337000"/>
          <a:ext cx="45720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2216</xdr:row>
      <xdr:rowOff>159204</xdr:rowOff>
    </xdr:from>
    <xdr:to>
      <xdr:col>0</xdr:col>
      <xdr:colOff>2631883</xdr:colOff>
      <xdr:row>2229</xdr:row>
      <xdr:rowOff>95522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0" y="417857668"/>
          <a:ext cx="2631883" cy="2317568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2231</xdr:row>
      <xdr:rowOff>161925</xdr:rowOff>
    </xdr:from>
    <xdr:to>
      <xdr:col>3</xdr:col>
      <xdr:colOff>186689</xdr:colOff>
      <xdr:row>2233</xdr:row>
      <xdr:rowOff>36195</xdr:rowOff>
    </xdr:to>
    <xdr:pic>
      <xdr:nvPicPr>
        <xdr:cNvPr id="106" name="Picture 2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4029075" y="159927925"/>
          <a:ext cx="581025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438151</xdr:colOff>
      <xdr:row>1077</xdr:row>
      <xdr:rowOff>60559</xdr:rowOff>
    </xdr:from>
    <xdr:to>
      <xdr:col>0</xdr:col>
      <xdr:colOff>2625523</xdr:colOff>
      <xdr:row>1090</xdr:row>
      <xdr:rowOff>4082</xdr:rowOff>
    </xdr:to>
    <xdr:pic>
      <xdr:nvPicPr>
        <xdr:cNvPr id="107" name="Picture 2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5676900" y="157426025"/>
          <a:ext cx="2169795" cy="21018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1092</xdr:row>
      <xdr:rowOff>9525</xdr:rowOff>
    </xdr:from>
    <xdr:to>
      <xdr:col>3</xdr:col>
      <xdr:colOff>41909</xdr:colOff>
      <xdr:row>1093</xdr:row>
      <xdr:rowOff>40006</xdr:rowOff>
    </xdr:to>
    <xdr:pic>
      <xdr:nvPicPr>
        <xdr:cNvPr id="108" name="Picture 23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9258300" y="159946975"/>
          <a:ext cx="4572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295275</xdr:colOff>
      <xdr:row>4989</xdr:row>
      <xdr:rowOff>28575</xdr:rowOff>
    </xdr:from>
    <xdr:to>
      <xdr:col>0</xdr:col>
      <xdr:colOff>2480310</xdr:colOff>
      <xdr:row>5001</xdr:row>
      <xdr:rowOff>148590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295275" y="160823275"/>
          <a:ext cx="2186940" cy="214884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5003</xdr:row>
      <xdr:rowOff>171450</xdr:rowOff>
    </xdr:from>
    <xdr:to>
      <xdr:col>3</xdr:col>
      <xdr:colOff>80009</xdr:colOff>
      <xdr:row>5005</xdr:row>
      <xdr:rowOff>41909</xdr:rowOff>
    </xdr:to>
    <xdr:pic>
      <xdr:nvPicPr>
        <xdr:cNvPr id="110" name="Picture 23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057650" y="163366450"/>
          <a:ext cx="457200" cy="189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118111</xdr:colOff>
      <xdr:row>5007</xdr:row>
      <xdr:rowOff>25310</xdr:rowOff>
    </xdr:from>
    <xdr:to>
      <xdr:col>0</xdr:col>
      <xdr:colOff>2384868</xdr:colOff>
      <xdr:row>5019</xdr:row>
      <xdr:rowOff>153216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118111" y="945259096"/>
          <a:ext cx="2266757" cy="2413906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5022</xdr:row>
      <xdr:rowOff>171450</xdr:rowOff>
    </xdr:from>
    <xdr:to>
      <xdr:col>3</xdr:col>
      <xdr:colOff>80010</xdr:colOff>
      <xdr:row>5024</xdr:row>
      <xdr:rowOff>34289</xdr:rowOff>
    </xdr:to>
    <xdr:pic>
      <xdr:nvPicPr>
        <xdr:cNvPr id="112" name="Picture 23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9296400" y="163366450"/>
          <a:ext cx="457200" cy="189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323850</xdr:colOff>
      <xdr:row>5179</xdr:row>
      <xdr:rowOff>38099</xdr:rowOff>
    </xdr:from>
    <xdr:to>
      <xdr:col>0</xdr:col>
      <xdr:colOff>2586990</xdr:colOff>
      <xdr:row>5192</xdr:row>
      <xdr:rowOff>4567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323850" y="164156390"/>
          <a:ext cx="2247900" cy="215138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5193</xdr:row>
      <xdr:rowOff>171450</xdr:rowOff>
    </xdr:from>
    <xdr:to>
      <xdr:col>3</xdr:col>
      <xdr:colOff>80009</xdr:colOff>
      <xdr:row>5195</xdr:row>
      <xdr:rowOff>80009</xdr:rowOff>
    </xdr:to>
    <xdr:pic>
      <xdr:nvPicPr>
        <xdr:cNvPr id="114" name="Picture 2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057650" y="166690675"/>
          <a:ext cx="45720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171451</xdr:colOff>
      <xdr:row>5046</xdr:row>
      <xdr:rowOff>47625</xdr:rowOff>
    </xdr:from>
    <xdr:to>
      <xdr:col>0</xdr:col>
      <xdr:colOff>2671399</xdr:colOff>
      <xdr:row>5058</xdr:row>
      <xdr:rowOff>148590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5410200" y="164166550"/>
          <a:ext cx="2831465" cy="21336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5060</xdr:row>
      <xdr:rowOff>152400</xdr:rowOff>
    </xdr:from>
    <xdr:to>
      <xdr:col>3</xdr:col>
      <xdr:colOff>3810</xdr:colOff>
      <xdr:row>5061</xdr:row>
      <xdr:rowOff>186417</xdr:rowOff>
    </xdr:to>
    <xdr:pic>
      <xdr:nvPicPr>
        <xdr:cNvPr id="116" name="Picture 23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9220200" y="166671625"/>
          <a:ext cx="45720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129268</xdr:colOff>
      <xdr:row>5216</xdr:row>
      <xdr:rowOff>97972</xdr:rowOff>
    </xdr:from>
    <xdr:to>
      <xdr:col>0</xdr:col>
      <xdr:colOff>2517778</xdr:colOff>
      <xdr:row>5229</xdr:row>
      <xdr:rowOff>75385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129268" y="985146258"/>
          <a:ext cx="2388510" cy="2453913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5064</xdr:row>
      <xdr:rowOff>61232</xdr:rowOff>
    </xdr:from>
    <xdr:to>
      <xdr:col>0</xdr:col>
      <xdr:colOff>2439065</xdr:colOff>
      <xdr:row>5077</xdr:row>
      <xdr:rowOff>9797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54428" y="956153518"/>
          <a:ext cx="2384637" cy="2425065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5231</xdr:row>
      <xdr:rowOff>171450</xdr:rowOff>
    </xdr:from>
    <xdr:to>
      <xdr:col>2</xdr:col>
      <xdr:colOff>454025</xdr:colOff>
      <xdr:row>5233</xdr:row>
      <xdr:rowOff>34292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38600" y="170043475"/>
          <a:ext cx="15875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285750</xdr:colOff>
      <xdr:row>5080</xdr:row>
      <xdr:rowOff>0</xdr:rowOff>
    </xdr:from>
    <xdr:to>
      <xdr:col>2</xdr:col>
      <xdr:colOff>499110</xdr:colOff>
      <xdr:row>5081</xdr:row>
      <xdr:rowOff>33491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9267825" y="170043475"/>
          <a:ext cx="219075" cy="194945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5251</xdr:row>
      <xdr:rowOff>0</xdr:rowOff>
    </xdr:from>
    <xdr:to>
      <xdr:col>2</xdr:col>
      <xdr:colOff>567690</xdr:colOff>
      <xdr:row>5252</xdr:row>
      <xdr:rowOff>1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133850" y="17341532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381000</xdr:colOff>
      <xdr:row>5084</xdr:row>
      <xdr:rowOff>57149</xdr:rowOff>
    </xdr:from>
    <xdr:to>
      <xdr:col>0</xdr:col>
      <xdr:colOff>2670266</xdr:colOff>
      <xdr:row>5096</xdr:row>
      <xdr:rowOff>186685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5619750" y="170900090"/>
          <a:ext cx="2305050" cy="2158365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5236</xdr:row>
      <xdr:rowOff>66675</xdr:rowOff>
    </xdr:from>
    <xdr:to>
      <xdr:col>0</xdr:col>
      <xdr:colOff>2586990</xdr:colOff>
      <xdr:row>5248</xdr:row>
      <xdr:rowOff>148428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333375" y="170910250"/>
          <a:ext cx="2238375" cy="2102485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5098</xdr:row>
      <xdr:rowOff>161925</xdr:rowOff>
    </xdr:from>
    <xdr:to>
      <xdr:col>3</xdr:col>
      <xdr:colOff>0</xdr:colOff>
      <xdr:row>5100</xdr:row>
      <xdr:rowOff>3011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9372600" y="173405800"/>
          <a:ext cx="219075" cy="185420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5270</xdr:row>
      <xdr:rowOff>0</xdr:rowOff>
    </xdr:from>
    <xdr:to>
      <xdr:col>2</xdr:col>
      <xdr:colOff>567690</xdr:colOff>
      <xdr:row>5271</xdr:row>
      <xdr:rowOff>3810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133850" y="176796700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5253</xdr:row>
      <xdr:rowOff>174134</xdr:rowOff>
    </xdr:from>
    <xdr:to>
      <xdr:col>0</xdr:col>
      <xdr:colOff>2539720</xdr:colOff>
      <xdr:row>5267</xdr:row>
      <xdr:rowOff>31568</xdr:rowOff>
    </xdr:to>
    <xdr:pic>
      <xdr:nvPicPr>
        <xdr:cNvPr id="126" name="Picture 27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0" y="992270920"/>
          <a:ext cx="2539720" cy="252443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390526</xdr:colOff>
      <xdr:row>5103</xdr:row>
      <xdr:rowOff>54119</xdr:rowOff>
    </xdr:from>
    <xdr:to>
      <xdr:col>0</xdr:col>
      <xdr:colOff>2663246</xdr:colOff>
      <xdr:row>5116</xdr:row>
      <xdr:rowOff>3810</xdr:rowOff>
    </xdr:to>
    <xdr:pic>
      <xdr:nvPicPr>
        <xdr:cNvPr id="127" name="Picture 2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>
          <a:off x="5629275" y="174278925"/>
          <a:ext cx="2270760" cy="2174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390525</xdr:colOff>
      <xdr:row>5117</xdr:row>
      <xdr:rowOff>161925</xdr:rowOff>
    </xdr:from>
    <xdr:to>
      <xdr:col>3</xdr:col>
      <xdr:colOff>0</xdr:colOff>
      <xdr:row>5119</xdr:row>
      <xdr:rowOff>3011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9372600" y="176787175"/>
          <a:ext cx="219075" cy="185420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5289</xdr:row>
      <xdr:rowOff>0</xdr:rowOff>
    </xdr:from>
    <xdr:to>
      <xdr:col>2</xdr:col>
      <xdr:colOff>567690</xdr:colOff>
      <xdr:row>5290</xdr:row>
      <xdr:rowOff>3809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133850" y="180120925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390525</xdr:colOff>
      <xdr:row>5136</xdr:row>
      <xdr:rowOff>161925</xdr:rowOff>
    </xdr:from>
    <xdr:to>
      <xdr:col>3</xdr:col>
      <xdr:colOff>0</xdr:colOff>
      <xdr:row>5138</xdr:row>
      <xdr:rowOff>3010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9372600" y="180111400"/>
          <a:ext cx="219075" cy="1854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5273</xdr:row>
      <xdr:rowOff>14452</xdr:rowOff>
    </xdr:from>
    <xdr:to>
      <xdr:col>0</xdr:col>
      <xdr:colOff>2632166</xdr:colOff>
      <xdr:row>5285</xdr:row>
      <xdr:rowOff>134381</xdr:rowOff>
    </xdr:to>
    <xdr:pic>
      <xdr:nvPicPr>
        <xdr:cNvPr id="131" name="Picture 29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>
          <a:off x="0" y="995921238"/>
          <a:ext cx="2632166" cy="24059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552450</xdr:colOff>
      <xdr:row>5122</xdr:row>
      <xdr:rowOff>18703</xdr:rowOff>
    </xdr:from>
    <xdr:to>
      <xdr:col>0</xdr:col>
      <xdr:colOff>2670266</xdr:colOff>
      <xdr:row>5134</xdr:row>
      <xdr:rowOff>150380</xdr:rowOff>
    </xdr:to>
    <xdr:pic>
      <xdr:nvPicPr>
        <xdr:cNvPr id="132" name="Picture 30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5791200" y="177567590"/>
          <a:ext cx="2333625" cy="2190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130628</xdr:colOff>
      <xdr:row>5292</xdr:row>
      <xdr:rowOff>51707</xdr:rowOff>
    </xdr:from>
    <xdr:to>
      <xdr:col>0</xdr:col>
      <xdr:colOff>2450566</xdr:colOff>
      <xdr:row>5305</xdr:row>
      <xdr:rowOff>55517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130628" y="999577993"/>
          <a:ext cx="2319938" cy="248031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4894</xdr:row>
      <xdr:rowOff>28575</xdr:rowOff>
    </xdr:from>
    <xdr:to>
      <xdr:col>0</xdr:col>
      <xdr:colOff>2670266</xdr:colOff>
      <xdr:row>4906</xdr:row>
      <xdr:rowOff>155330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5600700" y="180921025"/>
          <a:ext cx="2390775" cy="218059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5308</xdr:row>
      <xdr:rowOff>0</xdr:rowOff>
    </xdr:from>
    <xdr:to>
      <xdr:col>2</xdr:col>
      <xdr:colOff>598713</xdr:colOff>
      <xdr:row>5308</xdr:row>
      <xdr:rowOff>186417</xdr:rowOff>
    </xdr:to>
    <xdr:pic>
      <xdr:nvPicPr>
        <xdr:cNvPr id="135" name="Picture 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000500" y="183464200"/>
          <a:ext cx="409575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4909</xdr:row>
      <xdr:rowOff>9525</xdr:rowOff>
    </xdr:from>
    <xdr:to>
      <xdr:col>2</xdr:col>
      <xdr:colOff>491490</xdr:colOff>
      <xdr:row>4910</xdr:row>
      <xdr:rowOff>34290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05925" y="18347372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5312</xdr:row>
      <xdr:rowOff>38100</xdr:rowOff>
    </xdr:from>
    <xdr:to>
      <xdr:col>0</xdr:col>
      <xdr:colOff>2670266</xdr:colOff>
      <xdr:row>5324</xdr:row>
      <xdr:rowOff>186195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0" y="184264300"/>
          <a:ext cx="2771775" cy="21272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5198</xdr:row>
      <xdr:rowOff>28575</xdr:rowOff>
    </xdr:from>
    <xdr:to>
      <xdr:col>0</xdr:col>
      <xdr:colOff>2670266</xdr:colOff>
      <xdr:row>5210</xdr:row>
      <xdr:rowOff>148955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5391150" y="184254775"/>
          <a:ext cx="2743200" cy="217932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5326</xdr:row>
      <xdr:rowOff>161925</xdr:rowOff>
    </xdr:from>
    <xdr:to>
      <xdr:col>3</xdr:col>
      <xdr:colOff>152399</xdr:colOff>
      <xdr:row>5328</xdr:row>
      <xdr:rowOff>41912</xdr:rowOff>
    </xdr:to>
    <xdr:pic>
      <xdr:nvPicPr>
        <xdr:cNvPr id="139" name="Picture 32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>
          <a:off x="4019550" y="186788425"/>
          <a:ext cx="561975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5212</xdr:row>
      <xdr:rowOff>161925</xdr:rowOff>
    </xdr:from>
    <xdr:to>
      <xdr:col>3</xdr:col>
      <xdr:colOff>152400</xdr:colOff>
      <xdr:row>5214</xdr:row>
      <xdr:rowOff>34290</xdr:rowOff>
    </xdr:to>
    <xdr:pic>
      <xdr:nvPicPr>
        <xdr:cNvPr id="140" name="Picture 32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>
          <a:off x="9258300" y="186788425"/>
          <a:ext cx="561975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230143</xdr:colOff>
      <xdr:row>0</xdr:row>
      <xdr:rowOff>85452</xdr:rowOff>
    </xdr:from>
    <xdr:to>
      <xdr:col>0</xdr:col>
      <xdr:colOff>910228</xdr:colOff>
      <xdr:row>1</xdr:row>
      <xdr:rowOff>185936</xdr:rowOff>
    </xdr:to>
    <xdr:pic>
      <xdr:nvPicPr>
        <xdr:cNvPr id="141" name="Picture 33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>
          <a:off x="230143" y="85452"/>
          <a:ext cx="674370" cy="646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5613</xdr:row>
      <xdr:rowOff>160020</xdr:rowOff>
    </xdr:from>
    <xdr:to>
      <xdr:col>0</xdr:col>
      <xdr:colOff>2540917</xdr:colOff>
      <xdr:row>5627</xdr:row>
      <xdr:rowOff>28848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0" y="1060836806"/>
          <a:ext cx="2540917" cy="2535828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5634</xdr:row>
      <xdr:rowOff>85725</xdr:rowOff>
    </xdr:from>
    <xdr:to>
      <xdr:col>0</xdr:col>
      <xdr:colOff>2670266</xdr:colOff>
      <xdr:row>5646</xdr:row>
      <xdr:rowOff>187572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5695950" y="194532250"/>
          <a:ext cx="2238375" cy="207899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5629</xdr:row>
      <xdr:rowOff>161925</xdr:rowOff>
    </xdr:from>
    <xdr:to>
      <xdr:col>2</xdr:col>
      <xdr:colOff>491490</xdr:colOff>
      <xdr:row>5631</xdr:row>
      <xdr:rowOff>1908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57650" y="197008750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304800</xdr:colOff>
      <xdr:row>5649</xdr:row>
      <xdr:rowOff>0</xdr:rowOff>
    </xdr:from>
    <xdr:to>
      <xdr:col>2</xdr:col>
      <xdr:colOff>533400</xdr:colOff>
      <xdr:row>5650</xdr:row>
      <xdr:rowOff>41910</xdr:rowOff>
    </xdr:to>
    <xdr:pic>
      <xdr:nvPicPr>
        <xdr:cNvPr id="145" name="Picture 3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286875" y="197018275"/>
          <a:ext cx="2286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5667</xdr:row>
      <xdr:rowOff>171450</xdr:rowOff>
    </xdr:from>
    <xdr:to>
      <xdr:col>2</xdr:col>
      <xdr:colOff>491490</xdr:colOff>
      <xdr:row>5669</xdr:row>
      <xdr:rowOff>34986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67175" y="200361550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276225</xdr:colOff>
      <xdr:row>5686</xdr:row>
      <xdr:rowOff>171450</xdr:rowOff>
    </xdr:from>
    <xdr:to>
      <xdr:col>2</xdr:col>
      <xdr:colOff>499110</xdr:colOff>
      <xdr:row>5688</xdr:row>
      <xdr:rowOff>80010</xdr:rowOff>
    </xdr:to>
    <xdr:pic>
      <xdr:nvPicPr>
        <xdr:cNvPr id="147" name="Picture 34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258300" y="200361550"/>
          <a:ext cx="22860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152400</xdr:colOff>
      <xdr:row>5653</xdr:row>
      <xdr:rowOff>76200</xdr:rowOff>
    </xdr:from>
    <xdr:to>
      <xdr:col>0</xdr:col>
      <xdr:colOff>2670266</xdr:colOff>
      <xdr:row>5665</xdr:row>
      <xdr:rowOff>118109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152400" y="197866000"/>
          <a:ext cx="2621280" cy="2042160"/>
        </a:xfrm>
        <a:prstGeom prst="rect">
          <a:avLst/>
        </a:prstGeom>
      </xdr:spPr>
    </xdr:pic>
    <xdr:clientData/>
  </xdr:twoCellAnchor>
  <xdr:twoCellAnchor editAs="oneCell">
    <xdr:from>
      <xdr:col>0</xdr:col>
      <xdr:colOff>287020</xdr:colOff>
      <xdr:row>5672</xdr:row>
      <xdr:rowOff>17145</xdr:rowOff>
    </xdr:from>
    <xdr:to>
      <xdr:col>0</xdr:col>
      <xdr:colOff>2671536</xdr:colOff>
      <xdr:row>5684</xdr:row>
      <xdr:rowOff>110490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5525770" y="197806945"/>
          <a:ext cx="2468880" cy="2125980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5710</xdr:row>
      <xdr:rowOff>19050</xdr:rowOff>
    </xdr:from>
    <xdr:to>
      <xdr:col>0</xdr:col>
      <xdr:colOff>2670266</xdr:colOff>
      <xdr:row>5723</xdr:row>
      <xdr:rowOff>3568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5629275" y="201133075"/>
          <a:ext cx="2438400" cy="2194560"/>
        </a:xfrm>
        <a:prstGeom prst="rect">
          <a:avLst/>
        </a:prstGeom>
      </xdr:spPr>
    </xdr:pic>
    <xdr:clientData/>
  </xdr:twoCellAnchor>
  <xdr:twoCellAnchor editAs="oneCell">
    <xdr:from>
      <xdr:col>0</xdr:col>
      <xdr:colOff>62594</xdr:colOff>
      <xdr:row>5689</xdr:row>
      <xdr:rowOff>36716</xdr:rowOff>
    </xdr:from>
    <xdr:to>
      <xdr:col>0</xdr:col>
      <xdr:colOff>2382883</xdr:colOff>
      <xdr:row>5702</xdr:row>
      <xdr:rowOff>73303</xdr:rowOff>
    </xdr:to>
    <xdr:pic>
      <xdr:nvPicPr>
        <xdr:cNvPr id="151" name="Picture 35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>
          <a:off x="62594" y="1075191502"/>
          <a:ext cx="2320289" cy="25130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5705</xdr:row>
      <xdr:rowOff>171450</xdr:rowOff>
    </xdr:from>
    <xdr:to>
      <xdr:col>2</xdr:col>
      <xdr:colOff>491490</xdr:colOff>
      <xdr:row>5707</xdr:row>
      <xdr:rowOff>3659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67175" y="20368577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323850</xdr:colOff>
      <xdr:row>5724</xdr:row>
      <xdr:rowOff>161925</xdr:rowOff>
    </xdr:from>
    <xdr:to>
      <xdr:col>2</xdr:col>
      <xdr:colOff>567690</xdr:colOff>
      <xdr:row>5726</xdr:row>
      <xdr:rowOff>3478</xdr:rowOff>
    </xdr:to>
    <xdr:pic>
      <xdr:nvPicPr>
        <xdr:cNvPr id="153" name="Picture 34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305925" y="203676250"/>
          <a:ext cx="22860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5727</xdr:row>
      <xdr:rowOff>187778</xdr:rowOff>
    </xdr:from>
    <xdr:to>
      <xdr:col>0</xdr:col>
      <xdr:colOff>2310765</xdr:colOff>
      <xdr:row>5741</xdr:row>
      <xdr:rowOff>70513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0" y="1082581564"/>
          <a:ext cx="2310765" cy="254973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5748</xdr:row>
      <xdr:rowOff>57150</xdr:rowOff>
    </xdr:from>
    <xdr:to>
      <xdr:col>0</xdr:col>
      <xdr:colOff>2670266</xdr:colOff>
      <xdr:row>5761</xdr:row>
      <xdr:rowOff>42182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5534025" y="204495400"/>
          <a:ext cx="2545080" cy="2164080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5743</xdr:row>
      <xdr:rowOff>171450</xdr:rowOff>
    </xdr:from>
    <xdr:to>
      <xdr:col>2</xdr:col>
      <xdr:colOff>567690</xdr:colOff>
      <xdr:row>5745</xdr:row>
      <xdr:rowOff>4081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143375" y="207010000"/>
          <a:ext cx="16764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361950</xdr:colOff>
      <xdr:row>5763</xdr:row>
      <xdr:rowOff>9525</xdr:rowOff>
    </xdr:from>
    <xdr:to>
      <xdr:col>2</xdr:col>
      <xdr:colOff>598713</xdr:colOff>
      <xdr:row>5764</xdr:row>
      <xdr:rowOff>36196</xdr:rowOff>
    </xdr:to>
    <xdr:pic>
      <xdr:nvPicPr>
        <xdr:cNvPr id="157" name="Picture 34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344025" y="207019525"/>
          <a:ext cx="228600" cy="199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447675</xdr:colOff>
      <xdr:row>5862</xdr:row>
      <xdr:rowOff>28575</xdr:rowOff>
    </xdr:from>
    <xdr:to>
      <xdr:col>0</xdr:col>
      <xdr:colOff>2670266</xdr:colOff>
      <xdr:row>5875</xdr:row>
      <xdr:rowOff>34753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5686425" y="207848200"/>
          <a:ext cx="2324100" cy="21913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5841</xdr:row>
      <xdr:rowOff>177981</xdr:rowOff>
    </xdr:from>
    <xdr:to>
      <xdr:col>0</xdr:col>
      <xdr:colOff>2303145</xdr:colOff>
      <xdr:row>5854</xdr:row>
      <xdr:rowOff>161778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0" y="1104479267"/>
          <a:ext cx="2303145" cy="2460297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5876</xdr:row>
      <xdr:rowOff>171450</xdr:rowOff>
    </xdr:from>
    <xdr:to>
      <xdr:col>2</xdr:col>
      <xdr:colOff>598713</xdr:colOff>
      <xdr:row>5878</xdr:row>
      <xdr:rowOff>1905</xdr:rowOff>
    </xdr:to>
    <xdr:pic>
      <xdr:nvPicPr>
        <xdr:cNvPr id="160" name="Picture 34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372600" y="210400900"/>
          <a:ext cx="22860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371475</xdr:colOff>
      <xdr:row>5857</xdr:row>
      <xdr:rowOff>161925</xdr:rowOff>
    </xdr:from>
    <xdr:to>
      <xdr:col>2</xdr:col>
      <xdr:colOff>537210</xdr:colOff>
      <xdr:row>5858</xdr:row>
      <xdr:rowOff>186689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114800" y="210391375"/>
          <a:ext cx="167640" cy="16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146957</xdr:colOff>
      <xdr:row>5879</xdr:row>
      <xdr:rowOff>183696</xdr:rowOff>
    </xdr:from>
    <xdr:to>
      <xdr:col>0</xdr:col>
      <xdr:colOff>2474867</xdr:colOff>
      <xdr:row>5892</xdr:row>
      <xdr:rowOff>137401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146957" y="1111723982"/>
          <a:ext cx="2327910" cy="243020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5900</xdr:row>
      <xdr:rowOff>19050</xdr:rowOff>
    </xdr:from>
    <xdr:to>
      <xdr:col>0</xdr:col>
      <xdr:colOff>2592705</xdr:colOff>
      <xdr:row>5913</xdr:row>
      <xdr:rowOff>34562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5514975" y="211201000"/>
          <a:ext cx="2316480" cy="219456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5914</xdr:row>
      <xdr:rowOff>161925</xdr:rowOff>
    </xdr:from>
    <xdr:to>
      <xdr:col>2</xdr:col>
      <xdr:colOff>533400</xdr:colOff>
      <xdr:row>5916</xdr:row>
      <xdr:rowOff>3811</xdr:rowOff>
    </xdr:to>
    <xdr:pic>
      <xdr:nvPicPr>
        <xdr:cNvPr id="164" name="Picture 34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286875" y="213744175"/>
          <a:ext cx="22860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5896</xdr:row>
      <xdr:rowOff>0</xdr:rowOff>
    </xdr:from>
    <xdr:to>
      <xdr:col>2</xdr:col>
      <xdr:colOff>491490</xdr:colOff>
      <xdr:row>5897</xdr:row>
      <xdr:rowOff>3810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67175" y="213753700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410210</xdr:colOff>
      <xdr:row>5957</xdr:row>
      <xdr:rowOff>33655</xdr:rowOff>
    </xdr:from>
    <xdr:to>
      <xdr:col>0</xdr:col>
      <xdr:colOff>2663190</xdr:colOff>
      <xdr:row>5968</xdr:row>
      <xdr:rowOff>147956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5648960" y="217911680"/>
          <a:ext cx="2239645" cy="1939290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5971</xdr:row>
      <xdr:rowOff>171450</xdr:rowOff>
    </xdr:from>
    <xdr:to>
      <xdr:col>2</xdr:col>
      <xdr:colOff>529590</xdr:colOff>
      <xdr:row>5973</xdr:row>
      <xdr:rowOff>3810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24975" y="22034182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100692</xdr:colOff>
      <xdr:row>5975</xdr:row>
      <xdr:rowOff>229</xdr:rowOff>
    </xdr:from>
    <xdr:to>
      <xdr:col>0</xdr:col>
      <xdr:colOff>2462892</xdr:colOff>
      <xdr:row>5988</xdr:row>
      <xdr:rowOff>17943</xdr:rowOff>
    </xdr:to>
    <xdr:pic>
      <xdr:nvPicPr>
        <xdr:cNvPr id="170" name="Picture 36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>
          <a:off x="100692" y="1129828515"/>
          <a:ext cx="2362200" cy="24942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333375</xdr:colOff>
      <xdr:row>5990</xdr:row>
      <xdr:rowOff>304800</xdr:rowOff>
    </xdr:from>
    <xdr:to>
      <xdr:col>2</xdr:col>
      <xdr:colOff>499110</xdr:colOff>
      <xdr:row>5992</xdr:row>
      <xdr:rowOff>34290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76700" y="223685100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400050</xdr:colOff>
      <xdr:row>6010</xdr:row>
      <xdr:rowOff>0</xdr:rowOff>
    </xdr:from>
    <xdr:to>
      <xdr:col>2</xdr:col>
      <xdr:colOff>598713</xdr:colOff>
      <xdr:row>6011</xdr:row>
      <xdr:rowOff>40007</xdr:rowOff>
    </xdr:to>
    <xdr:pic>
      <xdr:nvPicPr>
        <xdr:cNvPr id="172" name="Picture 34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382125" y="223685100"/>
          <a:ext cx="2286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438150</xdr:colOff>
      <xdr:row>5995</xdr:row>
      <xdr:rowOff>57150</xdr:rowOff>
    </xdr:from>
    <xdr:to>
      <xdr:col>0</xdr:col>
      <xdr:colOff>2671130</xdr:colOff>
      <xdr:row>6007</xdr:row>
      <xdr:rowOff>186690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5676900" y="221170500"/>
          <a:ext cx="2298065" cy="21621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6012</xdr:row>
      <xdr:rowOff>146958</xdr:rowOff>
    </xdr:from>
    <xdr:to>
      <xdr:col>0</xdr:col>
      <xdr:colOff>2400300</xdr:colOff>
      <xdr:row>6025</xdr:row>
      <xdr:rowOff>181390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161925" y="1137023744"/>
          <a:ext cx="2238375" cy="2510932"/>
        </a:xfrm>
        <a:prstGeom prst="rect">
          <a:avLst/>
        </a:prstGeom>
      </xdr:spPr>
    </xdr:pic>
    <xdr:clientData/>
  </xdr:twoCellAnchor>
  <xdr:twoCellAnchor editAs="oneCell">
    <xdr:from>
      <xdr:col>0</xdr:col>
      <xdr:colOff>456565</xdr:colOff>
      <xdr:row>6033</xdr:row>
      <xdr:rowOff>19050</xdr:rowOff>
    </xdr:from>
    <xdr:to>
      <xdr:col>0</xdr:col>
      <xdr:colOff>2593975</xdr:colOff>
      <xdr:row>6046</xdr:row>
      <xdr:rowOff>34562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5695315" y="224475675"/>
          <a:ext cx="2143125" cy="2200275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6029</xdr:row>
      <xdr:rowOff>0</xdr:rowOff>
    </xdr:from>
    <xdr:to>
      <xdr:col>2</xdr:col>
      <xdr:colOff>529590</xdr:colOff>
      <xdr:row>6030</xdr:row>
      <xdr:rowOff>4081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95750" y="227028375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342900</xdr:colOff>
      <xdr:row>6048</xdr:row>
      <xdr:rowOff>0</xdr:rowOff>
    </xdr:from>
    <xdr:to>
      <xdr:col>2</xdr:col>
      <xdr:colOff>529590</xdr:colOff>
      <xdr:row>6049</xdr:row>
      <xdr:rowOff>3808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24975" y="227028375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296636</xdr:colOff>
      <xdr:row>4227</xdr:row>
      <xdr:rowOff>47624</xdr:rowOff>
    </xdr:from>
    <xdr:to>
      <xdr:col>0</xdr:col>
      <xdr:colOff>2544536</xdr:colOff>
      <xdr:row>4240</xdr:row>
      <xdr:rowOff>73091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296636" y="796419267"/>
          <a:ext cx="2247900" cy="2501967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6052</xdr:row>
      <xdr:rowOff>47625</xdr:rowOff>
    </xdr:from>
    <xdr:to>
      <xdr:col>0</xdr:col>
      <xdr:colOff>2670266</xdr:colOff>
      <xdr:row>6064</xdr:row>
      <xdr:rowOff>186690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5724525" y="227818950"/>
          <a:ext cx="2286000" cy="2164080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333375</xdr:colOff>
      <xdr:row>4244</xdr:row>
      <xdr:rowOff>9525</xdr:rowOff>
    </xdr:from>
    <xdr:to>
      <xdr:col>2</xdr:col>
      <xdr:colOff>499110</xdr:colOff>
      <xdr:row>4245</xdr:row>
      <xdr:rowOff>34290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76700" y="230352600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276225</xdr:colOff>
      <xdr:row>6067</xdr:row>
      <xdr:rowOff>0</xdr:rowOff>
    </xdr:from>
    <xdr:to>
      <xdr:col>2</xdr:col>
      <xdr:colOff>499110</xdr:colOff>
      <xdr:row>6068</xdr:row>
      <xdr:rowOff>34289</xdr:rowOff>
    </xdr:to>
    <xdr:pic>
      <xdr:nvPicPr>
        <xdr:cNvPr id="181" name="Picture 34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258300" y="230343075"/>
          <a:ext cx="2286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213632</xdr:colOff>
      <xdr:row>4247</xdr:row>
      <xdr:rowOff>96610</xdr:rowOff>
    </xdr:from>
    <xdr:to>
      <xdr:col>0</xdr:col>
      <xdr:colOff>2493373</xdr:colOff>
      <xdr:row>4260</xdr:row>
      <xdr:rowOff>140697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213632" y="800278253"/>
          <a:ext cx="2279741" cy="252058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4267</xdr:row>
      <xdr:rowOff>47625</xdr:rowOff>
    </xdr:from>
    <xdr:to>
      <xdr:col>0</xdr:col>
      <xdr:colOff>2670266</xdr:colOff>
      <xdr:row>4279</xdr:row>
      <xdr:rowOff>148590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5543550" y="231152700"/>
          <a:ext cx="2400300" cy="212598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4286</xdr:row>
      <xdr:rowOff>19050</xdr:rowOff>
    </xdr:from>
    <xdr:to>
      <xdr:col>0</xdr:col>
      <xdr:colOff>2663190</xdr:colOff>
      <xdr:row>4298</xdr:row>
      <xdr:rowOff>185885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428625" y="234495975"/>
          <a:ext cx="2228850" cy="2153285"/>
        </a:xfrm>
        <a:prstGeom prst="rect">
          <a:avLst/>
        </a:prstGeom>
      </xdr:spPr>
    </xdr:pic>
    <xdr:clientData/>
  </xdr:twoCellAnchor>
  <xdr:twoCellAnchor editAs="oneCell">
    <xdr:from>
      <xdr:col>0</xdr:col>
      <xdr:colOff>545646</xdr:colOff>
      <xdr:row>4304</xdr:row>
      <xdr:rowOff>6803</xdr:rowOff>
    </xdr:from>
    <xdr:to>
      <xdr:col>0</xdr:col>
      <xdr:colOff>2616381</xdr:colOff>
      <xdr:row>4316</xdr:row>
      <xdr:rowOff>184240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545646" y="811046946"/>
          <a:ext cx="2070735" cy="2463437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4263</xdr:row>
      <xdr:rowOff>0</xdr:rowOff>
    </xdr:from>
    <xdr:to>
      <xdr:col>2</xdr:col>
      <xdr:colOff>529590</xdr:colOff>
      <xdr:row>4264</xdr:row>
      <xdr:rowOff>3809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86225" y="23367682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361950</xdr:colOff>
      <xdr:row>4282</xdr:row>
      <xdr:rowOff>9525</xdr:rowOff>
    </xdr:from>
    <xdr:to>
      <xdr:col>2</xdr:col>
      <xdr:colOff>598713</xdr:colOff>
      <xdr:row>4283</xdr:row>
      <xdr:rowOff>41910</xdr:rowOff>
    </xdr:to>
    <xdr:pic>
      <xdr:nvPicPr>
        <xdr:cNvPr id="187" name="Picture 34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344025" y="233686350"/>
          <a:ext cx="2286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352425</xdr:colOff>
      <xdr:row>4300</xdr:row>
      <xdr:rowOff>161925</xdr:rowOff>
    </xdr:from>
    <xdr:to>
      <xdr:col>2</xdr:col>
      <xdr:colOff>529590</xdr:colOff>
      <xdr:row>4302</xdr:row>
      <xdr:rowOff>4080</xdr:rowOff>
    </xdr:to>
    <xdr:pic>
      <xdr:nvPicPr>
        <xdr:cNvPr id="188" name="图片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95750" y="237039150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390525</xdr:colOff>
      <xdr:row>4319</xdr:row>
      <xdr:rowOff>161925</xdr:rowOff>
    </xdr:from>
    <xdr:to>
      <xdr:col>2</xdr:col>
      <xdr:colOff>567690</xdr:colOff>
      <xdr:row>4321</xdr:row>
      <xdr:rowOff>4082</xdr:rowOff>
    </xdr:to>
    <xdr:pic>
      <xdr:nvPicPr>
        <xdr:cNvPr id="189" name="图片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72600" y="237039150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628650</xdr:colOff>
      <xdr:row>4324</xdr:row>
      <xdr:rowOff>76200</xdr:rowOff>
    </xdr:from>
    <xdr:to>
      <xdr:col>0</xdr:col>
      <xdr:colOff>2670266</xdr:colOff>
      <xdr:row>4336</xdr:row>
      <xdr:rowOff>72390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5867400" y="237905925"/>
          <a:ext cx="2087880" cy="204978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4343</xdr:row>
      <xdr:rowOff>38100</xdr:rowOff>
    </xdr:from>
    <xdr:to>
      <xdr:col>0</xdr:col>
      <xdr:colOff>2630805</xdr:colOff>
      <xdr:row>4356</xdr:row>
      <xdr:rowOff>4082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466725" y="237867825"/>
          <a:ext cx="2164080" cy="208026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4339</xdr:row>
      <xdr:rowOff>0</xdr:rowOff>
    </xdr:from>
    <xdr:to>
      <xdr:col>2</xdr:col>
      <xdr:colOff>491490</xdr:colOff>
      <xdr:row>4340</xdr:row>
      <xdr:rowOff>34291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286875" y="24040147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92256</xdr:colOff>
      <xdr:row>4362</xdr:row>
      <xdr:rowOff>76471</xdr:rowOff>
    </xdr:from>
    <xdr:to>
      <xdr:col>0</xdr:col>
      <xdr:colOff>1786984</xdr:colOff>
      <xdr:row>4372</xdr:row>
      <xdr:rowOff>109946</xdr:rowOff>
    </xdr:to>
    <xdr:pic>
      <xdr:nvPicPr>
        <xdr:cNvPr id="194" name="Picture 38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>
        <a:xfrm>
          <a:off x="92256" y="852133985"/>
          <a:ext cx="1692823" cy="19738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4376</xdr:row>
      <xdr:rowOff>152400</xdr:rowOff>
    </xdr:from>
    <xdr:to>
      <xdr:col>2</xdr:col>
      <xdr:colOff>491490</xdr:colOff>
      <xdr:row>4377</xdr:row>
      <xdr:rowOff>152403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67175" y="24371617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304800</xdr:colOff>
      <xdr:row>4837</xdr:row>
      <xdr:rowOff>38100</xdr:rowOff>
    </xdr:from>
    <xdr:to>
      <xdr:col>0</xdr:col>
      <xdr:colOff>2632710</xdr:colOff>
      <xdr:row>4849</xdr:row>
      <xdr:rowOff>155806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5543550" y="241201575"/>
          <a:ext cx="2333625" cy="2178685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5483</xdr:row>
      <xdr:rowOff>47624</xdr:rowOff>
    </xdr:from>
    <xdr:to>
      <xdr:col>0</xdr:col>
      <xdr:colOff>2739063</xdr:colOff>
      <xdr:row>5495</xdr:row>
      <xdr:rowOff>186689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266699" y="266109449"/>
          <a:ext cx="2457668" cy="233362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5497</xdr:row>
      <xdr:rowOff>171450</xdr:rowOff>
    </xdr:from>
    <xdr:to>
      <xdr:col>2</xdr:col>
      <xdr:colOff>461010</xdr:colOff>
      <xdr:row>5499</xdr:row>
      <xdr:rowOff>41912</xdr:rowOff>
    </xdr:to>
    <xdr:pic>
      <xdr:nvPicPr>
        <xdr:cNvPr id="198" name="Picture 39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>
        <a:xfrm>
          <a:off x="3981450" y="247068975"/>
          <a:ext cx="2286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361951</xdr:colOff>
      <xdr:row>4856</xdr:row>
      <xdr:rowOff>28575</xdr:rowOff>
    </xdr:from>
    <xdr:to>
      <xdr:col>0</xdr:col>
      <xdr:colOff>2595120</xdr:colOff>
      <xdr:row>4868</xdr:row>
      <xdr:rowOff>148591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5600700" y="244525800"/>
          <a:ext cx="2234565" cy="2171700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4871</xdr:row>
      <xdr:rowOff>9525</xdr:rowOff>
    </xdr:from>
    <xdr:to>
      <xdr:col>3</xdr:col>
      <xdr:colOff>0</xdr:colOff>
      <xdr:row>4872</xdr:row>
      <xdr:rowOff>4233</xdr:rowOff>
    </xdr:to>
    <xdr:pic>
      <xdr:nvPicPr>
        <xdr:cNvPr id="200" name="Picture 40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>
        <a:xfrm>
          <a:off x="9334500" y="247078500"/>
          <a:ext cx="323850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4851</xdr:row>
      <xdr:rowOff>171450</xdr:rowOff>
    </xdr:from>
    <xdr:to>
      <xdr:col>2</xdr:col>
      <xdr:colOff>533400</xdr:colOff>
      <xdr:row>4853</xdr:row>
      <xdr:rowOff>34292</xdr:rowOff>
    </xdr:to>
    <xdr:pic>
      <xdr:nvPicPr>
        <xdr:cNvPr id="201" name="Picture 34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>
        <a:xfrm>
          <a:off x="9286875" y="243735225"/>
          <a:ext cx="22860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581025</xdr:colOff>
      <xdr:row>3868</xdr:row>
      <xdr:rowOff>57150</xdr:rowOff>
    </xdr:from>
    <xdr:to>
      <xdr:col>0</xdr:col>
      <xdr:colOff>2670802</xdr:colOff>
      <xdr:row>3881</xdr:row>
      <xdr:rowOff>4082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581025" y="247878600"/>
          <a:ext cx="2105025" cy="2085975"/>
        </a:xfrm>
        <a:prstGeom prst="rect">
          <a:avLst/>
        </a:prstGeom>
      </xdr:spPr>
    </xdr:pic>
    <xdr:clientData/>
  </xdr:twoCellAnchor>
  <xdr:twoCellAnchor editAs="oneCell">
    <xdr:from>
      <xdr:col>0</xdr:col>
      <xdr:colOff>771525</xdr:colOff>
      <xdr:row>3811</xdr:row>
      <xdr:rowOff>47625</xdr:rowOff>
    </xdr:from>
    <xdr:to>
      <xdr:col>0</xdr:col>
      <xdr:colOff>2670803</xdr:colOff>
      <xdr:row>3823</xdr:row>
      <xdr:rowOff>154305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6010275" y="247869075"/>
          <a:ext cx="1916430" cy="2124075"/>
        </a:xfrm>
        <a:prstGeom prst="rect">
          <a:avLst/>
        </a:prstGeom>
      </xdr:spPr>
    </xdr:pic>
    <xdr:clientData/>
  </xdr:twoCellAnchor>
  <xdr:twoCellAnchor editAs="oneCell">
    <xdr:from>
      <xdr:col>0</xdr:col>
      <xdr:colOff>819150</xdr:colOff>
      <xdr:row>3887</xdr:row>
      <xdr:rowOff>28575</xdr:rowOff>
    </xdr:from>
    <xdr:to>
      <xdr:col>0</xdr:col>
      <xdr:colOff>2396490</xdr:colOff>
      <xdr:row>3900</xdr:row>
      <xdr:rowOff>33596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819150" y="251202825"/>
          <a:ext cx="1571625" cy="2158365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3883</xdr:row>
      <xdr:rowOff>28575</xdr:rowOff>
    </xdr:from>
    <xdr:to>
      <xdr:col>2</xdr:col>
      <xdr:colOff>491490</xdr:colOff>
      <xdr:row>3884</xdr:row>
      <xdr:rowOff>34289</xdr:rowOff>
    </xdr:to>
    <xdr:pic>
      <xdr:nvPicPr>
        <xdr:cNvPr id="205" name="Picture 41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4038600" y="250421775"/>
          <a:ext cx="190500" cy="151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3826</xdr:row>
      <xdr:rowOff>19050</xdr:rowOff>
    </xdr:from>
    <xdr:to>
      <xdr:col>2</xdr:col>
      <xdr:colOff>495300</xdr:colOff>
      <xdr:row>3827</xdr:row>
      <xdr:rowOff>35137</xdr:rowOff>
    </xdr:to>
    <xdr:pic>
      <xdr:nvPicPr>
        <xdr:cNvPr id="206" name="Picture 42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9286875" y="250412250"/>
          <a:ext cx="190500" cy="1606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3845</xdr:row>
      <xdr:rowOff>19050</xdr:rowOff>
    </xdr:from>
    <xdr:to>
      <xdr:col>2</xdr:col>
      <xdr:colOff>499110</xdr:colOff>
      <xdr:row>3845</xdr:row>
      <xdr:rowOff>186417</xdr:rowOff>
    </xdr:to>
    <xdr:pic>
      <xdr:nvPicPr>
        <xdr:cNvPr id="207" name="Picture 43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9296400" y="253765050"/>
          <a:ext cx="190500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3902</xdr:row>
      <xdr:rowOff>19050</xdr:rowOff>
    </xdr:from>
    <xdr:to>
      <xdr:col>2</xdr:col>
      <xdr:colOff>495300</xdr:colOff>
      <xdr:row>3903</xdr:row>
      <xdr:rowOff>34291</xdr:rowOff>
    </xdr:to>
    <xdr:pic>
      <xdr:nvPicPr>
        <xdr:cNvPr id="208" name="Picture 44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4048125" y="253765050"/>
          <a:ext cx="190500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3921</xdr:row>
      <xdr:rowOff>9525</xdr:rowOff>
    </xdr:from>
    <xdr:to>
      <xdr:col>2</xdr:col>
      <xdr:colOff>461010</xdr:colOff>
      <xdr:row>3922</xdr:row>
      <xdr:rowOff>35135</xdr:rowOff>
    </xdr:to>
    <xdr:pic>
      <xdr:nvPicPr>
        <xdr:cNvPr id="209" name="Picture 45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4019550" y="257070225"/>
          <a:ext cx="190500" cy="170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3864</xdr:row>
      <xdr:rowOff>19050</xdr:rowOff>
    </xdr:from>
    <xdr:to>
      <xdr:col>2</xdr:col>
      <xdr:colOff>461010</xdr:colOff>
      <xdr:row>3865</xdr:row>
      <xdr:rowOff>4655</xdr:rowOff>
    </xdr:to>
    <xdr:pic>
      <xdr:nvPicPr>
        <xdr:cNvPr id="210" name="Picture 46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9258300" y="257079750"/>
          <a:ext cx="190500" cy="1606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866776</xdr:colOff>
      <xdr:row>3830</xdr:row>
      <xdr:rowOff>39158</xdr:rowOff>
    </xdr:from>
    <xdr:to>
      <xdr:col>0</xdr:col>
      <xdr:colOff>2323422</xdr:colOff>
      <xdr:row>3842</xdr:row>
      <xdr:rowOff>154305</xdr:rowOff>
    </xdr:to>
    <xdr:pic>
      <xdr:nvPicPr>
        <xdr:cNvPr id="211" name="Picture 47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>
        <a:xfrm>
          <a:off x="6105525" y="251212985"/>
          <a:ext cx="1456055" cy="21520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722539</xdr:colOff>
      <xdr:row>3905</xdr:row>
      <xdr:rowOff>24582</xdr:rowOff>
    </xdr:from>
    <xdr:to>
      <xdr:col>0</xdr:col>
      <xdr:colOff>2404654</xdr:colOff>
      <xdr:row>3918</xdr:row>
      <xdr:rowOff>80029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722539" y="734211582"/>
          <a:ext cx="1682115" cy="2531947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828675</xdr:colOff>
      <xdr:row>3849</xdr:row>
      <xdr:rowOff>28575</xdr:rowOff>
    </xdr:from>
    <xdr:to>
      <xdr:col>0</xdr:col>
      <xdr:colOff>2358718</xdr:colOff>
      <xdr:row>3861</xdr:row>
      <xdr:rowOff>156210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6067425" y="254517525"/>
          <a:ext cx="1524000" cy="215265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1238250</xdr:colOff>
      <xdr:row>3699</xdr:row>
      <xdr:rowOff>38100</xdr:rowOff>
    </xdr:from>
    <xdr:to>
      <xdr:col>0</xdr:col>
      <xdr:colOff>1985010</xdr:colOff>
      <xdr:row>3711</xdr:row>
      <xdr:rowOff>110491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6477000" y="264518775"/>
          <a:ext cx="754380" cy="2125980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3714</xdr:row>
      <xdr:rowOff>0</xdr:rowOff>
    </xdr:from>
    <xdr:to>
      <xdr:col>3</xdr:col>
      <xdr:colOff>3810</xdr:colOff>
      <xdr:row>3715</xdr:row>
      <xdr:rowOff>3</xdr:rowOff>
    </xdr:to>
    <xdr:pic>
      <xdr:nvPicPr>
        <xdr:cNvPr id="215" name="Picture 49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>
        <a:xfrm>
          <a:off x="9305925" y="267052425"/>
          <a:ext cx="37147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434068</xdr:colOff>
      <xdr:row>3735</xdr:row>
      <xdr:rowOff>88447</xdr:rowOff>
    </xdr:from>
    <xdr:to>
      <xdr:col>0</xdr:col>
      <xdr:colOff>2657692</xdr:colOff>
      <xdr:row>3748</xdr:row>
      <xdr:rowOff>75384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434068" y="701890447"/>
          <a:ext cx="2223624" cy="2463437"/>
        </a:xfrm>
        <a:prstGeom prst="rect">
          <a:avLst/>
        </a:prstGeom>
      </xdr:spPr>
    </xdr:pic>
    <xdr:clientData/>
  </xdr:twoCellAnchor>
  <xdr:twoCellAnchor editAs="oneCell">
    <xdr:from>
      <xdr:col>0</xdr:col>
      <xdr:colOff>1304925</xdr:colOff>
      <xdr:row>3718</xdr:row>
      <xdr:rowOff>19050</xdr:rowOff>
    </xdr:from>
    <xdr:to>
      <xdr:col>0</xdr:col>
      <xdr:colOff>2168225</xdr:colOff>
      <xdr:row>3730</xdr:row>
      <xdr:rowOff>186691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6543675" y="267843000"/>
          <a:ext cx="855345" cy="2181225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333375</xdr:colOff>
      <xdr:row>3733</xdr:row>
      <xdr:rowOff>0</xdr:rowOff>
    </xdr:from>
    <xdr:to>
      <xdr:col>2</xdr:col>
      <xdr:colOff>529590</xdr:colOff>
      <xdr:row>3733</xdr:row>
      <xdr:rowOff>152400</xdr:rowOff>
    </xdr:to>
    <xdr:pic>
      <xdr:nvPicPr>
        <xdr:cNvPr id="218" name="Picture 50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15450" y="270395700"/>
          <a:ext cx="180975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390525</xdr:colOff>
      <xdr:row>3752</xdr:row>
      <xdr:rowOff>9525</xdr:rowOff>
    </xdr:from>
    <xdr:to>
      <xdr:col>2</xdr:col>
      <xdr:colOff>571500</xdr:colOff>
      <xdr:row>3752</xdr:row>
      <xdr:rowOff>156210</xdr:rowOff>
    </xdr:to>
    <xdr:pic>
      <xdr:nvPicPr>
        <xdr:cNvPr id="219" name="Picture 50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133850" y="270405225"/>
          <a:ext cx="180975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246289</xdr:colOff>
      <xdr:row>186</xdr:row>
      <xdr:rowOff>168728</xdr:rowOff>
    </xdr:from>
    <xdr:to>
      <xdr:col>0</xdr:col>
      <xdr:colOff>2506980</xdr:colOff>
      <xdr:row>199</xdr:row>
      <xdr:rowOff>152551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246289" y="34608407"/>
          <a:ext cx="2260691" cy="2419501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205</xdr:row>
      <xdr:rowOff>9525</xdr:rowOff>
    </xdr:from>
    <xdr:to>
      <xdr:col>3</xdr:col>
      <xdr:colOff>194309</xdr:colOff>
      <xdr:row>205</xdr:row>
      <xdr:rowOff>188324</xdr:rowOff>
    </xdr:to>
    <xdr:pic>
      <xdr:nvPicPr>
        <xdr:cNvPr id="221" name="Picture 51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>
        <a:xfrm>
          <a:off x="4038600" y="273748500"/>
          <a:ext cx="590550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447676</xdr:colOff>
      <xdr:row>171</xdr:row>
      <xdr:rowOff>39562</xdr:rowOff>
    </xdr:from>
    <xdr:to>
      <xdr:col>0</xdr:col>
      <xdr:colOff>2670661</xdr:colOff>
      <xdr:row>183</xdr:row>
      <xdr:rowOff>156211</xdr:rowOff>
    </xdr:to>
    <xdr:pic>
      <xdr:nvPicPr>
        <xdr:cNvPr id="222" name="Picture 52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>
        <a:xfrm>
          <a:off x="5686425" y="271206595"/>
          <a:ext cx="2272030" cy="21704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191861</xdr:colOff>
      <xdr:row>4057</xdr:row>
      <xdr:rowOff>114300</xdr:rowOff>
    </xdr:from>
    <xdr:to>
      <xdr:col>0</xdr:col>
      <xdr:colOff>2491645</xdr:colOff>
      <xdr:row>4070</xdr:row>
      <xdr:rowOff>99331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191861" y="763257300"/>
          <a:ext cx="2299784" cy="2461531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4115</xdr:row>
      <xdr:rowOff>28575</xdr:rowOff>
    </xdr:from>
    <xdr:to>
      <xdr:col>0</xdr:col>
      <xdr:colOff>2663154</xdr:colOff>
      <xdr:row>4127</xdr:row>
      <xdr:rowOff>148590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5572125" y="277863300"/>
          <a:ext cx="2329180" cy="2143125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4073</xdr:row>
      <xdr:rowOff>0</xdr:rowOff>
    </xdr:from>
    <xdr:to>
      <xdr:col>2</xdr:col>
      <xdr:colOff>533400</xdr:colOff>
      <xdr:row>4073</xdr:row>
      <xdr:rowOff>156210</xdr:rowOff>
    </xdr:to>
    <xdr:pic>
      <xdr:nvPicPr>
        <xdr:cNvPr id="226" name="Picture 50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95750" y="280501725"/>
          <a:ext cx="180975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4130</xdr:row>
      <xdr:rowOff>28575</xdr:rowOff>
    </xdr:from>
    <xdr:to>
      <xdr:col>2</xdr:col>
      <xdr:colOff>491490</xdr:colOff>
      <xdr:row>4131</xdr:row>
      <xdr:rowOff>4655</xdr:rowOff>
    </xdr:to>
    <xdr:pic>
      <xdr:nvPicPr>
        <xdr:cNvPr id="227" name="Picture 50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286875" y="280530300"/>
          <a:ext cx="180975" cy="151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342900</xdr:colOff>
      <xdr:row>4077</xdr:row>
      <xdr:rowOff>31374</xdr:rowOff>
    </xdr:from>
    <xdr:to>
      <xdr:col>0</xdr:col>
      <xdr:colOff>2624979</xdr:colOff>
      <xdr:row>4089</xdr:row>
      <xdr:rowOff>117595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342900" y="281266265"/>
          <a:ext cx="2281555" cy="213106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4092</xdr:row>
      <xdr:rowOff>28575</xdr:rowOff>
    </xdr:from>
    <xdr:to>
      <xdr:col>2</xdr:col>
      <xdr:colOff>491490</xdr:colOff>
      <xdr:row>4092</xdr:row>
      <xdr:rowOff>187960</xdr:rowOff>
    </xdr:to>
    <xdr:pic>
      <xdr:nvPicPr>
        <xdr:cNvPr id="229" name="Picture 50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48125" y="283987875"/>
          <a:ext cx="180975" cy="151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4149</xdr:row>
      <xdr:rowOff>28575</xdr:rowOff>
    </xdr:from>
    <xdr:to>
      <xdr:col>2</xdr:col>
      <xdr:colOff>491490</xdr:colOff>
      <xdr:row>4150</xdr:row>
      <xdr:rowOff>4655</xdr:rowOff>
    </xdr:to>
    <xdr:pic>
      <xdr:nvPicPr>
        <xdr:cNvPr id="230" name="Picture 5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286875" y="283987875"/>
          <a:ext cx="180975" cy="151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375557</xdr:colOff>
      <xdr:row>4133</xdr:row>
      <xdr:rowOff>65314</xdr:rowOff>
    </xdr:from>
    <xdr:to>
      <xdr:col>0</xdr:col>
      <xdr:colOff>2589167</xdr:colOff>
      <xdr:row>4146</xdr:row>
      <xdr:rowOff>23404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375557" y="778393885"/>
          <a:ext cx="2213610" cy="243459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4111</xdr:row>
      <xdr:rowOff>28575</xdr:rowOff>
    </xdr:from>
    <xdr:to>
      <xdr:col>2</xdr:col>
      <xdr:colOff>491490</xdr:colOff>
      <xdr:row>4112</xdr:row>
      <xdr:rowOff>34292</xdr:rowOff>
    </xdr:to>
    <xdr:pic>
      <xdr:nvPicPr>
        <xdr:cNvPr id="232" name="Picture 50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48125" y="28735972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131990</xdr:colOff>
      <xdr:row>4094</xdr:row>
      <xdr:rowOff>168730</xdr:rowOff>
    </xdr:from>
    <xdr:to>
      <xdr:col>0</xdr:col>
      <xdr:colOff>2507711</xdr:colOff>
      <xdr:row>4107</xdr:row>
      <xdr:rowOff>153762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131990" y="770632373"/>
          <a:ext cx="2375721" cy="2461532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4381</xdr:row>
      <xdr:rowOff>19051</xdr:rowOff>
    </xdr:from>
    <xdr:to>
      <xdr:col>0</xdr:col>
      <xdr:colOff>2700373</xdr:colOff>
      <xdr:row>4393</xdr:row>
      <xdr:rowOff>72935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5657850" y="284730825"/>
          <a:ext cx="2384425" cy="2085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4395</xdr:row>
      <xdr:rowOff>314325</xdr:rowOff>
    </xdr:from>
    <xdr:to>
      <xdr:col>3</xdr:col>
      <xdr:colOff>148590</xdr:colOff>
      <xdr:row>4398</xdr:row>
      <xdr:rowOff>34291</xdr:rowOff>
    </xdr:to>
    <xdr:pic>
      <xdr:nvPicPr>
        <xdr:cNvPr id="235" name="Picture 53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>
        <a:xfrm>
          <a:off x="9229725" y="287321625"/>
          <a:ext cx="581025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381000</xdr:colOff>
      <xdr:row>3963</xdr:row>
      <xdr:rowOff>19050</xdr:rowOff>
    </xdr:from>
    <xdr:to>
      <xdr:col>0</xdr:col>
      <xdr:colOff>2670810</xdr:colOff>
      <xdr:row>3975</xdr:row>
      <xdr:rowOff>185844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381000" y="288093150"/>
          <a:ext cx="2301240" cy="2186940"/>
        </a:xfrm>
        <a:prstGeom prst="rect">
          <a:avLst/>
        </a:prstGeom>
      </xdr:spPr>
    </xdr:pic>
    <xdr:clientData/>
  </xdr:twoCellAnchor>
  <xdr:twoCellAnchor editAs="oneCell">
    <xdr:from>
      <xdr:col>0</xdr:col>
      <xdr:colOff>270784</xdr:colOff>
      <xdr:row>3980</xdr:row>
      <xdr:rowOff>138791</xdr:rowOff>
    </xdr:from>
    <xdr:to>
      <xdr:col>0</xdr:col>
      <xdr:colOff>2493763</xdr:colOff>
      <xdr:row>3993</xdr:row>
      <xdr:rowOff>123824</xdr:rowOff>
    </xdr:to>
    <xdr:pic>
      <xdr:nvPicPr>
        <xdr:cNvPr id="237" name="Picture 1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>
          <a:off x="270784" y="748613291"/>
          <a:ext cx="2222979" cy="24615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3978</xdr:row>
      <xdr:rowOff>28575</xdr:rowOff>
    </xdr:from>
    <xdr:to>
      <xdr:col>2</xdr:col>
      <xdr:colOff>529590</xdr:colOff>
      <xdr:row>3979</xdr:row>
      <xdr:rowOff>34292</xdr:rowOff>
    </xdr:to>
    <xdr:pic>
      <xdr:nvPicPr>
        <xdr:cNvPr id="238" name="Picture 50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29067442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3997</xdr:row>
      <xdr:rowOff>28575</xdr:rowOff>
    </xdr:from>
    <xdr:to>
      <xdr:col>2</xdr:col>
      <xdr:colOff>529590</xdr:colOff>
      <xdr:row>3998</xdr:row>
      <xdr:rowOff>2</xdr:rowOff>
    </xdr:to>
    <xdr:pic>
      <xdr:nvPicPr>
        <xdr:cNvPr id="239" name="Picture 50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29067442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4434</xdr:row>
      <xdr:rowOff>28575</xdr:rowOff>
    </xdr:from>
    <xdr:to>
      <xdr:col>2</xdr:col>
      <xdr:colOff>529590</xdr:colOff>
      <xdr:row>4435</xdr:row>
      <xdr:rowOff>34291</xdr:rowOff>
    </xdr:to>
    <xdr:pic>
      <xdr:nvPicPr>
        <xdr:cNvPr id="240" name="Picture 50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29404627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400049</xdr:colOff>
      <xdr:row>4419</xdr:row>
      <xdr:rowOff>19050</xdr:rowOff>
    </xdr:from>
    <xdr:to>
      <xdr:col>0</xdr:col>
      <xdr:colOff>2586658</xdr:colOff>
      <xdr:row>4431</xdr:row>
      <xdr:rowOff>39159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399415" y="291417375"/>
          <a:ext cx="2186940" cy="20859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4400</xdr:row>
      <xdr:rowOff>19051</xdr:rowOff>
    </xdr:from>
    <xdr:to>
      <xdr:col>0</xdr:col>
      <xdr:colOff>2556511</xdr:colOff>
      <xdr:row>4412</xdr:row>
      <xdr:rowOff>80643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5629275" y="291417375"/>
          <a:ext cx="2171700" cy="207073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4415</xdr:row>
      <xdr:rowOff>28575</xdr:rowOff>
    </xdr:from>
    <xdr:to>
      <xdr:col>2</xdr:col>
      <xdr:colOff>529590</xdr:colOff>
      <xdr:row>4416</xdr:row>
      <xdr:rowOff>1</xdr:rowOff>
    </xdr:to>
    <xdr:pic>
      <xdr:nvPicPr>
        <xdr:cNvPr id="243" name="Picture 50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29404627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3924</xdr:row>
      <xdr:rowOff>85216</xdr:rowOff>
    </xdr:from>
    <xdr:to>
      <xdr:col>0</xdr:col>
      <xdr:colOff>2615149</xdr:colOff>
      <xdr:row>3937</xdr:row>
      <xdr:rowOff>48168</xdr:rowOff>
    </xdr:to>
    <xdr:pic>
      <xdr:nvPicPr>
        <xdr:cNvPr id="244" name="Picture 48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>
        <a:xfrm>
          <a:off x="0" y="737891716"/>
          <a:ext cx="2615149" cy="243945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266700</xdr:colOff>
      <xdr:row>3940</xdr:row>
      <xdr:rowOff>9525</xdr:rowOff>
    </xdr:from>
    <xdr:to>
      <xdr:col>2</xdr:col>
      <xdr:colOff>598713</xdr:colOff>
      <xdr:row>3941</xdr:row>
      <xdr:rowOff>34292</xdr:rowOff>
    </xdr:to>
    <xdr:pic>
      <xdr:nvPicPr>
        <xdr:cNvPr id="245" name="Picture 49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>
        <a:xfrm>
          <a:off x="4010025" y="260394450"/>
          <a:ext cx="371475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295274</xdr:colOff>
      <xdr:row>3943</xdr:row>
      <xdr:rowOff>42182</xdr:rowOff>
    </xdr:from>
    <xdr:to>
      <xdr:col>0</xdr:col>
      <xdr:colOff>2575559</xdr:colOff>
      <xdr:row>3956</xdr:row>
      <xdr:rowOff>85507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295274" y="741468182"/>
          <a:ext cx="2280285" cy="25198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3959</xdr:row>
      <xdr:rowOff>28575</xdr:rowOff>
    </xdr:from>
    <xdr:to>
      <xdr:col>2</xdr:col>
      <xdr:colOff>567690</xdr:colOff>
      <xdr:row>3960</xdr:row>
      <xdr:rowOff>41912</xdr:rowOff>
    </xdr:to>
    <xdr:pic>
      <xdr:nvPicPr>
        <xdr:cNvPr id="247" name="Picture 50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124325" y="26708100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304800</xdr:colOff>
      <xdr:row>5805</xdr:row>
      <xdr:rowOff>38100</xdr:rowOff>
    </xdr:from>
    <xdr:to>
      <xdr:col>0</xdr:col>
      <xdr:colOff>2548771</xdr:colOff>
      <xdr:row>5817</xdr:row>
      <xdr:rowOff>148076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304800" y="294808275"/>
          <a:ext cx="2226310" cy="21336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5824</xdr:row>
      <xdr:rowOff>47625</xdr:rowOff>
    </xdr:from>
    <xdr:to>
      <xdr:col>0</xdr:col>
      <xdr:colOff>2662874</xdr:colOff>
      <xdr:row>5836</xdr:row>
      <xdr:rowOff>156210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5591175" y="294817800"/>
          <a:ext cx="2292985" cy="2171700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5820</xdr:row>
      <xdr:rowOff>28575</xdr:rowOff>
    </xdr:from>
    <xdr:to>
      <xdr:col>2</xdr:col>
      <xdr:colOff>529590</xdr:colOff>
      <xdr:row>5820</xdr:row>
      <xdr:rowOff>189169</xdr:rowOff>
    </xdr:to>
    <xdr:pic>
      <xdr:nvPicPr>
        <xdr:cNvPr id="250" name="Picture 50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297370500"/>
          <a:ext cx="180975" cy="151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5839</xdr:row>
      <xdr:rowOff>28575</xdr:rowOff>
    </xdr:from>
    <xdr:to>
      <xdr:col>2</xdr:col>
      <xdr:colOff>529590</xdr:colOff>
      <xdr:row>5840</xdr:row>
      <xdr:rowOff>4657</xdr:rowOff>
    </xdr:to>
    <xdr:pic>
      <xdr:nvPicPr>
        <xdr:cNvPr id="251" name="Picture 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297370500"/>
          <a:ext cx="180975" cy="151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255814</xdr:colOff>
      <xdr:row>5139</xdr:row>
      <xdr:rowOff>183696</xdr:rowOff>
    </xdr:from>
    <xdr:to>
      <xdr:col>0</xdr:col>
      <xdr:colOff>2423704</xdr:colOff>
      <xdr:row>5152</xdr:row>
      <xdr:rowOff>133125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255814" y="970563482"/>
          <a:ext cx="2167890" cy="2425929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5160</xdr:row>
      <xdr:rowOff>47625</xdr:rowOff>
    </xdr:from>
    <xdr:to>
      <xdr:col>0</xdr:col>
      <xdr:colOff>2556610</xdr:colOff>
      <xdr:row>5172</xdr:row>
      <xdr:rowOff>156210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5648325" y="298132500"/>
          <a:ext cx="2154555" cy="2152650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5156</xdr:row>
      <xdr:rowOff>28575</xdr:rowOff>
    </xdr:from>
    <xdr:to>
      <xdr:col>2</xdr:col>
      <xdr:colOff>491490</xdr:colOff>
      <xdr:row>5157</xdr:row>
      <xdr:rowOff>2601</xdr:rowOff>
    </xdr:to>
    <xdr:pic>
      <xdr:nvPicPr>
        <xdr:cNvPr id="254" name="Picture 50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38600" y="30068520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295275</xdr:colOff>
      <xdr:row>5175</xdr:row>
      <xdr:rowOff>28575</xdr:rowOff>
    </xdr:from>
    <xdr:to>
      <xdr:col>2</xdr:col>
      <xdr:colOff>491490</xdr:colOff>
      <xdr:row>5176</xdr:row>
      <xdr:rowOff>2</xdr:rowOff>
    </xdr:to>
    <xdr:pic>
      <xdr:nvPicPr>
        <xdr:cNvPr id="255" name="Picture 50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277350" y="30068520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381000</xdr:colOff>
      <xdr:row>4039</xdr:row>
      <xdr:rowOff>38099</xdr:rowOff>
    </xdr:from>
    <xdr:to>
      <xdr:col>0</xdr:col>
      <xdr:colOff>2514600</xdr:colOff>
      <xdr:row>4051</xdr:row>
      <xdr:rowOff>186264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381000" y="301437040"/>
          <a:ext cx="2133600" cy="2139950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4054</xdr:row>
      <xdr:rowOff>28575</xdr:rowOff>
    </xdr:from>
    <xdr:to>
      <xdr:col>2</xdr:col>
      <xdr:colOff>491490</xdr:colOff>
      <xdr:row>4055</xdr:row>
      <xdr:rowOff>0</xdr:rowOff>
    </xdr:to>
    <xdr:pic>
      <xdr:nvPicPr>
        <xdr:cNvPr id="257" name="Picture 5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38600" y="30399990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295275</xdr:colOff>
      <xdr:row>4833</xdr:row>
      <xdr:rowOff>28575</xdr:rowOff>
    </xdr:from>
    <xdr:to>
      <xdr:col>2</xdr:col>
      <xdr:colOff>491490</xdr:colOff>
      <xdr:row>4834</xdr:row>
      <xdr:rowOff>2</xdr:rowOff>
    </xdr:to>
    <xdr:pic>
      <xdr:nvPicPr>
        <xdr:cNvPr id="258" name="Picture 50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277350" y="30399990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197304</xdr:colOff>
      <xdr:row>396</xdr:row>
      <xdr:rowOff>59872</xdr:rowOff>
    </xdr:from>
    <xdr:to>
      <xdr:col>0</xdr:col>
      <xdr:colOff>2534598</xdr:colOff>
      <xdr:row>409</xdr:row>
      <xdr:rowOff>151311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197304" y="73783372"/>
          <a:ext cx="2337294" cy="2567939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413</xdr:row>
      <xdr:rowOff>9525</xdr:rowOff>
    </xdr:from>
    <xdr:to>
      <xdr:col>3</xdr:col>
      <xdr:colOff>34289</xdr:colOff>
      <xdr:row>414</xdr:row>
      <xdr:rowOff>36193</xdr:rowOff>
    </xdr:to>
    <xdr:pic>
      <xdr:nvPicPr>
        <xdr:cNvPr id="260" name="Picture 3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07324125"/>
          <a:ext cx="390525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27759</xdr:colOff>
      <xdr:row>303</xdr:row>
      <xdr:rowOff>138793</xdr:rowOff>
    </xdr:from>
    <xdr:to>
      <xdr:col>0</xdr:col>
      <xdr:colOff>1940106</xdr:colOff>
      <xdr:row>315</xdr:row>
      <xdr:rowOff>41583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27759" y="58769250"/>
          <a:ext cx="1900917" cy="2150962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318</xdr:row>
      <xdr:rowOff>19050</xdr:rowOff>
    </xdr:from>
    <xdr:to>
      <xdr:col>3</xdr:col>
      <xdr:colOff>34290</xdr:colOff>
      <xdr:row>319</xdr:row>
      <xdr:rowOff>41910</xdr:rowOff>
    </xdr:to>
    <xdr:pic>
      <xdr:nvPicPr>
        <xdr:cNvPr id="262" name="Picture 3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07333650"/>
          <a:ext cx="390525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453</xdr:row>
      <xdr:rowOff>114300</xdr:rowOff>
    </xdr:from>
    <xdr:to>
      <xdr:col>0</xdr:col>
      <xdr:colOff>2377440</xdr:colOff>
      <xdr:row>466</xdr:row>
      <xdr:rowOff>134576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0" y="84655479"/>
          <a:ext cx="2377440" cy="2496776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360</xdr:row>
      <xdr:rowOff>28574</xdr:rowOff>
    </xdr:from>
    <xdr:to>
      <xdr:col>0</xdr:col>
      <xdr:colOff>2670266</xdr:colOff>
      <xdr:row>373</xdr:row>
      <xdr:rowOff>2882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5581650" y="308085490"/>
          <a:ext cx="2390775" cy="2186305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470</xdr:row>
      <xdr:rowOff>9525</xdr:rowOff>
    </xdr:from>
    <xdr:to>
      <xdr:col>3</xdr:col>
      <xdr:colOff>34289</xdr:colOff>
      <xdr:row>470</xdr:row>
      <xdr:rowOff>186418</xdr:rowOff>
    </xdr:to>
    <xdr:pic>
      <xdr:nvPicPr>
        <xdr:cNvPr id="265" name="Picture 3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1063882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375</xdr:row>
      <xdr:rowOff>9525</xdr:rowOff>
    </xdr:from>
    <xdr:to>
      <xdr:col>3</xdr:col>
      <xdr:colOff>34290</xdr:colOff>
      <xdr:row>376</xdr:row>
      <xdr:rowOff>3811</xdr:rowOff>
    </xdr:to>
    <xdr:pic>
      <xdr:nvPicPr>
        <xdr:cNvPr id="266" name="Picture 3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1063882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419100</xdr:colOff>
      <xdr:row>1818</xdr:row>
      <xdr:rowOff>9573</xdr:rowOff>
    </xdr:from>
    <xdr:to>
      <xdr:col>0</xdr:col>
      <xdr:colOff>2663190</xdr:colOff>
      <xdr:row>1830</xdr:row>
      <xdr:rowOff>147769</xdr:rowOff>
    </xdr:to>
    <xdr:pic>
      <xdr:nvPicPr>
        <xdr:cNvPr id="267" name="图片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5657850" y="311400825"/>
          <a:ext cx="2228850" cy="218186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1833</xdr:row>
      <xdr:rowOff>9525</xdr:rowOff>
    </xdr:from>
    <xdr:to>
      <xdr:col>3</xdr:col>
      <xdr:colOff>34290</xdr:colOff>
      <xdr:row>1834</xdr:row>
      <xdr:rowOff>3810</xdr:rowOff>
    </xdr:to>
    <xdr:pic>
      <xdr:nvPicPr>
        <xdr:cNvPr id="268" name="Picture 3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139725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333375</xdr:colOff>
      <xdr:row>474</xdr:row>
      <xdr:rowOff>19050</xdr:rowOff>
    </xdr:from>
    <xdr:to>
      <xdr:col>0</xdr:col>
      <xdr:colOff>2670500</xdr:colOff>
      <xdr:row>487</xdr:row>
      <xdr:rowOff>4082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333375" y="311410350"/>
          <a:ext cx="2336800" cy="217170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489</xdr:row>
      <xdr:rowOff>9525</xdr:rowOff>
    </xdr:from>
    <xdr:to>
      <xdr:col>3</xdr:col>
      <xdr:colOff>34289</xdr:colOff>
      <xdr:row>490</xdr:row>
      <xdr:rowOff>34290</xdr:rowOff>
    </xdr:to>
    <xdr:pic>
      <xdr:nvPicPr>
        <xdr:cNvPr id="270" name="Picture 3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139725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508</xdr:row>
      <xdr:rowOff>9525</xdr:rowOff>
    </xdr:from>
    <xdr:to>
      <xdr:col>3</xdr:col>
      <xdr:colOff>34289</xdr:colOff>
      <xdr:row>509</xdr:row>
      <xdr:rowOff>34288</xdr:rowOff>
    </xdr:to>
    <xdr:pic>
      <xdr:nvPicPr>
        <xdr:cNvPr id="271" name="Picture 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17325375"/>
          <a:ext cx="390525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394</xdr:row>
      <xdr:rowOff>9525</xdr:rowOff>
    </xdr:from>
    <xdr:to>
      <xdr:col>3</xdr:col>
      <xdr:colOff>34290</xdr:colOff>
      <xdr:row>395</xdr:row>
      <xdr:rowOff>3807</xdr:rowOff>
    </xdr:to>
    <xdr:pic>
      <xdr:nvPicPr>
        <xdr:cNvPr id="272" name="Picture 3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17325375"/>
          <a:ext cx="390525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485774</xdr:colOff>
      <xdr:row>493</xdr:row>
      <xdr:rowOff>28575</xdr:rowOff>
    </xdr:from>
    <xdr:to>
      <xdr:col>0</xdr:col>
      <xdr:colOff>2670809</xdr:colOff>
      <xdr:row>505</xdr:row>
      <xdr:rowOff>186176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485140" y="314772675"/>
          <a:ext cx="2219325" cy="2140585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379</xdr:row>
      <xdr:rowOff>38100</xdr:rowOff>
    </xdr:from>
    <xdr:to>
      <xdr:col>0</xdr:col>
      <xdr:colOff>2700746</xdr:colOff>
      <xdr:row>391</xdr:row>
      <xdr:rowOff>154305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5800725" y="314782200"/>
          <a:ext cx="2232660" cy="214884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417</xdr:row>
      <xdr:rowOff>36830</xdr:rowOff>
    </xdr:from>
    <xdr:to>
      <xdr:col>0</xdr:col>
      <xdr:colOff>2516744</xdr:colOff>
      <xdr:row>429</xdr:row>
      <xdr:rowOff>156846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5454650" y="318133730"/>
          <a:ext cx="2300605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1457326</xdr:colOff>
      <xdr:row>512</xdr:row>
      <xdr:rowOff>41162</xdr:rowOff>
    </xdr:from>
    <xdr:to>
      <xdr:col>0</xdr:col>
      <xdr:colOff>2099310</xdr:colOff>
      <xdr:row>524</xdr:row>
      <xdr:rowOff>147745</xdr:rowOff>
    </xdr:to>
    <xdr:pic>
      <xdr:nvPicPr>
        <xdr:cNvPr id="276" name="Picture 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>
        <a:xfrm>
          <a:off x="1457325" y="318137540"/>
          <a:ext cx="647700" cy="21215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527</xdr:row>
      <xdr:rowOff>9525</xdr:rowOff>
    </xdr:from>
    <xdr:to>
      <xdr:col>3</xdr:col>
      <xdr:colOff>34289</xdr:colOff>
      <xdr:row>528</xdr:row>
      <xdr:rowOff>1633</xdr:rowOff>
    </xdr:to>
    <xdr:pic>
      <xdr:nvPicPr>
        <xdr:cNvPr id="277" name="Picture 3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206781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432</xdr:row>
      <xdr:rowOff>9525</xdr:rowOff>
    </xdr:from>
    <xdr:to>
      <xdr:col>3</xdr:col>
      <xdr:colOff>34290</xdr:colOff>
      <xdr:row>433</xdr:row>
      <xdr:rowOff>3811</xdr:rowOff>
    </xdr:to>
    <xdr:pic>
      <xdr:nvPicPr>
        <xdr:cNvPr id="278" name="Picture 3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206781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114300</xdr:colOff>
      <xdr:row>1362</xdr:row>
      <xdr:rowOff>19051</xdr:rowOff>
    </xdr:from>
    <xdr:to>
      <xdr:col>0</xdr:col>
      <xdr:colOff>2625112</xdr:colOff>
      <xdr:row>1374</xdr:row>
      <xdr:rowOff>186177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114300" y="351853501"/>
          <a:ext cx="2507002" cy="240029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1305</xdr:row>
      <xdr:rowOff>57150</xdr:rowOff>
    </xdr:from>
    <xdr:to>
      <xdr:col>0</xdr:col>
      <xdr:colOff>2548890</xdr:colOff>
      <xdr:row>1317</xdr:row>
      <xdr:rowOff>117447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5572125" y="321506850"/>
          <a:ext cx="2200275" cy="2113915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1377</xdr:row>
      <xdr:rowOff>19050</xdr:rowOff>
    </xdr:from>
    <xdr:to>
      <xdr:col>3</xdr:col>
      <xdr:colOff>3809</xdr:colOff>
      <xdr:row>1378</xdr:row>
      <xdr:rowOff>34290</xdr:rowOff>
    </xdr:to>
    <xdr:pic>
      <xdr:nvPicPr>
        <xdr:cNvPr id="281" name="Picture 3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48125" y="3240405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1320</xdr:row>
      <xdr:rowOff>9525</xdr:rowOff>
    </xdr:from>
    <xdr:to>
      <xdr:col>3</xdr:col>
      <xdr:colOff>34289</xdr:colOff>
      <xdr:row>1320</xdr:row>
      <xdr:rowOff>188323</xdr:rowOff>
    </xdr:to>
    <xdr:pic>
      <xdr:nvPicPr>
        <xdr:cNvPr id="282" name="Picture 3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240309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400050</xdr:colOff>
      <xdr:row>1381</xdr:row>
      <xdr:rowOff>38100</xdr:rowOff>
    </xdr:from>
    <xdr:to>
      <xdr:col>0</xdr:col>
      <xdr:colOff>2624718</xdr:colOff>
      <xdr:row>1393</xdr:row>
      <xdr:rowOff>148076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400050" y="324821550"/>
          <a:ext cx="2205355" cy="212407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1323</xdr:row>
      <xdr:rowOff>61232</xdr:rowOff>
    </xdr:from>
    <xdr:to>
      <xdr:col>0</xdr:col>
      <xdr:colOff>2385632</xdr:colOff>
      <xdr:row>1336</xdr:row>
      <xdr:rowOff>124278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152400" y="248786196"/>
          <a:ext cx="2233232" cy="2539546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1396</xdr:row>
      <xdr:rowOff>19050</xdr:rowOff>
    </xdr:from>
    <xdr:to>
      <xdr:col>3</xdr:col>
      <xdr:colOff>3809</xdr:colOff>
      <xdr:row>1397</xdr:row>
      <xdr:rowOff>41909</xdr:rowOff>
    </xdr:to>
    <xdr:pic>
      <xdr:nvPicPr>
        <xdr:cNvPr id="285" name="Picture 3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48125" y="32737425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1339</xdr:row>
      <xdr:rowOff>9525</xdr:rowOff>
    </xdr:from>
    <xdr:to>
      <xdr:col>3</xdr:col>
      <xdr:colOff>34289</xdr:colOff>
      <xdr:row>1340</xdr:row>
      <xdr:rowOff>72388</xdr:rowOff>
    </xdr:to>
    <xdr:pic>
      <xdr:nvPicPr>
        <xdr:cNvPr id="286" name="Picture 3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2736472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197303</xdr:colOff>
      <xdr:row>1399</xdr:row>
      <xdr:rowOff>23133</xdr:rowOff>
    </xdr:from>
    <xdr:to>
      <xdr:col>0</xdr:col>
      <xdr:colOff>2489018</xdr:colOff>
      <xdr:row>1412</xdr:row>
      <xdr:rowOff>10173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197303" y="263117240"/>
          <a:ext cx="2291715" cy="246354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1415</xdr:row>
      <xdr:rowOff>19050</xdr:rowOff>
    </xdr:from>
    <xdr:to>
      <xdr:col>3</xdr:col>
      <xdr:colOff>3809</xdr:colOff>
      <xdr:row>1416</xdr:row>
      <xdr:rowOff>34290</xdr:rowOff>
    </xdr:to>
    <xdr:pic>
      <xdr:nvPicPr>
        <xdr:cNvPr id="288" name="Picture 3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48125" y="3306699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38100</xdr:colOff>
      <xdr:row>1343</xdr:row>
      <xdr:rowOff>47625</xdr:rowOff>
    </xdr:from>
    <xdr:to>
      <xdr:col>0</xdr:col>
      <xdr:colOff>2396858</xdr:colOff>
      <xdr:row>1355</xdr:row>
      <xdr:rowOff>153791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5276850" y="328126725"/>
          <a:ext cx="2358390" cy="2152650"/>
        </a:xfrm>
        <a:prstGeom prst="rect">
          <a:avLst/>
        </a:prstGeom>
      </xdr:spPr>
    </xdr:pic>
    <xdr:clientData/>
  </xdr:twoCellAnchor>
  <xdr:twoCellAnchor editAs="oneCell">
    <xdr:from>
      <xdr:col>0</xdr:col>
      <xdr:colOff>2647951</xdr:colOff>
      <xdr:row>1350</xdr:row>
      <xdr:rowOff>123826</xdr:rowOff>
    </xdr:from>
    <xdr:to>
      <xdr:col>0</xdr:col>
      <xdr:colOff>2670266</xdr:colOff>
      <xdr:row>1355</xdr:row>
      <xdr:rowOff>155822</xdr:rowOff>
    </xdr:to>
    <xdr:pic>
      <xdr:nvPicPr>
        <xdr:cNvPr id="290" name="Picture 6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>
        <a:xfrm>
          <a:off x="7886700" y="329403075"/>
          <a:ext cx="352425" cy="866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1358</xdr:row>
      <xdr:rowOff>19050</xdr:rowOff>
    </xdr:from>
    <xdr:to>
      <xdr:col>3</xdr:col>
      <xdr:colOff>3809</xdr:colOff>
      <xdr:row>1359</xdr:row>
      <xdr:rowOff>110490</xdr:rowOff>
    </xdr:to>
    <xdr:pic>
      <xdr:nvPicPr>
        <xdr:cNvPr id="291" name="Picture 3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86875" y="3306699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270782</xdr:colOff>
      <xdr:row>1417</xdr:row>
      <xdr:rowOff>175532</xdr:rowOff>
    </xdr:from>
    <xdr:to>
      <xdr:col>0</xdr:col>
      <xdr:colOff>2493373</xdr:colOff>
      <xdr:row>1430</xdr:row>
      <xdr:rowOff>157281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270782" y="266712246"/>
          <a:ext cx="2222591" cy="2444642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1434</xdr:row>
      <xdr:rowOff>19050</xdr:rowOff>
    </xdr:from>
    <xdr:to>
      <xdr:col>3</xdr:col>
      <xdr:colOff>3809</xdr:colOff>
      <xdr:row>1435</xdr:row>
      <xdr:rowOff>40007</xdr:rowOff>
    </xdr:to>
    <xdr:pic>
      <xdr:nvPicPr>
        <xdr:cNvPr id="293" name="Picture 3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48125" y="3339846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438149</xdr:colOff>
      <xdr:row>4818</xdr:row>
      <xdr:rowOff>28574</xdr:rowOff>
    </xdr:from>
    <xdr:to>
      <xdr:col>0</xdr:col>
      <xdr:colOff>2670809</xdr:colOff>
      <xdr:row>4830</xdr:row>
      <xdr:rowOff>148237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xfrm>
          <a:off x="5676265" y="301427515"/>
          <a:ext cx="2276475" cy="2146935"/>
        </a:xfrm>
        <a:prstGeom prst="rect">
          <a:avLst/>
        </a:prstGeom>
      </xdr:spPr>
    </xdr:pic>
    <xdr:clientData/>
  </xdr:twoCellAnchor>
  <xdr:twoCellAnchor editAs="oneCell">
    <xdr:from>
      <xdr:col>2</xdr:col>
      <xdr:colOff>466725</xdr:colOff>
      <xdr:row>4833</xdr:row>
      <xdr:rowOff>19051</xdr:rowOff>
    </xdr:from>
    <xdr:to>
      <xdr:col>3</xdr:col>
      <xdr:colOff>4396</xdr:colOff>
      <xdr:row>4834</xdr:row>
      <xdr:rowOff>3813</xdr:rowOff>
    </xdr:to>
    <xdr:pic>
      <xdr:nvPicPr>
        <xdr:cNvPr id="295" name="Picture 7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>
        <a:xfrm>
          <a:off x="9448800" y="303990375"/>
          <a:ext cx="175260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333375</xdr:colOff>
      <xdr:row>5350</xdr:row>
      <xdr:rowOff>38100</xdr:rowOff>
    </xdr:from>
    <xdr:to>
      <xdr:col>0</xdr:col>
      <xdr:colOff>2586990</xdr:colOff>
      <xdr:row>5361</xdr:row>
      <xdr:rowOff>148056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xfrm>
          <a:off x="333375" y="190960375"/>
          <a:ext cx="2238375" cy="2113915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5365</xdr:row>
      <xdr:rowOff>9525</xdr:rowOff>
    </xdr:from>
    <xdr:to>
      <xdr:col>3</xdr:col>
      <xdr:colOff>76199</xdr:colOff>
      <xdr:row>5365</xdr:row>
      <xdr:rowOff>186689</xdr:rowOff>
    </xdr:to>
    <xdr:pic>
      <xdr:nvPicPr>
        <xdr:cNvPr id="297" name="Picture 31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>
        <a:xfrm>
          <a:off x="4095750" y="193646425"/>
          <a:ext cx="409575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477611</xdr:colOff>
      <xdr:row>5330</xdr:row>
      <xdr:rowOff>151040</xdr:rowOff>
    </xdr:from>
    <xdr:to>
      <xdr:col>0</xdr:col>
      <xdr:colOff>2547802</xdr:colOff>
      <xdr:row>5343</xdr:row>
      <xdr:rowOff>118718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xfrm>
          <a:off x="477611" y="1006916326"/>
          <a:ext cx="2070191" cy="2444178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5346</xdr:row>
      <xdr:rowOff>0</xdr:rowOff>
    </xdr:from>
    <xdr:to>
      <xdr:col>2</xdr:col>
      <xdr:colOff>491490</xdr:colOff>
      <xdr:row>5346</xdr:row>
      <xdr:rowOff>186689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67175" y="190150750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311604</xdr:colOff>
      <xdr:row>945</xdr:row>
      <xdr:rowOff>61231</xdr:rowOff>
    </xdr:from>
    <xdr:to>
      <xdr:col>0</xdr:col>
      <xdr:colOff>2546169</xdr:colOff>
      <xdr:row>958</xdr:row>
      <xdr:rowOff>93250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xfrm>
          <a:off x="311604" y="177865767"/>
          <a:ext cx="2234565" cy="25085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1038</xdr:row>
      <xdr:rowOff>141514</xdr:rowOff>
    </xdr:from>
    <xdr:to>
      <xdr:col>0</xdr:col>
      <xdr:colOff>2324100</xdr:colOff>
      <xdr:row>1051</xdr:row>
      <xdr:rowOff>165138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0" y="195159085"/>
          <a:ext cx="2324100" cy="250012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4020</xdr:row>
      <xdr:rowOff>38100</xdr:rowOff>
    </xdr:from>
    <xdr:to>
      <xdr:col>0</xdr:col>
      <xdr:colOff>2587832</xdr:colOff>
      <xdr:row>4032</xdr:row>
      <xdr:rowOff>186690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342900" y="274558125"/>
          <a:ext cx="2231390" cy="214312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4001</xdr:row>
      <xdr:rowOff>19050</xdr:rowOff>
    </xdr:from>
    <xdr:to>
      <xdr:col>0</xdr:col>
      <xdr:colOff>2671431</xdr:colOff>
      <xdr:row>4013</xdr:row>
      <xdr:rowOff>186690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5724525" y="274539075"/>
          <a:ext cx="2269490" cy="2181225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4016</xdr:row>
      <xdr:rowOff>28575</xdr:rowOff>
    </xdr:from>
    <xdr:to>
      <xdr:col>2</xdr:col>
      <xdr:colOff>491490</xdr:colOff>
      <xdr:row>4017</xdr:row>
      <xdr:rowOff>4656</xdr:rowOff>
    </xdr:to>
    <xdr:pic>
      <xdr:nvPicPr>
        <xdr:cNvPr id="304" name="Picture 50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286875" y="277120350"/>
          <a:ext cx="180975" cy="151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4035</xdr:row>
      <xdr:rowOff>19050</xdr:rowOff>
    </xdr:from>
    <xdr:to>
      <xdr:col>2</xdr:col>
      <xdr:colOff>491490</xdr:colOff>
      <xdr:row>4035</xdr:row>
      <xdr:rowOff>189168</xdr:rowOff>
    </xdr:to>
    <xdr:pic>
      <xdr:nvPicPr>
        <xdr:cNvPr id="305" name="Picture 50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48125" y="277110825"/>
          <a:ext cx="180975" cy="1606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428625</xdr:colOff>
      <xdr:row>3661</xdr:row>
      <xdr:rowOff>19050</xdr:rowOff>
    </xdr:from>
    <xdr:to>
      <xdr:col>0</xdr:col>
      <xdr:colOff>2701341</xdr:colOff>
      <xdr:row>3673</xdr:row>
      <xdr:rowOff>154305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xfrm>
          <a:off x="5667375" y="257832225"/>
          <a:ext cx="2308860" cy="22002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3680</xdr:row>
      <xdr:rowOff>9524</xdr:rowOff>
    </xdr:from>
    <xdr:to>
      <xdr:col>0</xdr:col>
      <xdr:colOff>2670266</xdr:colOff>
      <xdr:row>3692</xdr:row>
      <xdr:rowOff>185992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xfrm>
          <a:off x="400050" y="261146290"/>
          <a:ext cx="2286000" cy="2198370"/>
        </a:xfrm>
        <a:prstGeom prst="rect">
          <a:avLst/>
        </a:prstGeom>
      </xdr:spPr>
    </xdr:pic>
    <xdr:clientData/>
  </xdr:twoCellAnchor>
  <xdr:twoCellAnchor editAs="oneCell">
    <xdr:from>
      <xdr:col>0</xdr:col>
      <xdr:colOff>292554</xdr:colOff>
      <xdr:row>1436</xdr:row>
      <xdr:rowOff>178253</xdr:rowOff>
    </xdr:from>
    <xdr:to>
      <xdr:col>0</xdr:col>
      <xdr:colOff>2534195</xdr:colOff>
      <xdr:row>1449</xdr:row>
      <xdr:rowOff>145022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xfrm>
          <a:off x="292554" y="270375289"/>
          <a:ext cx="2241641" cy="2443269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1453</xdr:row>
      <xdr:rowOff>19050</xdr:rowOff>
    </xdr:from>
    <xdr:to>
      <xdr:col>3</xdr:col>
      <xdr:colOff>3810</xdr:colOff>
      <xdr:row>1454</xdr:row>
      <xdr:rowOff>33474</xdr:rowOff>
    </xdr:to>
    <xdr:pic>
      <xdr:nvPicPr>
        <xdr:cNvPr id="309" name="Picture 3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86875" y="3339846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189956</xdr:colOff>
      <xdr:row>1494</xdr:row>
      <xdr:rowOff>59871</xdr:rowOff>
    </xdr:from>
    <xdr:to>
      <xdr:col>0</xdr:col>
      <xdr:colOff>2465169</xdr:colOff>
      <xdr:row>1507</xdr:row>
      <xdr:rowOff>80372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189956" y="281319514"/>
          <a:ext cx="2275213" cy="2497001"/>
        </a:xfrm>
        <a:prstGeom prst="rect">
          <a:avLst/>
        </a:prstGeom>
      </xdr:spPr>
    </xdr:pic>
    <xdr:clientData/>
  </xdr:twoCellAnchor>
  <xdr:twoCellAnchor editAs="oneCell">
    <xdr:from>
      <xdr:col>0</xdr:col>
      <xdr:colOff>334735</xdr:colOff>
      <xdr:row>1456</xdr:row>
      <xdr:rowOff>65315</xdr:rowOff>
    </xdr:from>
    <xdr:to>
      <xdr:col>0</xdr:col>
      <xdr:colOff>2579204</xdr:colOff>
      <xdr:row>1469</xdr:row>
      <xdr:rowOff>61777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334735" y="274085958"/>
          <a:ext cx="2244469" cy="2472962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1510</xdr:row>
      <xdr:rowOff>9525</xdr:rowOff>
    </xdr:from>
    <xdr:to>
      <xdr:col>3</xdr:col>
      <xdr:colOff>34289</xdr:colOff>
      <xdr:row>1511</xdr:row>
      <xdr:rowOff>3116</xdr:rowOff>
    </xdr:to>
    <xdr:pic>
      <xdr:nvPicPr>
        <xdr:cNvPr id="312" name="Picture 3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373278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1472</xdr:row>
      <xdr:rowOff>9525</xdr:rowOff>
    </xdr:from>
    <xdr:to>
      <xdr:col>3</xdr:col>
      <xdr:colOff>34290</xdr:colOff>
      <xdr:row>1473</xdr:row>
      <xdr:rowOff>3811</xdr:rowOff>
    </xdr:to>
    <xdr:pic>
      <xdr:nvPicPr>
        <xdr:cNvPr id="313" name="Picture 3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373278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326571</xdr:colOff>
      <xdr:row>1608</xdr:row>
      <xdr:rowOff>110218</xdr:rowOff>
    </xdr:from>
    <xdr:to>
      <xdr:col>0</xdr:col>
      <xdr:colOff>2368731</xdr:colOff>
      <xdr:row>1621</xdr:row>
      <xdr:rowOff>114998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xfrm>
          <a:off x="326571" y="303209325"/>
          <a:ext cx="2042160" cy="2481280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1624</xdr:row>
      <xdr:rowOff>9525</xdr:rowOff>
    </xdr:from>
    <xdr:to>
      <xdr:col>2</xdr:col>
      <xdr:colOff>567690</xdr:colOff>
      <xdr:row>1624</xdr:row>
      <xdr:rowOff>188596</xdr:rowOff>
    </xdr:to>
    <xdr:pic>
      <xdr:nvPicPr>
        <xdr:cNvPr id="315" name="Picture 8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>
        <a:xfrm>
          <a:off x="4019550" y="340661625"/>
          <a:ext cx="2762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247650</xdr:colOff>
      <xdr:row>1476</xdr:row>
      <xdr:rowOff>19050</xdr:rowOff>
    </xdr:from>
    <xdr:to>
      <xdr:col>0</xdr:col>
      <xdr:colOff>2671586</xdr:colOff>
      <xdr:row>1489</xdr:row>
      <xdr:rowOff>4083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5486400" y="338099400"/>
          <a:ext cx="2477770" cy="2200275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1491</xdr:row>
      <xdr:rowOff>9525</xdr:rowOff>
    </xdr:from>
    <xdr:to>
      <xdr:col>3</xdr:col>
      <xdr:colOff>34290</xdr:colOff>
      <xdr:row>1492</xdr:row>
      <xdr:rowOff>3811</xdr:rowOff>
    </xdr:to>
    <xdr:pic>
      <xdr:nvPicPr>
        <xdr:cNvPr id="317" name="Picture 3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4066162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4453</xdr:row>
      <xdr:rowOff>9525</xdr:rowOff>
    </xdr:from>
    <xdr:to>
      <xdr:col>3</xdr:col>
      <xdr:colOff>34290</xdr:colOff>
      <xdr:row>4454</xdr:row>
      <xdr:rowOff>3810</xdr:rowOff>
    </xdr:to>
    <xdr:pic>
      <xdr:nvPicPr>
        <xdr:cNvPr id="318" name="Picture 3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4402395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247650</xdr:colOff>
      <xdr:row>1738</xdr:row>
      <xdr:rowOff>19050</xdr:rowOff>
    </xdr:from>
    <xdr:to>
      <xdr:col>2</xdr:col>
      <xdr:colOff>598713</xdr:colOff>
      <xdr:row>1739</xdr:row>
      <xdr:rowOff>34289</xdr:rowOff>
    </xdr:to>
    <xdr:pic>
      <xdr:nvPicPr>
        <xdr:cNvPr id="319" name="Picture 3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3990975" y="3440334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247649</xdr:colOff>
      <xdr:row>1741</xdr:row>
      <xdr:rowOff>142873</xdr:rowOff>
    </xdr:from>
    <xdr:to>
      <xdr:col>0</xdr:col>
      <xdr:colOff>2480309</xdr:colOff>
      <xdr:row>1754</xdr:row>
      <xdr:rowOff>120962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247649" y="328551266"/>
          <a:ext cx="2232660" cy="2509017"/>
        </a:xfrm>
        <a:prstGeom prst="rect">
          <a:avLst/>
        </a:prstGeom>
      </xdr:spPr>
    </xdr:pic>
    <xdr:clientData/>
  </xdr:twoCellAnchor>
  <xdr:twoCellAnchor editAs="oneCell">
    <xdr:from>
      <xdr:col>0</xdr:col>
      <xdr:colOff>445135</xdr:colOff>
      <xdr:row>1780</xdr:row>
      <xdr:rowOff>44450</xdr:rowOff>
    </xdr:from>
    <xdr:to>
      <xdr:col>0</xdr:col>
      <xdr:colOff>2670175</xdr:colOff>
      <xdr:row>1792</xdr:row>
      <xdr:rowOff>185911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5683885" y="348164150"/>
          <a:ext cx="2266950" cy="2145030"/>
        </a:xfrm>
        <a:prstGeom prst="rect">
          <a:avLst/>
        </a:prstGeom>
      </xdr:spPr>
    </xdr:pic>
    <xdr:clientData/>
  </xdr:twoCellAnchor>
  <xdr:twoCellAnchor editAs="oneCell">
    <xdr:from>
      <xdr:col>0</xdr:col>
      <xdr:colOff>52252</xdr:colOff>
      <xdr:row>1761</xdr:row>
      <xdr:rowOff>55518</xdr:rowOff>
    </xdr:from>
    <xdr:to>
      <xdr:col>0</xdr:col>
      <xdr:colOff>2205057</xdr:colOff>
      <xdr:row>1773</xdr:row>
      <xdr:rowOff>187507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52252" y="342345918"/>
          <a:ext cx="2141375" cy="2471873"/>
        </a:xfrm>
        <a:prstGeom prst="rect">
          <a:avLst/>
        </a:prstGeom>
      </xdr:spPr>
    </xdr:pic>
    <xdr:clientData/>
  </xdr:twoCellAnchor>
  <xdr:twoCellAnchor editAs="oneCell">
    <xdr:from>
      <xdr:col>0</xdr:col>
      <xdr:colOff>600074</xdr:colOff>
      <xdr:row>1799</xdr:row>
      <xdr:rowOff>95250</xdr:rowOff>
    </xdr:from>
    <xdr:to>
      <xdr:col>0</xdr:col>
      <xdr:colOff>2670809</xdr:colOff>
      <xdr:row>1811</xdr:row>
      <xdr:rowOff>187315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xfrm>
          <a:off x="5838190" y="351558225"/>
          <a:ext cx="2238375" cy="2116455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1795</xdr:row>
      <xdr:rowOff>9525</xdr:rowOff>
    </xdr:from>
    <xdr:to>
      <xdr:col>3</xdr:col>
      <xdr:colOff>34290</xdr:colOff>
      <xdr:row>1796</xdr:row>
      <xdr:rowOff>3811</xdr:rowOff>
    </xdr:to>
    <xdr:pic>
      <xdr:nvPicPr>
        <xdr:cNvPr id="324" name="Picture 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507009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247650</xdr:colOff>
      <xdr:row>1757</xdr:row>
      <xdr:rowOff>19050</xdr:rowOff>
    </xdr:from>
    <xdr:to>
      <xdr:col>2</xdr:col>
      <xdr:colOff>598713</xdr:colOff>
      <xdr:row>1758</xdr:row>
      <xdr:rowOff>41911</xdr:rowOff>
    </xdr:to>
    <xdr:pic>
      <xdr:nvPicPr>
        <xdr:cNvPr id="325" name="Picture 3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3990975" y="3507105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1814</xdr:row>
      <xdr:rowOff>9525</xdr:rowOff>
    </xdr:from>
    <xdr:to>
      <xdr:col>3</xdr:col>
      <xdr:colOff>34290</xdr:colOff>
      <xdr:row>1815</xdr:row>
      <xdr:rowOff>3809</xdr:rowOff>
    </xdr:to>
    <xdr:pic>
      <xdr:nvPicPr>
        <xdr:cNvPr id="326" name="Picture 3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54044250"/>
          <a:ext cx="390525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247650</xdr:colOff>
      <xdr:row>1776</xdr:row>
      <xdr:rowOff>19050</xdr:rowOff>
    </xdr:from>
    <xdr:to>
      <xdr:col>2</xdr:col>
      <xdr:colOff>598713</xdr:colOff>
      <xdr:row>1777</xdr:row>
      <xdr:rowOff>34289</xdr:rowOff>
    </xdr:to>
    <xdr:pic>
      <xdr:nvPicPr>
        <xdr:cNvPr id="327" name="Picture 3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3990975" y="354053775"/>
          <a:ext cx="390525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514351</xdr:colOff>
      <xdr:row>1837</xdr:row>
      <xdr:rowOff>47625</xdr:rowOff>
    </xdr:from>
    <xdr:to>
      <xdr:col>0</xdr:col>
      <xdr:colOff>2663190</xdr:colOff>
      <xdr:row>1849</xdr:row>
      <xdr:rowOff>154411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xfrm>
          <a:off x="5753100" y="354834825"/>
          <a:ext cx="2143125" cy="212788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1856</xdr:row>
      <xdr:rowOff>47625</xdr:rowOff>
    </xdr:from>
    <xdr:to>
      <xdr:col>0</xdr:col>
      <xdr:colOff>2472690</xdr:colOff>
      <xdr:row>1869</xdr:row>
      <xdr:rowOff>34907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571500" y="354834825"/>
          <a:ext cx="1895475" cy="2163445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1852</xdr:row>
      <xdr:rowOff>9525</xdr:rowOff>
    </xdr:from>
    <xdr:to>
      <xdr:col>3</xdr:col>
      <xdr:colOff>34290</xdr:colOff>
      <xdr:row>1853</xdr:row>
      <xdr:rowOff>1</xdr:rowOff>
    </xdr:to>
    <xdr:pic>
      <xdr:nvPicPr>
        <xdr:cNvPr id="330" name="Picture 3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5736847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247650</xdr:colOff>
      <xdr:row>1871</xdr:row>
      <xdr:rowOff>19050</xdr:rowOff>
    </xdr:from>
    <xdr:to>
      <xdr:col>2</xdr:col>
      <xdr:colOff>598713</xdr:colOff>
      <xdr:row>1872</xdr:row>
      <xdr:rowOff>36197</xdr:rowOff>
    </xdr:to>
    <xdr:pic>
      <xdr:nvPicPr>
        <xdr:cNvPr id="331" name="Picture 3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3990975" y="3573780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571500</xdr:colOff>
      <xdr:row>1875</xdr:row>
      <xdr:rowOff>38100</xdr:rowOff>
    </xdr:from>
    <xdr:to>
      <xdr:col>0</xdr:col>
      <xdr:colOff>2442210</xdr:colOff>
      <xdr:row>1887</xdr:row>
      <xdr:rowOff>77493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xfrm>
          <a:off x="571500" y="358159050"/>
          <a:ext cx="1876425" cy="210566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1890</xdr:row>
      <xdr:rowOff>19050</xdr:rowOff>
    </xdr:from>
    <xdr:to>
      <xdr:col>2</xdr:col>
      <xdr:colOff>598713</xdr:colOff>
      <xdr:row>1891</xdr:row>
      <xdr:rowOff>41910</xdr:rowOff>
    </xdr:to>
    <xdr:pic>
      <xdr:nvPicPr>
        <xdr:cNvPr id="333" name="Picture 3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3990975" y="36071175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277585</xdr:colOff>
      <xdr:row>1989</xdr:row>
      <xdr:rowOff>81098</xdr:rowOff>
    </xdr:from>
    <xdr:to>
      <xdr:col>0</xdr:col>
      <xdr:colOff>2023450</xdr:colOff>
      <xdr:row>2001</xdr:row>
      <xdr:rowOff>35106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xfrm>
          <a:off x="277585" y="386817869"/>
          <a:ext cx="1751580" cy="2159454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2004</xdr:row>
      <xdr:rowOff>19050</xdr:rowOff>
    </xdr:from>
    <xdr:to>
      <xdr:col>3</xdr:col>
      <xdr:colOff>3809</xdr:colOff>
      <xdr:row>2005</xdr:row>
      <xdr:rowOff>34291</xdr:rowOff>
    </xdr:to>
    <xdr:pic>
      <xdr:nvPicPr>
        <xdr:cNvPr id="335" name="Picture 3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86875" y="36071175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473529</xdr:colOff>
      <xdr:row>1928</xdr:row>
      <xdr:rowOff>187779</xdr:rowOff>
    </xdr:from>
    <xdr:to>
      <xdr:col>0</xdr:col>
      <xdr:colOff>2210919</xdr:colOff>
      <xdr:row>1942</xdr:row>
      <xdr:rowOff>151341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473529" y="364206065"/>
          <a:ext cx="1737390" cy="252170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1947</xdr:row>
      <xdr:rowOff>0</xdr:rowOff>
    </xdr:from>
    <xdr:to>
      <xdr:col>2</xdr:col>
      <xdr:colOff>598713</xdr:colOff>
      <xdr:row>1948</xdr:row>
      <xdr:rowOff>40005</xdr:rowOff>
    </xdr:to>
    <xdr:pic>
      <xdr:nvPicPr>
        <xdr:cNvPr id="337" name="Picture 9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>
        <a:xfrm>
          <a:off x="4029075" y="364016925"/>
          <a:ext cx="3810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628650</xdr:colOff>
      <xdr:row>1947</xdr:row>
      <xdr:rowOff>9525</xdr:rowOff>
    </xdr:from>
    <xdr:to>
      <xdr:col>3</xdr:col>
      <xdr:colOff>342899</xdr:colOff>
      <xdr:row>1948</xdr:row>
      <xdr:rowOff>1905</xdr:rowOff>
    </xdr:to>
    <xdr:pic>
      <xdr:nvPicPr>
        <xdr:cNvPr id="338" name="Picture 10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371975" y="3640264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259080</xdr:colOff>
      <xdr:row>2008</xdr:row>
      <xdr:rowOff>22861</xdr:rowOff>
    </xdr:from>
    <xdr:to>
      <xdr:col>0</xdr:col>
      <xdr:colOff>2286000</xdr:colOff>
      <xdr:row>2019</xdr:row>
      <xdr:rowOff>186135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259080" y="390351918"/>
          <a:ext cx="2026920" cy="2179852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2023</xdr:row>
      <xdr:rowOff>9525</xdr:rowOff>
    </xdr:from>
    <xdr:to>
      <xdr:col>3</xdr:col>
      <xdr:colOff>34289</xdr:colOff>
      <xdr:row>2024</xdr:row>
      <xdr:rowOff>4233</xdr:rowOff>
    </xdr:to>
    <xdr:pic>
      <xdr:nvPicPr>
        <xdr:cNvPr id="340" name="Picture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96400" y="3640264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179614</xdr:colOff>
      <xdr:row>1949</xdr:row>
      <xdr:rowOff>153760</xdr:rowOff>
    </xdr:from>
    <xdr:to>
      <xdr:col>0</xdr:col>
      <xdr:colOff>2431532</xdr:colOff>
      <xdr:row>1962</xdr:row>
      <xdr:rowOff>148166</xdr:rowOff>
    </xdr:to>
    <xdr:pic>
      <xdr:nvPicPr>
        <xdr:cNvPr id="341" name="图片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179614" y="368063689"/>
          <a:ext cx="2251918" cy="2457298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1966</xdr:row>
      <xdr:rowOff>9525</xdr:rowOff>
    </xdr:from>
    <xdr:to>
      <xdr:col>3</xdr:col>
      <xdr:colOff>34289</xdr:colOff>
      <xdr:row>1967</xdr:row>
      <xdr:rowOff>38946</xdr:rowOff>
    </xdr:to>
    <xdr:pic>
      <xdr:nvPicPr>
        <xdr:cNvPr id="342" name="Picture 10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57650" y="367350675"/>
          <a:ext cx="400050" cy="170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250371</xdr:colOff>
      <xdr:row>2024</xdr:row>
      <xdr:rowOff>168729</xdr:rowOff>
    </xdr:from>
    <xdr:to>
      <xdr:col>0</xdr:col>
      <xdr:colOff>2418261</xdr:colOff>
      <xdr:row>2038</xdr:row>
      <xdr:rowOff>115837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xfrm>
          <a:off x="250371" y="382012372"/>
          <a:ext cx="2167890" cy="2491644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2042</xdr:row>
      <xdr:rowOff>9525</xdr:rowOff>
    </xdr:from>
    <xdr:to>
      <xdr:col>3</xdr:col>
      <xdr:colOff>34289</xdr:colOff>
      <xdr:row>2043</xdr:row>
      <xdr:rowOff>35135</xdr:rowOff>
    </xdr:to>
    <xdr:pic>
      <xdr:nvPicPr>
        <xdr:cNvPr id="344" name="Picture 10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96400" y="367350675"/>
          <a:ext cx="400050" cy="170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63954</xdr:colOff>
      <xdr:row>1970</xdr:row>
      <xdr:rowOff>91639</xdr:rowOff>
    </xdr:from>
    <xdr:to>
      <xdr:col>0</xdr:col>
      <xdr:colOff>1870439</xdr:colOff>
      <xdr:row>1982</xdr:row>
      <xdr:rowOff>155585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xfrm>
          <a:off x="63954" y="383214353"/>
          <a:ext cx="1808390" cy="2314023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1985</xdr:row>
      <xdr:rowOff>9525</xdr:rowOff>
    </xdr:from>
    <xdr:to>
      <xdr:col>3</xdr:col>
      <xdr:colOff>34289</xdr:colOff>
      <xdr:row>1985</xdr:row>
      <xdr:rowOff>186691</xdr:rowOff>
    </xdr:to>
    <xdr:pic>
      <xdr:nvPicPr>
        <xdr:cNvPr id="346" name="Picture 10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57650" y="3706844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2137</xdr:row>
      <xdr:rowOff>9525</xdr:rowOff>
    </xdr:from>
    <xdr:to>
      <xdr:col>3</xdr:col>
      <xdr:colOff>34289</xdr:colOff>
      <xdr:row>2138</xdr:row>
      <xdr:rowOff>3811</xdr:rowOff>
    </xdr:to>
    <xdr:pic>
      <xdr:nvPicPr>
        <xdr:cNvPr id="347" name="Picture 1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96400" y="3706844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2080</xdr:row>
      <xdr:rowOff>9525</xdr:rowOff>
    </xdr:from>
    <xdr:to>
      <xdr:col>3</xdr:col>
      <xdr:colOff>34289</xdr:colOff>
      <xdr:row>2081</xdr:row>
      <xdr:rowOff>2178</xdr:rowOff>
    </xdr:to>
    <xdr:pic>
      <xdr:nvPicPr>
        <xdr:cNvPr id="348" name="Picture 10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57650" y="3741896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2156</xdr:row>
      <xdr:rowOff>9525</xdr:rowOff>
    </xdr:from>
    <xdr:to>
      <xdr:col>3</xdr:col>
      <xdr:colOff>34289</xdr:colOff>
      <xdr:row>2157</xdr:row>
      <xdr:rowOff>3539</xdr:rowOff>
    </xdr:to>
    <xdr:pic>
      <xdr:nvPicPr>
        <xdr:cNvPr id="349" name="Picture 10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96400" y="3741896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2137</xdr:row>
      <xdr:rowOff>9525</xdr:rowOff>
    </xdr:from>
    <xdr:to>
      <xdr:col>3</xdr:col>
      <xdr:colOff>34289</xdr:colOff>
      <xdr:row>2138</xdr:row>
      <xdr:rowOff>3811</xdr:rowOff>
    </xdr:to>
    <xdr:pic>
      <xdr:nvPicPr>
        <xdr:cNvPr id="350" name="Picture 10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96400" y="3706844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262619</xdr:colOff>
      <xdr:row>2063</xdr:row>
      <xdr:rowOff>28575</xdr:rowOff>
    </xdr:from>
    <xdr:to>
      <xdr:col>0</xdr:col>
      <xdr:colOff>2465916</xdr:colOff>
      <xdr:row>2077</xdr:row>
      <xdr:rowOff>4385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xfrm>
          <a:off x="262619" y="389056789"/>
          <a:ext cx="2203297" cy="2506739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2080</xdr:row>
      <xdr:rowOff>9525</xdr:rowOff>
    </xdr:from>
    <xdr:to>
      <xdr:col>3</xdr:col>
      <xdr:colOff>34289</xdr:colOff>
      <xdr:row>2081</xdr:row>
      <xdr:rowOff>2178</xdr:rowOff>
    </xdr:to>
    <xdr:pic>
      <xdr:nvPicPr>
        <xdr:cNvPr id="352" name="Picture 10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57650" y="3741896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473529</xdr:colOff>
      <xdr:row>2139</xdr:row>
      <xdr:rowOff>62593</xdr:rowOff>
    </xdr:from>
    <xdr:to>
      <xdr:col>0</xdr:col>
      <xdr:colOff>2660801</xdr:colOff>
      <xdr:row>2152</xdr:row>
      <xdr:rowOff>134983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xfrm>
          <a:off x="473529" y="403364700"/>
          <a:ext cx="2187272" cy="2440033"/>
        </a:xfrm>
        <a:prstGeom prst="rect">
          <a:avLst/>
        </a:prstGeom>
      </xdr:spPr>
    </xdr:pic>
    <xdr:clientData/>
  </xdr:twoCellAnchor>
  <xdr:twoCellAnchor editAs="oneCell">
    <xdr:from>
      <xdr:col>0</xdr:col>
      <xdr:colOff>259896</xdr:colOff>
      <xdr:row>2120</xdr:row>
      <xdr:rowOff>4082</xdr:rowOff>
    </xdr:from>
    <xdr:to>
      <xdr:col>0</xdr:col>
      <xdr:colOff>2482575</xdr:colOff>
      <xdr:row>2133</xdr:row>
      <xdr:rowOff>37193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259896" y="399795546"/>
          <a:ext cx="2222679" cy="2400754"/>
        </a:xfrm>
        <a:prstGeom prst="rect">
          <a:avLst/>
        </a:prstGeom>
      </xdr:spPr>
    </xdr:pic>
    <xdr:clientData/>
  </xdr:twoCellAnchor>
  <xdr:twoCellAnchor editAs="oneCell">
    <xdr:from>
      <xdr:col>0</xdr:col>
      <xdr:colOff>330654</xdr:colOff>
      <xdr:row>2177</xdr:row>
      <xdr:rowOff>34416</xdr:rowOff>
    </xdr:from>
    <xdr:to>
      <xdr:col>0</xdr:col>
      <xdr:colOff>2534087</xdr:colOff>
      <xdr:row>2190</xdr:row>
      <xdr:rowOff>180522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330654" y="410493880"/>
          <a:ext cx="2203433" cy="25273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2194</xdr:row>
      <xdr:rowOff>0</xdr:rowOff>
    </xdr:from>
    <xdr:to>
      <xdr:col>3</xdr:col>
      <xdr:colOff>148589</xdr:colOff>
      <xdr:row>2195</xdr:row>
      <xdr:rowOff>4383</xdr:rowOff>
    </xdr:to>
    <xdr:pic>
      <xdr:nvPicPr>
        <xdr:cNvPr id="356" name="Picture 1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>
        <a:xfrm>
          <a:off x="3981450" y="380904750"/>
          <a:ext cx="5905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478972</xdr:colOff>
      <xdr:row>2158</xdr:row>
      <xdr:rowOff>96610</xdr:rowOff>
    </xdr:from>
    <xdr:to>
      <xdr:col>0</xdr:col>
      <xdr:colOff>2647166</xdr:colOff>
      <xdr:row>2172</xdr:row>
      <xdr:rowOff>72329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xfrm>
          <a:off x="478972" y="407045431"/>
          <a:ext cx="2168194" cy="25338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2175</xdr:row>
      <xdr:rowOff>0</xdr:rowOff>
    </xdr:from>
    <xdr:to>
      <xdr:col>3</xdr:col>
      <xdr:colOff>148589</xdr:colOff>
      <xdr:row>2176</xdr:row>
      <xdr:rowOff>4385</xdr:rowOff>
    </xdr:to>
    <xdr:pic>
      <xdr:nvPicPr>
        <xdr:cNvPr id="358" name="Picture 11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>
        <a:xfrm>
          <a:off x="9220200" y="380904750"/>
          <a:ext cx="5905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118745</xdr:colOff>
      <xdr:row>2199</xdr:row>
      <xdr:rowOff>64770</xdr:rowOff>
    </xdr:from>
    <xdr:to>
      <xdr:col>0</xdr:col>
      <xdr:colOff>2671536</xdr:colOff>
      <xdr:row>2210</xdr:row>
      <xdr:rowOff>79193</xdr:rowOff>
    </xdr:to>
    <xdr:pic>
      <xdr:nvPicPr>
        <xdr:cNvPr id="359" name="Picture 12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>
        <a:xfrm>
          <a:off x="118745" y="381912495"/>
          <a:ext cx="2913380" cy="17068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2213</xdr:row>
      <xdr:rowOff>0</xdr:rowOff>
    </xdr:from>
    <xdr:to>
      <xdr:col>3</xdr:col>
      <xdr:colOff>156209</xdr:colOff>
      <xdr:row>2214</xdr:row>
      <xdr:rowOff>34291</xdr:rowOff>
    </xdr:to>
    <xdr:pic>
      <xdr:nvPicPr>
        <xdr:cNvPr id="360" name="Picture 13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>
        <a:xfrm>
          <a:off x="4019550" y="384248025"/>
          <a:ext cx="57150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161109</xdr:colOff>
      <xdr:row>1626</xdr:row>
      <xdr:rowOff>139337</xdr:rowOff>
    </xdr:from>
    <xdr:to>
      <xdr:col>0</xdr:col>
      <xdr:colOff>2458293</xdr:colOff>
      <xdr:row>1640</xdr:row>
      <xdr:rowOff>74355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161109" y="306667444"/>
          <a:ext cx="2297184" cy="2479554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1643</xdr:row>
      <xdr:rowOff>0</xdr:rowOff>
    </xdr:from>
    <xdr:to>
      <xdr:col>2</xdr:col>
      <xdr:colOff>529590</xdr:colOff>
      <xdr:row>1644</xdr:row>
      <xdr:rowOff>4505</xdr:rowOff>
    </xdr:to>
    <xdr:pic>
      <xdr:nvPicPr>
        <xdr:cNvPr id="362" name="Picture 14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9258300" y="384248025"/>
          <a:ext cx="238125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172811</xdr:colOff>
      <xdr:row>624</xdr:row>
      <xdr:rowOff>19050</xdr:rowOff>
    </xdr:from>
    <xdr:to>
      <xdr:col>0</xdr:col>
      <xdr:colOff>2510246</xdr:colOff>
      <xdr:row>637</xdr:row>
      <xdr:rowOff>42473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xfrm>
          <a:off x="172811" y="117094907"/>
          <a:ext cx="2337435" cy="2445495"/>
        </a:xfrm>
        <a:prstGeom prst="rect">
          <a:avLst/>
        </a:prstGeom>
      </xdr:spPr>
    </xdr:pic>
    <xdr:clientData/>
  </xdr:twoCellAnchor>
  <xdr:twoCellAnchor editAs="oneCell">
    <xdr:from>
      <xdr:col>0</xdr:col>
      <xdr:colOff>185057</xdr:colOff>
      <xdr:row>1532</xdr:row>
      <xdr:rowOff>136072</xdr:rowOff>
    </xdr:from>
    <xdr:to>
      <xdr:col>0</xdr:col>
      <xdr:colOff>2360567</xdr:colOff>
      <xdr:row>1545</xdr:row>
      <xdr:rowOff>185944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xfrm>
          <a:off x="185057" y="297424929"/>
          <a:ext cx="2175510" cy="2589509"/>
        </a:xfrm>
        <a:prstGeom prst="rect">
          <a:avLst/>
        </a:prstGeom>
      </xdr:spPr>
    </xdr:pic>
    <xdr:clientData/>
  </xdr:twoCellAnchor>
  <xdr:twoCellAnchor editAs="oneCell">
    <xdr:from>
      <xdr:col>0</xdr:col>
      <xdr:colOff>62049</xdr:colOff>
      <xdr:row>1590</xdr:row>
      <xdr:rowOff>45720</xdr:rowOff>
    </xdr:from>
    <xdr:to>
      <xdr:col>0</xdr:col>
      <xdr:colOff>2099038</xdr:colOff>
      <xdr:row>1602</xdr:row>
      <xdr:rowOff>79395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xfrm>
          <a:off x="62049" y="309080263"/>
          <a:ext cx="2042704" cy="2256266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1683</xdr:row>
      <xdr:rowOff>115660</xdr:rowOff>
    </xdr:from>
    <xdr:to>
      <xdr:col>0</xdr:col>
      <xdr:colOff>2318657</xdr:colOff>
      <xdr:row>1696</xdr:row>
      <xdr:rowOff>127215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xfrm>
          <a:off x="13607" y="317447839"/>
          <a:ext cx="2305050" cy="2501662"/>
        </a:xfrm>
        <a:prstGeom prst="rect">
          <a:avLst/>
        </a:prstGeom>
      </xdr:spPr>
    </xdr:pic>
    <xdr:clientData/>
  </xdr:twoCellAnchor>
  <xdr:twoCellAnchor editAs="oneCell">
    <xdr:from>
      <xdr:col>0</xdr:col>
      <xdr:colOff>274773</xdr:colOff>
      <xdr:row>1570</xdr:row>
      <xdr:rowOff>123190</xdr:rowOff>
    </xdr:from>
    <xdr:to>
      <xdr:col>0</xdr:col>
      <xdr:colOff>2440214</xdr:colOff>
      <xdr:row>1583</xdr:row>
      <xdr:rowOff>138067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xfrm>
          <a:off x="274773" y="296132976"/>
          <a:ext cx="2165441" cy="24913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1551</xdr:row>
      <xdr:rowOff>30752</xdr:rowOff>
    </xdr:from>
    <xdr:to>
      <xdr:col>0</xdr:col>
      <xdr:colOff>2435762</xdr:colOff>
      <xdr:row>1564</xdr:row>
      <xdr:rowOff>183129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xfrm>
          <a:off x="0" y="292108073"/>
          <a:ext cx="2435762" cy="2574449"/>
        </a:xfrm>
        <a:prstGeom prst="rect">
          <a:avLst/>
        </a:prstGeom>
      </xdr:spPr>
    </xdr:pic>
    <xdr:clientData/>
  </xdr:twoCellAnchor>
  <xdr:twoCellAnchor editAs="oneCell">
    <xdr:from>
      <xdr:col>0</xdr:col>
      <xdr:colOff>274955</xdr:colOff>
      <xdr:row>1666</xdr:row>
      <xdr:rowOff>0</xdr:rowOff>
    </xdr:from>
    <xdr:to>
      <xdr:col>0</xdr:col>
      <xdr:colOff>2670948</xdr:colOff>
      <xdr:row>1678</xdr:row>
      <xdr:rowOff>186359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xfrm>
          <a:off x="5513705" y="388357745"/>
          <a:ext cx="2508885" cy="2171700"/>
        </a:xfrm>
        <a:prstGeom prst="rect">
          <a:avLst/>
        </a:prstGeom>
      </xdr:spPr>
    </xdr:pic>
    <xdr:clientData/>
  </xdr:twoCellAnchor>
  <xdr:twoCellAnchor editAs="oneCell">
    <xdr:from>
      <xdr:col>0</xdr:col>
      <xdr:colOff>291919</xdr:colOff>
      <xdr:row>1645</xdr:row>
      <xdr:rowOff>19049</xdr:rowOff>
    </xdr:from>
    <xdr:to>
      <xdr:col>0</xdr:col>
      <xdr:colOff>2489888</xdr:colOff>
      <xdr:row>1658</xdr:row>
      <xdr:rowOff>55607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xfrm>
          <a:off x="291919" y="310044192"/>
          <a:ext cx="2197969" cy="2567486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1547</xdr:row>
      <xdr:rowOff>171450</xdr:rowOff>
    </xdr:from>
    <xdr:to>
      <xdr:col>2</xdr:col>
      <xdr:colOff>495300</xdr:colOff>
      <xdr:row>1549</xdr:row>
      <xdr:rowOff>72389</xdr:rowOff>
    </xdr:to>
    <xdr:pic>
      <xdr:nvPicPr>
        <xdr:cNvPr id="371" name="Picture 14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4000500" y="387581775"/>
          <a:ext cx="2381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257175</xdr:colOff>
      <xdr:row>1661</xdr:row>
      <xdr:rowOff>171450</xdr:rowOff>
    </xdr:from>
    <xdr:to>
      <xdr:col>2</xdr:col>
      <xdr:colOff>495300</xdr:colOff>
      <xdr:row>1663</xdr:row>
      <xdr:rowOff>41909</xdr:rowOff>
    </xdr:to>
    <xdr:pic>
      <xdr:nvPicPr>
        <xdr:cNvPr id="372" name="Picture 14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9239250" y="387581775"/>
          <a:ext cx="2381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257175</xdr:colOff>
      <xdr:row>1585</xdr:row>
      <xdr:rowOff>171450</xdr:rowOff>
    </xdr:from>
    <xdr:to>
      <xdr:col>2</xdr:col>
      <xdr:colOff>495300</xdr:colOff>
      <xdr:row>1587</xdr:row>
      <xdr:rowOff>80858</xdr:rowOff>
    </xdr:to>
    <xdr:pic>
      <xdr:nvPicPr>
        <xdr:cNvPr id="373" name="Picture 14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4000500" y="394306425"/>
          <a:ext cx="238125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257175</xdr:colOff>
      <xdr:row>1699</xdr:row>
      <xdr:rowOff>171450</xdr:rowOff>
    </xdr:from>
    <xdr:to>
      <xdr:col>2</xdr:col>
      <xdr:colOff>495300</xdr:colOff>
      <xdr:row>1701</xdr:row>
      <xdr:rowOff>42756</xdr:rowOff>
    </xdr:to>
    <xdr:pic>
      <xdr:nvPicPr>
        <xdr:cNvPr id="374" name="Picture 14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9239250" y="394306425"/>
          <a:ext cx="238125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257175</xdr:colOff>
      <xdr:row>1604</xdr:row>
      <xdr:rowOff>171450</xdr:rowOff>
    </xdr:from>
    <xdr:to>
      <xdr:col>2</xdr:col>
      <xdr:colOff>495300</xdr:colOff>
      <xdr:row>1606</xdr:row>
      <xdr:rowOff>110490</xdr:rowOff>
    </xdr:to>
    <xdr:pic>
      <xdr:nvPicPr>
        <xdr:cNvPr id="375" name="Picture 1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4000500" y="397659225"/>
          <a:ext cx="2381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225879</xdr:colOff>
      <xdr:row>1702</xdr:row>
      <xdr:rowOff>23132</xdr:rowOff>
    </xdr:from>
    <xdr:to>
      <xdr:col>0</xdr:col>
      <xdr:colOff>2534195</xdr:colOff>
      <xdr:row>1715</xdr:row>
      <xdr:rowOff>94433</xdr:rowOff>
    </xdr:to>
    <xdr:pic>
      <xdr:nvPicPr>
        <xdr:cNvPr id="376" name="图片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xfrm>
          <a:off x="225879" y="320988418"/>
          <a:ext cx="2308316" cy="2547801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1718</xdr:row>
      <xdr:rowOff>171450</xdr:rowOff>
    </xdr:from>
    <xdr:to>
      <xdr:col>2</xdr:col>
      <xdr:colOff>495300</xdr:colOff>
      <xdr:row>1720</xdr:row>
      <xdr:rowOff>4080</xdr:rowOff>
    </xdr:to>
    <xdr:pic>
      <xdr:nvPicPr>
        <xdr:cNvPr id="377" name="Picture 14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9239250" y="397659225"/>
          <a:ext cx="2381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641</xdr:row>
      <xdr:rowOff>28575</xdr:rowOff>
    </xdr:from>
    <xdr:to>
      <xdr:col>2</xdr:col>
      <xdr:colOff>598713</xdr:colOff>
      <xdr:row>642</xdr:row>
      <xdr:rowOff>41912</xdr:rowOff>
    </xdr:to>
    <xdr:pic>
      <xdr:nvPicPr>
        <xdr:cNvPr id="378" name="Picture 10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010310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1567</xdr:row>
      <xdr:rowOff>0</xdr:rowOff>
    </xdr:from>
    <xdr:to>
      <xdr:col>2</xdr:col>
      <xdr:colOff>529590</xdr:colOff>
      <xdr:row>1568</xdr:row>
      <xdr:rowOff>34562</xdr:rowOff>
    </xdr:to>
    <xdr:pic>
      <xdr:nvPicPr>
        <xdr:cNvPr id="379" name="Picture 14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4019550" y="390953625"/>
          <a:ext cx="238125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1681</xdr:row>
      <xdr:rowOff>0</xdr:rowOff>
    </xdr:from>
    <xdr:to>
      <xdr:col>2</xdr:col>
      <xdr:colOff>529590</xdr:colOff>
      <xdr:row>1681</xdr:row>
      <xdr:rowOff>188321</xdr:rowOff>
    </xdr:to>
    <xdr:pic>
      <xdr:nvPicPr>
        <xdr:cNvPr id="380" name="Picture 14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9258300" y="390953625"/>
          <a:ext cx="238125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457200</xdr:colOff>
      <xdr:row>1566</xdr:row>
      <xdr:rowOff>171450</xdr:rowOff>
    </xdr:from>
    <xdr:to>
      <xdr:col>3</xdr:col>
      <xdr:colOff>156209</xdr:colOff>
      <xdr:row>1568</xdr:row>
      <xdr:rowOff>110490</xdr:rowOff>
    </xdr:to>
    <xdr:pic>
      <xdr:nvPicPr>
        <xdr:cNvPr id="381" name="Picture 1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>
        <a:xfrm>
          <a:off x="4200525" y="390953625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390525</xdr:colOff>
      <xdr:row>1514</xdr:row>
      <xdr:rowOff>28575</xdr:rowOff>
    </xdr:from>
    <xdr:to>
      <xdr:col>0</xdr:col>
      <xdr:colOff>2663190</xdr:colOff>
      <xdr:row>1526</xdr:row>
      <xdr:rowOff>156921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xfrm>
          <a:off x="5629275" y="398449800"/>
          <a:ext cx="2266950" cy="2183130"/>
        </a:xfrm>
        <a:prstGeom prst="rect">
          <a:avLst/>
        </a:prstGeom>
      </xdr:spPr>
    </xdr:pic>
    <xdr:clientData/>
  </xdr:twoCellAnchor>
  <xdr:twoCellAnchor editAs="oneCell">
    <xdr:from>
      <xdr:col>0</xdr:col>
      <xdr:colOff>263980</xdr:colOff>
      <xdr:row>2082</xdr:row>
      <xdr:rowOff>133351</xdr:rowOff>
    </xdr:from>
    <xdr:to>
      <xdr:col>0</xdr:col>
      <xdr:colOff>2363347</xdr:colOff>
      <xdr:row>2095</xdr:row>
      <xdr:rowOff>175139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xfrm>
          <a:off x="263980" y="392781065"/>
          <a:ext cx="2099367" cy="2395824"/>
        </a:xfrm>
        <a:prstGeom prst="rect">
          <a:avLst/>
        </a:prstGeom>
      </xdr:spPr>
    </xdr:pic>
    <xdr:clientData/>
  </xdr:twoCellAnchor>
  <xdr:twoCellAnchor editAs="oneCell">
    <xdr:from>
      <xdr:col>0</xdr:col>
      <xdr:colOff>297997</xdr:colOff>
      <xdr:row>2099</xdr:row>
      <xdr:rowOff>127907</xdr:rowOff>
    </xdr:from>
    <xdr:to>
      <xdr:col>0</xdr:col>
      <xdr:colOff>2501718</xdr:colOff>
      <xdr:row>2113</xdr:row>
      <xdr:rowOff>36467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xfrm>
          <a:off x="297997" y="395891657"/>
          <a:ext cx="2203721" cy="2466703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2099</xdr:row>
      <xdr:rowOff>9525</xdr:rowOff>
    </xdr:from>
    <xdr:to>
      <xdr:col>3</xdr:col>
      <xdr:colOff>34289</xdr:colOff>
      <xdr:row>2099</xdr:row>
      <xdr:rowOff>186689</xdr:rowOff>
    </xdr:to>
    <xdr:pic>
      <xdr:nvPicPr>
        <xdr:cNvPr id="386" name="Picture 10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57650" y="377580525"/>
          <a:ext cx="400050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2099</xdr:row>
      <xdr:rowOff>9525</xdr:rowOff>
    </xdr:from>
    <xdr:to>
      <xdr:col>3</xdr:col>
      <xdr:colOff>34289</xdr:colOff>
      <xdr:row>2099</xdr:row>
      <xdr:rowOff>186689</xdr:rowOff>
    </xdr:to>
    <xdr:pic>
      <xdr:nvPicPr>
        <xdr:cNvPr id="387" name="Picture 10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57650" y="377580525"/>
          <a:ext cx="400050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2118</xdr:row>
      <xdr:rowOff>9525</xdr:rowOff>
    </xdr:from>
    <xdr:to>
      <xdr:col>3</xdr:col>
      <xdr:colOff>34289</xdr:colOff>
      <xdr:row>2118</xdr:row>
      <xdr:rowOff>186418</xdr:rowOff>
    </xdr:to>
    <xdr:pic>
      <xdr:nvPicPr>
        <xdr:cNvPr id="388" name="Picture 10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96400" y="377580525"/>
          <a:ext cx="400050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299357</xdr:colOff>
      <xdr:row>282</xdr:row>
      <xdr:rowOff>74173</xdr:rowOff>
    </xdr:from>
    <xdr:to>
      <xdr:col>0</xdr:col>
      <xdr:colOff>2417717</xdr:colOff>
      <xdr:row>295</xdr:row>
      <xdr:rowOff>92700</xdr:rowOff>
    </xdr:to>
    <xdr:pic>
      <xdr:nvPicPr>
        <xdr:cNvPr id="389" name="Picture 2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>
        <a:xfrm>
          <a:off x="299357" y="52488887"/>
          <a:ext cx="2118360" cy="23725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314326</xdr:colOff>
      <xdr:row>299</xdr:row>
      <xdr:rowOff>0</xdr:rowOff>
    </xdr:from>
    <xdr:to>
      <xdr:col>3</xdr:col>
      <xdr:colOff>1560</xdr:colOff>
      <xdr:row>300</xdr:row>
      <xdr:rowOff>0</xdr:rowOff>
    </xdr:to>
    <xdr:pic>
      <xdr:nvPicPr>
        <xdr:cNvPr id="390" name="Picture 3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>
        <a:xfrm>
          <a:off x="9296400" y="410994225"/>
          <a:ext cx="35179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318407</xdr:colOff>
      <xdr:row>1722</xdr:row>
      <xdr:rowOff>70757</xdr:rowOff>
    </xdr:from>
    <xdr:to>
      <xdr:col>0</xdr:col>
      <xdr:colOff>2493373</xdr:colOff>
      <xdr:row>1734</xdr:row>
      <xdr:rowOff>187592</xdr:rowOff>
    </xdr:to>
    <xdr:pic>
      <xdr:nvPicPr>
        <xdr:cNvPr id="391" name="图片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>
          <a:off x="318407" y="324846043"/>
          <a:ext cx="2174966" cy="2416442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1738</xdr:row>
      <xdr:rowOff>9525</xdr:rowOff>
    </xdr:from>
    <xdr:to>
      <xdr:col>3</xdr:col>
      <xdr:colOff>34289</xdr:colOff>
      <xdr:row>1738</xdr:row>
      <xdr:rowOff>186690</xdr:rowOff>
    </xdr:to>
    <xdr:pic>
      <xdr:nvPicPr>
        <xdr:cNvPr id="392" name="Picture 3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4402395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74840</xdr:colOff>
      <xdr:row>4437</xdr:row>
      <xdr:rowOff>43544</xdr:rowOff>
    </xdr:from>
    <xdr:to>
      <xdr:col>0</xdr:col>
      <xdr:colOff>2317424</xdr:colOff>
      <xdr:row>4449</xdr:row>
      <xdr:rowOff>173629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74840" y="836692330"/>
          <a:ext cx="2242584" cy="241608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4476</xdr:row>
      <xdr:rowOff>47625</xdr:rowOff>
    </xdr:from>
    <xdr:to>
      <xdr:col>0</xdr:col>
      <xdr:colOff>2472690</xdr:colOff>
      <xdr:row>4488</xdr:row>
      <xdr:rowOff>110871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xfrm>
          <a:off x="409575" y="344824050"/>
          <a:ext cx="2057400" cy="2109470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561976</xdr:colOff>
      <xdr:row>4457</xdr:row>
      <xdr:rowOff>19051</xdr:rowOff>
    </xdr:from>
    <xdr:to>
      <xdr:col>0</xdr:col>
      <xdr:colOff>2666150</xdr:colOff>
      <xdr:row>4470</xdr:row>
      <xdr:rowOff>4083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xfrm>
          <a:off x="5800725" y="344795475"/>
          <a:ext cx="2103755" cy="219075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4491</xdr:row>
      <xdr:rowOff>9525</xdr:rowOff>
    </xdr:from>
    <xdr:to>
      <xdr:col>3</xdr:col>
      <xdr:colOff>34289</xdr:colOff>
      <xdr:row>4492</xdr:row>
      <xdr:rowOff>34291</xdr:rowOff>
    </xdr:to>
    <xdr:pic>
      <xdr:nvPicPr>
        <xdr:cNvPr id="396" name="Picture 3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057650" y="3473577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314325</xdr:colOff>
      <xdr:row>4472</xdr:row>
      <xdr:rowOff>9525</xdr:rowOff>
    </xdr:from>
    <xdr:to>
      <xdr:col>3</xdr:col>
      <xdr:colOff>34290</xdr:colOff>
      <xdr:row>4473</xdr:row>
      <xdr:rowOff>3810</xdr:rowOff>
    </xdr:to>
    <xdr:pic>
      <xdr:nvPicPr>
        <xdr:cNvPr id="397" name="Picture 3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9296400" y="347357700"/>
          <a:ext cx="3905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571500</xdr:colOff>
      <xdr:row>5919</xdr:row>
      <xdr:rowOff>28575</xdr:rowOff>
    </xdr:from>
    <xdr:to>
      <xdr:col>0</xdr:col>
      <xdr:colOff>2670266</xdr:colOff>
      <xdr:row>5931</xdr:row>
      <xdr:rowOff>156339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xfrm>
          <a:off x="571500" y="214553800"/>
          <a:ext cx="2228850" cy="21697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5938</xdr:row>
      <xdr:rowOff>19050</xdr:rowOff>
    </xdr:from>
    <xdr:to>
      <xdr:col>0</xdr:col>
      <xdr:colOff>2670266</xdr:colOff>
      <xdr:row>5950</xdr:row>
      <xdr:rowOff>187188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xfrm>
          <a:off x="5600700" y="214544275"/>
          <a:ext cx="2314575" cy="2192655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5934</xdr:row>
      <xdr:rowOff>0</xdr:rowOff>
    </xdr:from>
    <xdr:to>
      <xdr:col>2</xdr:col>
      <xdr:colOff>491490</xdr:colOff>
      <xdr:row>5935</xdr:row>
      <xdr:rowOff>1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067175" y="217096975"/>
          <a:ext cx="16764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323850</xdr:colOff>
      <xdr:row>5952</xdr:row>
      <xdr:rowOff>161925</xdr:rowOff>
    </xdr:from>
    <xdr:to>
      <xdr:col>2</xdr:col>
      <xdr:colOff>491490</xdr:colOff>
      <xdr:row>5954</xdr:row>
      <xdr:rowOff>-1</xdr:rowOff>
    </xdr:to>
    <xdr:pic>
      <xdr:nvPicPr>
        <xdr:cNvPr id="401" name="图片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05925" y="217087450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209550</xdr:colOff>
      <xdr:row>1529</xdr:row>
      <xdr:rowOff>9525</xdr:rowOff>
    </xdr:from>
    <xdr:to>
      <xdr:col>3</xdr:col>
      <xdr:colOff>0</xdr:colOff>
      <xdr:row>1530</xdr:row>
      <xdr:rowOff>40007</xdr:rowOff>
    </xdr:to>
    <xdr:pic>
      <xdr:nvPicPr>
        <xdr:cNvPr id="402" name="Picture 10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010120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660</xdr:row>
      <xdr:rowOff>0</xdr:rowOff>
    </xdr:from>
    <xdr:to>
      <xdr:col>2</xdr:col>
      <xdr:colOff>598713</xdr:colOff>
      <xdr:row>661</xdr:row>
      <xdr:rowOff>4656</xdr:rowOff>
    </xdr:to>
    <xdr:pic>
      <xdr:nvPicPr>
        <xdr:cNvPr id="403" name="Picture 10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04345775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340178</xdr:colOff>
      <xdr:row>644</xdr:row>
      <xdr:rowOff>59872</xdr:rowOff>
    </xdr:from>
    <xdr:to>
      <xdr:col>0</xdr:col>
      <xdr:colOff>2527020</xdr:colOff>
      <xdr:row>657</xdr:row>
      <xdr:rowOff>112881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340178" y="120891301"/>
          <a:ext cx="2186842" cy="2515901"/>
        </a:xfrm>
        <a:prstGeom prst="rect">
          <a:avLst/>
        </a:prstGeom>
      </xdr:spPr>
    </xdr:pic>
    <xdr:clientData/>
  </xdr:twoCellAnchor>
  <xdr:twoCellAnchor editAs="oneCell">
    <xdr:from>
      <xdr:col>0</xdr:col>
      <xdr:colOff>329292</xdr:colOff>
      <xdr:row>700</xdr:row>
      <xdr:rowOff>127908</xdr:rowOff>
    </xdr:from>
    <xdr:to>
      <xdr:col>0</xdr:col>
      <xdr:colOff>2466511</xdr:colOff>
      <xdr:row>713</xdr:row>
      <xdr:rowOff>181792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329292" y="131504872"/>
          <a:ext cx="2137219" cy="2421527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717</xdr:row>
      <xdr:rowOff>0</xdr:rowOff>
    </xdr:from>
    <xdr:to>
      <xdr:col>3</xdr:col>
      <xdr:colOff>0</xdr:colOff>
      <xdr:row>718</xdr:row>
      <xdr:rowOff>4656</xdr:rowOff>
    </xdr:to>
    <xdr:pic>
      <xdr:nvPicPr>
        <xdr:cNvPr id="406" name="Picture 10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04345775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533400</xdr:colOff>
      <xdr:row>569</xdr:row>
      <xdr:rowOff>38100</xdr:rowOff>
    </xdr:from>
    <xdr:to>
      <xdr:col>0</xdr:col>
      <xdr:colOff>2670266</xdr:colOff>
      <xdr:row>582</xdr:row>
      <xdr:rowOff>2892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xfrm>
          <a:off x="5772150" y="405126825"/>
          <a:ext cx="2343150" cy="2179955"/>
        </a:xfrm>
        <a:prstGeom prst="rect">
          <a:avLst/>
        </a:prstGeom>
      </xdr:spPr>
    </xdr:pic>
    <xdr:clientData/>
  </xdr:twoCellAnchor>
  <xdr:twoCellAnchor editAs="oneCell">
    <xdr:from>
      <xdr:col>0</xdr:col>
      <xdr:colOff>100693</xdr:colOff>
      <xdr:row>547</xdr:row>
      <xdr:rowOff>97970</xdr:rowOff>
    </xdr:from>
    <xdr:to>
      <xdr:col>0</xdr:col>
      <xdr:colOff>2497421</xdr:colOff>
      <xdr:row>560</xdr:row>
      <xdr:rowOff>165341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xfrm>
          <a:off x="100693" y="102546149"/>
          <a:ext cx="2396728" cy="2530263"/>
        </a:xfrm>
        <a:prstGeom prst="rect">
          <a:avLst/>
        </a:prstGeom>
      </xdr:spPr>
    </xdr:pic>
    <xdr:clientData/>
  </xdr:twoCellAnchor>
  <xdr:twoCellAnchor editAs="oneCell">
    <xdr:from>
      <xdr:col>0</xdr:col>
      <xdr:colOff>220435</xdr:colOff>
      <xdr:row>530</xdr:row>
      <xdr:rowOff>23768</xdr:rowOff>
    </xdr:from>
    <xdr:to>
      <xdr:col>0</xdr:col>
      <xdr:colOff>2453095</xdr:colOff>
      <xdr:row>543</xdr:row>
      <xdr:rowOff>7445</xdr:rowOff>
    </xdr:to>
    <xdr:pic>
      <xdr:nvPicPr>
        <xdr:cNvPr id="409" name="图片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xfrm>
          <a:off x="220435" y="99233447"/>
          <a:ext cx="2232660" cy="246017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584</xdr:row>
      <xdr:rowOff>9525</xdr:rowOff>
    </xdr:from>
    <xdr:to>
      <xdr:col>3</xdr:col>
      <xdr:colOff>186690</xdr:colOff>
      <xdr:row>585</xdr:row>
      <xdr:rowOff>72390</xdr:rowOff>
    </xdr:to>
    <xdr:pic>
      <xdr:nvPicPr>
        <xdr:cNvPr id="410" name="Picture 4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>
        <a:xfrm>
          <a:off x="9258300" y="407670000"/>
          <a:ext cx="581025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564</xdr:row>
      <xdr:rowOff>171450</xdr:rowOff>
    </xdr:from>
    <xdr:to>
      <xdr:col>3</xdr:col>
      <xdr:colOff>186689</xdr:colOff>
      <xdr:row>566</xdr:row>
      <xdr:rowOff>34290</xdr:rowOff>
    </xdr:to>
    <xdr:pic>
      <xdr:nvPicPr>
        <xdr:cNvPr id="411" name="Picture 5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>
        <a:xfrm>
          <a:off x="4019550" y="407660475"/>
          <a:ext cx="581025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546</xdr:row>
      <xdr:rowOff>9525</xdr:rowOff>
    </xdr:from>
    <xdr:to>
      <xdr:col>3</xdr:col>
      <xdr:colOff>34289</xdr:colOff>
      <xdr:row>546</xdr:row>
      <xdr:rowOff>186417</xdr:rowOff>
    </xdr:to>
    <xdr:pic>
      <xdr:nvPicPr>
        <xdr:cNvPr id="412" name="Picture 10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48125" y="4110037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334736</xdr:colOff>
      <xdr:row>718</xdr:row>
      <xdr:rowOff>165484</xdr:rowOff>
    </xdr:from>
    <xdr:to>
      <xdr:col>0</xdr:col>
      <xdr:colOff>2597020</xdr:colOff>
      <xdr:row>732</xdr:row>
      <xdr:rowOff>60778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xfrm>
          <a:off x="334736" y="134862591"/>
          <a:ext cx="2262284" cy="2412616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736</xdr:row>
      <xdr:rowOff>9525</xdr:rowOff>
    </xdr:from>
    <xdr:to>
      <xdr:col>3</xdr:col>
      <xdr:colOff>34289</xdr:colOff>
      <xdr:row>737</xdr:row>
      <xdr:rowOff>4083</xdr:rowOff>
    </xdr:to>
    <xdr:pic>
      <xdr:nvPicPr>
        <xdr:cNvPr id="414" name="Picture 10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48125" y="4143279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2327</xdr:row>
      <xdr:rowOff>0</xdr:rowOff>
    </xdr:from>
    <xdr:to>
      <xdr:col>3</xdr:col>
      <xdr:colOff>0</xdr:colOff>
      <xdr:row>2327</xdr:row>
      <xdr:rowOff>188324</xdr:rowOff>
    </xdr:to>
    <xdr:pic>
      <xdr:nvPicPr>
        <xdr:cNvPr id="415" name="Picture 10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143184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2292</xdr:row>
      <xdr:rowOff>56753</xdr:rowOff>
    </xdr:from>
    <xdr:to>
      <xdr:col>0</xdr:col>
      <xdr:colOff>2479765</xdr:colOff>
      <xdr:row>2305</xdr:row>
      <xdr:rowOff>110628</xdr:rowOff>
    </xdr:to>
    <xdr:pic>
      <xdr:nvPicPr>
        <xdr:cNvPr id="416" name="Picture 6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>
        <a:xfrm>
          <a:off x="0" y="431770574"/>
          <a:ext cx="2479765" cy="24215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2308</xdr:row>
      <xdr:rowOff>0</xdr:rowOff>
    </xdr:from>
    <xdr:to>
      <xdr:col>2</xdr:col>
      <xdr:colOff>598713</xdr:colOff>
      <xdr:row>2308</xdr:row>
      <xdr:rowOff>187536</xdr:rowOff>
    </xdr:to>
    <xdr:pic>
      <xdr:nvPicPr>
        <xdr:cNvPr id="417" name="Picture 1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1776650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249555</xdr:colOff>
      <xdr:row>2348</xdr:row>
      <xdr:rowOff>52887</xdr:rowOff>
    </xdr:from>
    <xdr:to>
      <xdr:col>0</xdr:col>
      <xdr:colOff>2586990</xdr:colOff>
      <xdr:row>2362</xdr:row>
      <xdr:rowOff>90919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xfrm>
          <a:off x="249555" y="441904030"/>
          <a:ext cx="2337435" cy="2487318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2365</xdr:row>
      <xdr:rowOff>0</xdr:rowOff>
    </xdr:from>
    <xdr:to>
      <xdr:col>2</xdr:col>
      <xdr:colOff>598713</xdr:colOff>
      <xdr:row>2365</xdr:row>
      <xdr:rowOff>188323</xdr:rowOff>
    </xdr:to>
    <xdr:pic>
      <xdr:nvPicPr>
        <xdr:cNvPr id="419" name="Picture 10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211669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20410</xdr:colOff>
      <xdr:row>2804</xdr:row>
      <xdr:rowOff>104775</xdr:rowOff>
    </xdr:from>
    <xdr:to>
      <xdr:col>0</xdr:col>
      <xdr:colOff>2547801</xdr:colOff>
      <xdr:row>2817</xdr:row>
      <xdr:rowOff>139335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xfrm>
          <a:off x="20410" y="526061668"/>
          <a:ext cx="2527391" cy="2511060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2821</xdr:row>
      <xdr:rowOff>0</xdr:rowOff>
    </xdr:from>
    <xdr:to>
      <xdr:col>2</xdr:col>
      <xdr:colOff>598713</xdr:colOff>
      <xdr:row>2822</xdr:row>
      <xdr:rowOff>3810</xdr:rowOff>
    </xdr:to>
    <xdr:pic>
      <xdr:nvPicPr>
        <xdr:cNvPr id="421" name="Picture 1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311681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2441</xdr:row>
      <xdr:rowOff>0</xdr:rowOff>
    </xdr:from>
    <xdr:to>
      <xdr:col>2</xdr:col>
      <xdr:colOff>598713</xdr:colOff>
      <xdr:row>2442</xdr:row>
      <xdr:rowOff>1</xdr:rowOff>
    </xdr:to>
    <xdr:pic>
      <xdr:nvPicPr>
        <xdr:cNvPr id="422" name="Picture 10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311681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457200</xdr:colOff>
      <xdr:row>2426</xdr:row>
      <xdr:rowOff>47624</xdr:rowOff>
    </xdr:from>
    <xdr:to>
      <xdr:col>0</xdr:col>
      <xdr:colOff>2663122</xdr:colOff>
      <xdr:row>2438</xdr:row>
      <xdr:rowOff>79193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xfrm>
          <a:off x="5695950" y="428643415"/>
          <a:ext cx="2197735" cy="2143760"/>
        </a:xfrm>
        <a:prstGeom prst="rect">
          <a:avLst/>
        </a:prstGeom>
      </xdr:spPr>
    </xdr:pic>
    <xdr:clientData/>
  </xdr:twoCellAnchor>
  <xdr:twoCellAnchor editAs="oneCell">
    <xdr:from>
      <xdr:col>0</xdr:col>
      <xdr:colOff>306161</xdr:colOff>
      <xdr:row>2443</xdr:row>
      <xdr:rowOff>114301</xdr:rowOff>
    </xdr:from>
    <xdr:to>
      <xdr:col>0</xdr:col>
      <xdr:colOff>2544536</xdr:colOff>
      <xdr:row>2457</xdr:row>
      <xdr:rowOff>22206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306161" y="459600301"/>
          <a:ext cx="2238375" cy="2438834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2460</xdr:row>
      <xdr:rowOff>0</xdr:rowOff>
    </xdr:from>
    <xdr:to>
      <xdr:col>2</xdr:col>
      <xdr:colOff>598713</xdr:colOff>
      <xdr:row>2461</xdr:row>
      <xdr:rowOff>3811</xdr:rowOff>
    </xdr:to>
    <xdr:pic>
      <xdr:nvPicPr>
        <xdr:cNvPr id="425" name="Picture 10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345019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175532</xdr:colOff>
      <xdr:row>2823</xdr:row>
      <xdr:rowOff>155121</xdr:rowOff>
    </xdr:from>
    <xdr:to>
      <xdr:col>0</xdr:col>
      <xdr:colOff>2467539</xdr:colOff>
      <xdr:row>2836</xdr:row>
      <xdr:rowOff>179341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xfrm>
          <a:off x="175532" y="529609050"/>
          <a:ext cx="2292007" cy="2500720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2840</xdr:row>
      <xdr:rowOff>0</xdr:rowOff>
    </xdr:from>
    <xdr:to>
      <xdr:col>2</xdr:col>
      <xdr:colOff>598713</xdr:colOff>
      <xdr:row>2841</xdr:row>
      <xdr:rowOff>2</xdr:rowOff>
    </xdr:to>
    <xdr:pic>
      <xdr:nvPicPr>
        <xdr:cNvPr id="427" name="Picture 10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345019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2669</xdr:row>
      <xdr:rowOff>0</xdr:rowOff>
    </xdr:from>
    <xdr:to>
      <xdr:col>2</xdr:col>
      <xdr:colOff>598713</xdr:colOff>
      <xdr:row>2670</xdr:row>
      <xdr:rowOff>3811</xdr:rowOff>
    </xdr:to>
    <xdr:pic>
      <xdr:nvPicPr>
        <xdr:cNvPr id="428" name="Picture 10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245006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2384</xdr:row>
      <xdr:rowOff>0</xdr:rowOff>
    </xdr:from>
    <xdr:to>
      <xdr:col>2</xdr:col>
      <xdr:colOff>598713</xdr:colOff>
      <xdr:row>2385</xdr:row>
      <xdr:rowOff>1634</xdr:rowOff>
    </xdr:to>
    <xdr:pic>
      <xdr:nvPicPr>
        <xdr:cNvPr id="429" name="Picture 10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245006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2802</xdr:row>
      <xdr:rowOff>0</xdr:rowOff>
    </xdr:from>
    <xdr:to>
      <xdr:col>2</xdr:col>
      <xdr:colOff>598713</xdr:colOff>
      <xdr:row>2803</xdr:row>
      <xdr:rowOff>4656</xdr:rowOff>
    </xdr:to>
    <xdr:pic>
      <xdr:nvPicPr>
        <xdr:cNvPr id="430" name="Picture 10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2784395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131173</xdr:colOff>
      <xdr:row>2652</xdr:row>
      <xdr:rowOff>18415</xdr:rowOff>
    </xdr:from>
    <xdr:to>
      <xdr:col>0</xdr:col>
      <xdr:colOff>2466159</xdr:colOff>
      <xdr:row>2665</xdr:row>
      <xdr:rowOff>156391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xfrm>
          <a:off x="131173" y="497971808"/>
          <a:ext cx="2334986" cy="2505619"/>
        </a:xfrm>
        <a:prstGeom prst="rect">
          <a:avLst/>
        </a:prstGeom>
      </xdr:spPr>
    </xdr:pic>
    <xdr:clientData/>
  </xdr:twoCellAnchor>
  <xdr:twoCellAnchor editAs="oneCell">
    <xdr:from>
      <xdr:col>0</xdr:col>
      <xdr:colOff>269422</xdr:colOff>
      <xdr:row>2368</xdr:row>
      <xdr:rowOff>55789</xdr:rowOff>
    </xdr:from>
    <xdr:to>
      <xdr:col>0</xdr:col>
      <xdr:colOff>2477086</xdr:colOff>
      <xdr:row>2381</xdr:row>
      <xdr:rowOff>142360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xfrm>
          <a:off x="269422" y="445499218"/>
          <a:ext cx="2207664" cy="2454213"/>
        </a:xfrm>
        <a:prstGeom prst="rect">
          <a:avLst/>
        </a:prstGeom>
      </xdr:spPr>
    </xdr:pic>
    <xdr:clientData/>
  </xdr:twoCellAnchor>
  <xdr:twoCellAnchor editAs="oneCell">
    <xdr:from>
      <xdr:col>0</xdr:col>
      <xdr:colOff>307521</xdr:colOff>
      <xdr:row>2786</xdr:row>
      <xdr:rowOff>19050</xdr:rowOff>
    </xdr:from>
    <xdr:to>
      <xdr:col>0</xdr:col>
      <xdr:colOff>2520587</xdr:colOff>
      <xdr:row>2799</xdr:row>
      <xdr:rowOff>19847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xfrm>
          <a:off x="307521" y="522683014"/>
          <a:ext cx="2213066" cy="2477297"/>
        </a:xfrm>
        <a:prstGeom prst="rect">
          <a:avLst/>
        </a:prstGeom>
      </xdr:spPr>
    </xdr:pic>
    <xdr:clientData/>
  </xdr:twoCellAnchor>
  <xdr:twoCellAnchor editAs="oneCell">
    <xdr:from>
      <xdr:col>0</xdr:col>
      <xdr:colOff>175531</xdr:colOff>
      <xdr:row>2405</xdr:row>
      <xdr:rowOff>141514</xdr:rowOff>
    </xdr:from>
    <xdr:to>
      <xdr:col>0</xdr:col>
      <xdr:colOff>2490106</xdr:colOff>
      <xdr:row>2419</xdr:row>
      <xdr:rowOff>126001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xfrm>
          <a:off x="175531" y="452415728"/>
          <a:ext cx="2314575" cy="2529023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2422</xdr:row>
      <xdr:rowOff>28575</xdr:rowOff>
    </xdr:from>
    <xdr:to>
      <xdr:col>2</xdr:col>
      <xdr:colOff>567690</xdr:colOff>
      <xdr:row>2423</xdr:row>
      <xdr:rowOff>34289</xdr:rowOff>
    </xdr:to>
    <xdr:pic>
      <xdr:nvPicPr>
        <xdr:cNvPr id="435" name="Picture 7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>
        <a:xfrm>
          <a:off x="9286875" y="427872525"/>
          <a:ext cx="247650" cy="1612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206829</xdr:colOff>
      <xdr:row>2844</xdr:row>
      <xdr:rowOff>158650</xdr:rowOff>
    </xdr:from>
    <xdr:to>
      <xdr:col>0</xdr:col>
      <xdr:colOff>1984525</xdr:colOff>
      <xdr:row>2854</xdr:row>
      <xdr:rowOff>111307</xdr:rowOff>
    </xdr:to>
    <xdr:pic>
      <xdr:nvPicPr>
        <xdr:cNvPr id="436" name="Picture 8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>
        <a:xfrm>
          <a:off x="206829" y="549440907"/>
          <a:ext cx="1787221" cy="18968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2859</xdr:row>
      <xdr:rowOff>0</xdr:rowOff>
    </xdr:from>
    <xdr:to>
      <xdr:col>2</xdr:col>
      <xdr:colOff>598713</xdr:colOff>
      <xdr:row>2860</xdr:row>
      <xdr:rowOff>4656</xdr:rowOff>
    </xdr:to>
    <xdr:pic>
      <xdr:nvPicPr>
        <xdr:cNvPr id="437" name="Picture 10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37816625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2479</xdr:row>
      <xdr:rowOff>0</xdr:rowOff>
    </xdr:from>
    <xdr:to>
      <xdr:col>2</xdr:col>
      <xdr:colOff>598713</xdr:colOff>
      <xdr:row>2479</xdr:row>
      <xdr:rowOff>187536</xdr:rowOff>
    </xdr:to>
    <xdr:pic>
      <xdr:nvPicPr>
        <xdr:cNvPr id="438" name="Picture 10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37816625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43543</xdr:colOff>
      <xdr:row>2464</xdr:row>
      <xdr:rowOff>125186</xdr:rowOff>
    </xdr:from>
    <xdr:to>
      <xdr:col>0</xdr:col>
      <xdr:colOff>1984547</xdr:colOff>
      <xdr:row>2476</xdr:row>
      <xdr:rowOff>35107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xfrm>
          <a:off x="43543" y="477452872"/>
          <a:ext cx="1942909" cy="2121081"/>
        </a:xfrm>
        <a:prstGeom prst="rect">
          <a:avLst/>
        </a:prstGeom>
      </xdr:spPr>
    </xdr:pic>
    <xdr:clientData/>
  </xdr:twoCellAnchor>
  <xdr:twoCellAnchor editAs="oneCell">
    <xdr:from>
      <xdr:col>0</xdr:col>
      <xdr:colOff>326571</xdr:colOff>
      <xdr:row>2862</xdr:row>
      <xdr:rowOff>42182</xdr:rowOff>
    </xdr:from>
    <xdr:to>
      <xdr:col>0</xdr:col>
      <xdr:colOff>2579160</xdr:colOff>
      <xdr:row>2875</xdr:row>
      <xdr:rowOff>15240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xfrm>
          <a:off x="326571" y="536694289"/>
          <a:ext cx="2252589" cy="2449558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2878</xdr:row>
      <xdr:rowOff>0</xdr:rowOff>
    </xdr:from>
    <xdr:to>
      <xdr:col>2</xdr:col>
      <xdr:colOff>598713</xdr:colOff>
      <xdr:row>2879</xdr:row>
      <xdr:rowOff>1</xdr:rowOff>
    </xdr:to>
    <xdr:pic>
      <xdr:nvPicPr>
        <xdr:cNvPr id="441" name="Picture 1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411408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2498</xdr:row>
      <xdr:rowOff>0</xdr:rowOff>
    </xdr:from>
    <xdr:to>
      <xdr:col>2</xdr:col>
      <xdr:colOff>598713</xdr:colOff>
      <xdr:row>2498</xdr:row>
      <xdr:rowOff>186691</xdr:rowOff>
    </xdr:to>
    <xdr:pic>
      <xdr:nvPicPr>
        <xdr:cNvPr id="442" name="Picture 10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411408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27214</xdr:colOff>
      <xdr:row>2481</xdr:row>
      <xdr:rowOff>127907</xdr:rowOff>
    </xdr:from>
    <xdr:to>
      <xdr:col>0</xdr:col>
      <xdr:colOff>2411730</xdr:colOff>
      <xdr:row>2495</xdr:row>
      <xdr:rowOff>36303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xfrm>
          <a:off x="27214" y="466594371"/>
          <a:ext cx="2384516" cy="2452932"/>
        </a:xfrm>
        <a:prstGeom prst="rect">
          <a:avLst/>
        </a:prstGeom>
      </xdr:spPr>
    </xdr:pic>
    <xdr:clientData/>
  </xdr:twoCellAnchor>
  <xdr:twoCellAnchor editAs="oneCell">
    <xdr:from>
      <xdr:col>0</xdr:col>
      <xdr:colOff>397329</xdr:colOff>
      <xdr:row>2880</xdr:row>
      <xdr:rowOff>160565</xdr:rowOff>
    </xdr:from>
    <xdr:to>
      <xdr:col>0</xdr:col>
      <xdr:colOff>2584269</xdr:colOff>
      <xdr:row>2893</xdr:row>
      <xdr:rowOff>104793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xfrm>
          <a:off x="397329" y="540132815"/>
          <a:ext cx="2186940" cy="2420728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2897</xdr:row>
      <xdr:rowOff>0</xdr:rowOff>
    </xdr:from>
    <xdr:to>
      <xdr:col>2</xdr:col>
      <xdr:colOff>598713</xdr:colOff>
      <xdr:row>2897</xdr:row>
      <xdr:rowOff>186690</xdr:rowOff>
    </xdr:to>
    <xdr:pic>
      <xdr:nvPicPr>
        <xdr:cNvPr id="445" name="Picture 10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444650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2501</xdr:row>
      <xdr:rowOff>67491</xdr:rowOff>
    </xdr:from>
    <xdr:to>
      <xdr:col>0</xdr:col>
      <xdr:colOff>2890973</xdr:colOff>
      <xdr:row>2514</xdr:row>
      <xdr:rowOff>95457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xfrm>
          <a:off x="0" y="470221491"/>
          <a:ext cx="2890973" cy="2382002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2517</xdr:row>
      <xdr:rowOff>9525</xdr:rowOff>
    </xdr:from>
    <xdr:to>
      <xdr:col>2</xdr:col>
      <xdr:colOff>598713</xdr:colOff>
      <xdr:row>2518</xdr:row>
      <xdr:rowOff>3809</xdr:rowOff>
    </xdr:to>
    <xdr:pic>
      <xdr:nvPicPr>
        <xdr:cNvPr id="447" name="Picture 10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48775" y="4444746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232682</xdr:colOff>
      <xdr:row>2899</xdr:row>
      <xdr:rowOff>73479</xdr:rowOff>
    </xdr:from>
    <xdr:to>
      <xdr:col>0</xdr:col>
      <xdr:colOff>2493373</xdr:colOff>
      <xdr:row>2912</xdr:row>
      <xdr:rowOff>47001</xdr:rowOff>
    </xdr:to>
    <xdr:pic>
      <xdr:nvPicPr>
        <xdr:cNvPr id="448" name="图片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xfrm>
          <a:off x="232682" y="543515550"/>
          <a:ext cx="2260691" cy="24500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2537</xdr:row>
      <xdr:rowOff>178253</xdr:rowOff>
    </xdr:from>
    <xdr:to>
      <xdr:col>0</xdr:col>
      <xdr:colOff>2128220</xdr:colOff>
      <xdr:row>2551</xdr:row>
      <xdr:rowOff>76743</xdr:rowOff>
    </xdr:to>
    <xdr:pic>
      <xdr:nvPicPr>
        <xdr:cNvPr id="449" name="图片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xfrm>
          <a:off x="0" y="476945324"/>
          <a:ext cx="2128220" cy="2443026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2555</xdr:row>
      <xdr:rowOff>0</xdr:rowOff>
    </xdr:from>
    <xdr:to>
      <xdr:col>2</xdr:col>
      <xdr:colOff>598713</xdr:colOff>
      <xdr:row>2556</xdr:row>
      <xdr:rowOff>35136</xdr:rowOff>
    </xdr:to>
    <xdr:pic>
      <xdr:nvPicPr>
        <xdr:cNvPr id="450" name="Picture 10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4778930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2916</xdr:row>
      <xdr:rowOff>0</xdr:rowOff>
    </xdr:from>
    <xdr:to>
      <xdr:col>2</xdr:col>
      <xdr:colOff>598713</xdr:colOff>
      <xdr:row>2917</xdr:row>
      <xdr:rowOff>4656</xdr:rowOff>
    </xdr:to>
    <xdr:pic>
      <xdr:nvPicPr>
        <xdr:cNvPr id="451" name="Picture 1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4778930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266700</xdr:colOff>
      <xdr:row>2557</xdr:row>
      <xdr:rowOff>104775</xdr:rowOff>
    </xdr:from>
    <xdr:to>
      <xdr:col>0</xdr:col>
      <xdr:colOff>2575016</xdr:colOff>
      <xdr:row>2571</xdr:row>
      <xdr:rowOff>58333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xfrm>
          <a:off x="266700" y="480559382"/>
          <a:ext cx="2308316" cy="2498094"/>
        </a:xfrm>
        <a:prstGeom prst="rect">
          <a:avLst/>
        </a:prstGeom>
      </xdr:spPr>
    </xdr:pic>
    <xdr:clientData/>
  </xdr:twoCellAnchor>
  <xdr:twoCellAnchor editAs="oneCell">
    <xdr:from>
      <xdr:col>0</xdr:col>
      <xdr:colOff>268061</xdr:colOff>
      <xdr:row>2919</xdr:row>
      <xdr:rowOff>115661</xdr:rowOff>
    </xdr:from>
    <xdr:to>
      <xdr:col>0</xdr:col>
      <xdr:colOff>2506436</xdr:colOff>
      <xdr:row>2932</xdr:row>
      <xdr:rowOff>53069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xfrm>
          <a:off x="268061" y="547245268"/>
          <a:ext cx="2238375" cy="2413908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2935</xdr:row>
      <xdr:rowOff>0</xdr:rowOff>
    </xdr:from>
    <xdr:to>
      <xdr:col>2</xdr:col>
      <xdr:colOff>598713</xdr:colOff>
      <xdr:row>2936</xdr:row>
      <xdr:rowOff>1</xdr:rowOff>
    </xdr:to>
    <xdr:pic>
      <xdr:nvPicPr>
        <xdr:cNvPr id="454" name="Picture 1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511135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2574</xdr:row>
      <xdr:rowOff>0</xdr:rowOff>
    </xdr:from>
    <xdr:to>
      <xdr:col>2</xdr:col>
      <xdr:colOff>598713</xdr:colOff>
      <xdr:row>2575</xdr:row>
      <xdr:rowOff>3811</xdr:rowOff>
    </xdr:to>
    <xdr:pic>
      <xdr:nvPicPr>
        <xdr:cNvPr id="455" name="Picture 10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511135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474889</xdr:colOff>
      <xdr:row>2938</xdr:row>
      <xdr:rowOff>55790</xdr:rowOff>
    </xdr:from>
    <xdr:to>
      <xdr:col>0</xdr:col>
      <xdr:colOff>2736130</xdr:colOff>
      <xdr:row>2951</xdr:row>
      <xdr:rowOff>11159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xfrm>
          <a:off x="474889" y="550750469"/>
          <a:ext cx="2261241" cy="2431869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272143</xdr:colOff>
      <xdr:row>2576</xdr:row>
      <xdr:rowOff>114300</xdr:rowOff>
    </xdr:from>
    <xdr:to>
      <xdr:col>0</xdr:col>
      <xdr:colOff>2466159</xdr:colOff>
      <xdr:row>2590</xdr:row>
      <xdr:rowOff>23686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xfrm>
          <a:off x="272143" y="484065943"/>
          <a:ext cx="2194016" cy="2453922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2954</xdr:row>
      <xdr:rowOff>0</xdr:rowOff>
    </xdr:from>
    <xdr:to>
      <xdr:col>2</xdr:col>
      <xdr:colOff>598713</xdr:colOff>
      <xdr:row>2954</xdr:row>
      <xdr:rowOff>186417</xdr:rowOff>
    </xdr:to>
    <xdr:pic>
      <xdr:nvPicPr>
        <xdr:cNvPr id="458" name="Picture 10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544377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2593</xdr:row>
      <xdr:rowOff>0</xdr:rowOff>
    </xdr:from>
    <xdr:to>
      <xdr:col>2</xdr:col>
      <xdr:colOff>598713</xdr:colOff>
      <xdr:row>2594</xdr:row>
      <xdr:rowOff>0</xdr:rowOff>
    </xdr:to>
    <xdr:pic>
      <xdr:nvPicPr>
        <xdr:cNvPr id="459" name="Picture 10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544377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217987</xdr:colOff>
      <xdr:row>2958</xdr:row>
      <xdr:rowOff>179888</xdr:rowOff>
    </xdr:from>
    <xdr:to>
      <xdr:col>0</xdr:col>
      <xdr:colOff>1756238</xdr:colOff>
      <xdr:row>2968</xdr:row>
      <xdr:rowOff>36467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xfrm>
          <a:off x="217987" y="571124717"/>
          <a:ext cx="1545871" cy="1816008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2973</xdr:row>
      <xdr:rowOff>0</xdr:rowOff>
    </xdr:from>
    <xdr:to>
      <xdr:col>3</xdr:col>
      <xdr:colOff>156209</xdr:colOff>
      <xdr:row>2974</xdr:row>
      <xdr:rowOff>3809</xdr:rowOff>
    </xdr:to>
    <xdr:pic>
      <xdr:nvPicPr>
        <xdr:cNvPr id="461" name="Picture 9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>
        <a:xfrm>
          <a:off x="4038600" y="457761975"/>
          <a:ext cx="552450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185057</xdr:colOff>
      <xdr:row>2595</xdr:row>
      <xdr:rowOff>127907</xdr:rowOff>
    </xdr:from>
    <xdr:to>
      <xdr:col>0</xdr:col>
      <xdr:colOff>2303861</xdr:colOff>
      <xdr:row>2609</xdr:row>
      <xdr:rowOff>72118</xdr:rowOff>
    </xdr:to>
    <xdr:pic>
      <xdr:nvPicPr>
        <xdr:cNvPr id="462" name="图片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xfrm>
          <a:off x="185057" y="487576586"/>
          <a:ext cx="2118804" cy="2475139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2612</xdr:row>
      <xdr:rowOff>0</xdr:rowOff>
    </xdr:from>
    <xdr:to>
      <xdr:col>3</xdr:col>
      <xdr:colOff>156209</xdr:colOff>
      <xdr:row>2613</xdr:row>
      <xdr:rowOff>34289</xdr:rowOff>
    </xdr:to>
    <xdr:pic>
      <xdr:nvPicPr>
        <xdr:cNvPr id="463" name="Picture 9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>
        <a:xfrm>
          <a:off x="9277350" y="457761975"/>
          <a:ext cx="552450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2992</xdr:row>
      <xdr:rowOff>0</xdr:rowOff>
    </xdr:from>
    <xdr:to>
      <xdr:col>2</xdr:col>
      <xdr:colOff>598713</xdr:colOff>
      <xdr:row>2993</xdr:row>
      <xdr:rowOff>2</xdr:rowOff>
    </xdr:to>
    <xdr:pic>
      <xdr:nvPicPr>
        <xdr:cNvPr id="464" name="Picture 10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610862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300446</xdr:colOff>
      <xdr:row>2976</xdr:row>
      <xdr:rowOff>22860</xdr:rowOff>
    </xdr:from>
    <xdr:to>
      <xdr:col>0</xdr:col>
      <xdr:colOff>2177960</xdr:colOff>
      <xdr:row>2986</xdr:row>
      <xdr:rowOff>156968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xfrm>
          <a:off x="300446" y="557752431"/>
          <a:ext cx="1877514" cy="2039108"/>
        </a:xfrm>
        <a:prstGeom prst="rect">
          <a:avLst/>
        </a:prstGeom>
      </xdr:spPr>
    </xdr:pic>
    <xdr:clientData/>
  </xdr:twoCellAnchor>
  <xdr:twoCellAnchor editAs="oneCell">
    <xdr:from>
      <xdr:col>0</xdr:col>
      <xdr:colOff>417741</xdr:colOff>
      <xdr:row>2613</xdr:row>
      <xdr:rowOff>168729</xdr:rowOff>
    </xdr:from>
    <xdr:to>
      <xdr:col>0</xdr:col>
      <xdr:colOff>2698841</xdr:colOff>
      <xdr:row>2627</xdr:row>
      <xdr:rowOff>113483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xfrm>
          <a:off x="417741" y="490910336"/>
          <a:ext cx="2281100" cy="2502897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2631</xdr:row>
      <xdr:rowOff>0</xdr:rowOff>
    </xdr:from>
    <xdr:to>
      <xdr:col>2</xdr:col>
      <xdr:colOff>598713</xdr:colOff>
      <xdr:row>2632</xdr:row>
      <xdr:rowOff>3810</xdr:rowOff>
    </xdr:to>
    <xdr:pic>
      <xdr:nvPicPr>
        <xdr:cNvPr id="467" name="Picture 10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610862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3011</xdr:row>
      <xdr:rowOff>0</xdr:rowOff>
    </xdr:from>
    <xdr:to>
      <xdr:col>2</xdr:col>
      <xdr:colOff>598713</xdr:colOff>
      <xdr:row>3012</xdr:row>
      <xdr:rowOff>4656</xdr:rowOff>
    </xdr:to>
    <xdr:pic>
      <xdr:nvPicPr>
        <xdr:cNvPr id="468" name="Picture 10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6440090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65314</xdr:colOff>
      <xdr:row>2996</xdr:row>
      <xdr:rowOff>86814</xdr:rowOff>
    </xdr:from>
    <xdr:to>
      <xdr:col>0</xdr:col>
      <xdr:colOff>2022838</xdr:colOff>
      <xdr:row>3007</xdr:row>
      <xdr:rowOff>110262</xdr:rowOff>
    </xdr:to>
    <xdr:pic>
      <xdr:nvPicPr>
        <xdr:cNvPr id="469" name="图片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xfrm>
          <a:off x="65314" y="578248871"/>
          <a:ext cx="1963239" cy="2165484"/>
        </a:xfrm>
        <a:prstGeom prst="rect">
          <a:avLst/>
        </a:prstGeom>
      </xdr:spPr>
    </xdr:pic>
    <xdr:clientData/>
  </xdr:twoCellAnchor>
  <xdr:twoCellAnchor editAs="oneCell">
    <xdr:from>
      <xdr:col>0</xdr:col>
      <xdr:colOff>178253</xdr:colOff>
      <xdr:row>2634</xdr:row>
      <xdr:rowOff>77561</xdr:rowOff>
    </xdr:from>
    <xdr:to>
      <xdr:col>0</xdr:col>
      <xdr:colOff>2489018</xdr:colOff>
      <xdr:row>2647</xdr:row>
      <xdr:rowOff>177731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xfrm>
          <a:off x="178253" y="494710811"/>
          <a:ext cx="2310765" cy="2467813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2650</xdr:row>
      <xdr:rowOff>0</xdr:rowOff>
    </xdr:from>
    <xdr:to>
      <xdr:col>2</xdr:col>
      <xdr:colOff>598713</xdr:colOff>
      <xdr:row>2650</xdr:row>
      <xdr:rowOff>187536</xdr:rowOff>
    </xdr:to>
    <xdr:pic>
      <xdr:nvPicPr>
        <xdr:cNvPr id="471" name="Picture 1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6440090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76472</xdr:colOff>
      <xdr:row>3015</xdr:row>
      <xdr:rowOff>108313</xdr:rowOff>
    </xdr:from>
    <xdr:to>
      <xdr:col>0</xdr:col>
      <xdr:colOff>1938746</xdr:colOff>
      <xdr:row>3026</xdr:row>
      <xdr:rowOff>71448</xdr:rowOff>
    </xdr:to>
    <xdr:pic>
      <xdr:nvPicPr>
        <xdr:cNvPr id="472" name="图片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xfrm>
          <a:off x="76472" y="581895313"/>
          <a:ext cx="1843224" cy="2116601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3030</xdr:row>
      <xdr:rowOff>0</xdr:rowOff>
    </xdr:from>
    <xdr:to>
      <xdr:col>2</xdr:col>
      <xdr:colOff>598713</xdr:colOff>
      <xdr:row>3031</xdr:row>
      <xdr:rowOff>4656</xdr:rowOff>
    </xdr:to>
    <xdr:pic>
      <xdr:nvPicPr>
        <xdr:cNvPr id="473" name="Picture 10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6773465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217715</xdr:colOff>
      <xdr:row>2692</xdr:row>
      <xdr:rowOff>169001</xdr:rowOff>
    </xdr:from>
    <xdr:to>
      <xdr:col>0</xdr:col>
      <xdr:colOff>1946873</xdr:colOff>
      <xdr:row>2703</xdr:row>
      <xdr:rowOff>71574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xfrm>
          <a:off x="217715" y="520658544"/>
          <a:ext cx="1734873" cy="1919151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2707</xdr:row>
      <xdr:rowOff>0</xdr:rowOff>
    </xdr:from>
    <xdr:to>
      <xdr:col>2</xdr:col>
      <xdr:colOff>537210</xdr:colOff>
      <xdr:row>2708</xdr:row>
      <xdr:rowOff>3809</xdr:rowOff>
    </xdr:to>
    <xdr:pic>
      <xdr:nvPicPr>
        <xdr:cNvPr id="475" name="Picture 1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>
        <a:xfrm>
          <a:off x="9239250" y="467734650"/>
          <a:ext cx="285750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485775</xdr:colOff>
      <xdr:row>3604</xdr:row>
      <xdr:rowOff>19051</xdr:rowOff>
    </xdr:from>
    <xdr:to>
      <xdr:col>0</xdr:col>
      <xdr:colOff>2671417</xdr:colOff>
      <xdr:row>3617</xdr:row>
      <xdr:rowOff>2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xfrm>
          <a:off x="5724525" y="518537825"/>
          <a:ext cx="2293620" cy="2209800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352426</xdr:colOff>
      <xdr:row>3619</xdr:row>
      <xdr:rowOff>28576</xdr:rowOff>
    </xdr:from>
    <xdr:to>
      <xdr:col>3</xdr:col>
      <xdr:colOff>79372</xdr:colOff>
      <xdr:row>3619</xdr:row>
      <xdr:rowOff>42062</xdr:rowOff>
    </xdr:to>
    <xdr:pic>
      <xdr:nvPicPr>
        <xdr:cNvPr id="477" name="Picture 2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211191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352426</xdr:colOff>
      <xdr:row>3619</xdr:row>
      <xdr:rowOff>28576</xdr:rowOff>
    </xdr:from>
    <xdr:to>
      <xdr:col>3</xdr:col>
      <xdr:colOff>79372</xdr:colOff>
      <xdr:row>3619</xdr:row>
      <xdr:rowOff>42062</xdr:rowOff>
    </xdr:to>
    <xdr:pic>
      <xdr:nvPicPr>
        <xdr:cNvPr id="478" name="Picture 2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9334500" y="521119100"/>
          <a:ext cx="421640" cy="1714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291737</xdr:colOff>
      <xdr:row>3618</xdr:row>
      <xdr:rowOff>192677</xdr:rowOff>
    </xdr:from>
    <xdr:to>
      <xdr:col>3</xdr:col>
      <xdr:colOff>34561</xdr:colOff>
      <xdr:row>3619</xdr:row>
      <xdr:rowOff>186963</xdr:rowOff>
    </xdr:to>
    <xdr:pic>
      <xdr:nvPicPr>
        <xdr:cNvPr id="479" name="Picture 7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3894908" y="698326191"/>
          <a:ext cx="339634" cy="1883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179887</xdr:colOff>
      <xdr:row>3035</xdr:row>
      <xdr:rowOff>16601</xdr:rowOff>
    </xdr:from>
    <xdr:to>
      <xdr:col>0</xdr:col>
      <xdr:colOff>1862343</xdr:colOff>
      <xdr:row>3045</xdr:row>
      <xdr:rowOff>78105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xfrm>
          <a:off x="179887" y="585668030"/>
          <a:ext cx="1674836" cy="2020933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3049</xdr:row>
      <xdr:rowOff>0</xdr:rowOff>
    </xdr:from>
    <xdr:to>
      <xdr:col>2</xdr:col>
      <xdr:colOff>598713</xdr:colOff>
      <xdr:row>3050</xdr:row>
      <xdr:rowOff>0</xdr:rowOff>
    </xdr:to>
    <xdr:pic>
      <xdr:nvPicPr>
        <xdr:cNvPr id="481" name="Picture 1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710779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307522</xdr:colOff>
      <xdr:row>2385</xdr:row>
      <xdr:rowOff>186418</xdr:rowOff>
    </xdr:from>
    <xdr:to>
      <xdr:col>0</xdr:col>
      <xdr:colOff>2711088</xdr:colOff>
      <xdr:row>2399</xdr:row>
      <xdr:rowOff>104524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xfrm>
          <a:off x="307522" y="448759489"/>
          <a:ext cx="2403566" cy="2476249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2403</xdr:row>
      <xdr:rowOff>0</xdr:rowOff>
    </xdr:from>
    <xdr:to>
      <xdr:col>3</xdr:col>
      <xdr:colOff>0</xdr:colOff>
      <xdr:row>2404</xdr:row>
      <xdr:rowOff>3538</xdr:rowOff>
    </xdr:to>
    <xdr:pic>
      <xdr:nvPicPr>
        <xdr:cNvPr id="483" name="Picture 10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710779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3068</xdr:row>
      <xdr:rowOff>9525</xdr:rowOff>
    </xdr:from>
    <xdr:to>
      <xdr:col>3</xdr:col>
      <xdr:colOff>34289</xdr:colOff>
      <xdr:row>3069</xdr:row>
      <xdr:rowOff>3810</xdr:rowOff>
    </xdr:to>
    <xdr:pic>
      <xdr:nvPicPr>
        <xdr:cNvPr id="484" name="Picture 10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048125" y="4744212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350520</xdr:colOff>
      <xdr:row>3053</xdr:row>
      <xdr:rowOff>22860</xdr:rowOff>
    </xdr:from>
    <xdr:to>
      <xdr:col>0</xdr:col>
      <xdr:colOff>2281691</xdr:colOff>
      <xdr:row>3064</xdr:row>
      <xdr:rowOff>41638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xfrm>
          <a:off x="350520" y="589146831"/>
          <a:ext cx="1915931" cy="2176055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2688</xdr:row>
      <xdr:rowOff>0</xdr:rowOff>
    </xdr:from>
    <xdr:to>
      <xdr:col>2</xdr:col>
      <xdr:colOff>598713</xdr:colOff>
      <xdr:row>2689</xdr:row>
      <xdr:rowOff>3810</xdr:rowOff>
    </xdr:to>
    <xdr:pic>
      <xdr:nvPicPr>
        <xdr:cNvPr id="486" name="Picture 10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744116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263979</xdr:colOff>
      <xdr:row>2671</xdr:row>
      <xdr:rowOff>141514</xdr:rowOff>
    </xdr:from>
    <xdr:to>
      <xdr:col>0</xdr:col>
      <xdr:colOff>2526733</xdr:colOff>
      <xdr:row>2685</xdr:row>
      <xdr:rowOff>80554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xfrm>
          <a:off x="263979" y="501605550"/>
          <a:ext cx="2262754" cy="2497183"/>
        </a:xfrm>
        <a:prstGeom prst="rect">
          <a:avLst/>
        </a:prstGeom>
      </xdr:spPr>
    </xdr:pic>
    <xdr:clientData/>
  </xdr:twoCellAnchor>
  <xdr:twoCellAnchor editAs="oneCell">
    <xdr:from>
      <xdr:col>0</xdr:col>
      <xdr:colOff>97972</xdr:colOff>
      <xdr:row>3071</xdr:row>
      <xdr:rowOff>5443</xdr:rowOff>
    </xdr:from>
    <xdr:to>
      <xdr:col>0</xdr:col>
      <xdr:colOff>2406832</xdr:colOff>
      <xdr:row>3084</xdr:row>
      <xdr:rowOff>26329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xfrm>
          <a:off x="97972" y="575424300"/>
          <a:ext cx="2308860" cy="2497386"/>
        </a:xfrm>
        <a:prstGeom prst="rect">
          <a:avLst/>
        </a:prstGeom>
      </xdr:spPr>
    </xdr:pic>
    <xdr:clientData/>
  </xdr:twoCellAnchor>
  <xdr:twoCellAnchor editAs="oneCell">
    <xdr:from>
      <xdr:col>0</xdr:col>
      <xdr:colOff>338818</xdr:colOff>
      <xdr:row>2766</xdr:row>
      <xdr:rowOff>172811</xdr:rowOff>
    </xdr:from>
    <xdr:to>
      <xdr:col>0</xdr:col>
      <xdr:colOff>2561409</xdr:colOff>
      <xdr:row>2779</xdr:row>
      <xdr:rowOff>171707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xfrm>
          <a:off x="338818" y="519135632"/>
          <a:ext cx="2222591" cy="2475396"/>
        </a:xfrm>
        <a:prstGeom prst="rect">
          <a:avLst/>
        </a:prstGeom>
      </xdr:spPr>
    </xdr:pic>
    <xdr:clientData/>
  </xdr:twoCellAnchor>
  <xdr:twoCellAnchor editAs="oneCell">
    <xdr:from>
      <xdr:col>0</xdr:col>
      <xdr:colOff>341540</xdr:colOff>
      <xdr:row>3108</xdr:row>
      <xdr:rowOff>5443</xdr:rowOff>
    </xdr:from>
    <xdr:to>
      <xdr:col>0</xdr:col>
      <xdr:colOff>2506981</xdr:colOff>
      <xdr:row>3120</xdr:row>
      <xdr:rowOff>180431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xfrm>
          <a:off x="341540" y="582363943"/>
          <a:ext cx="2165441" cy="2460988"/>
        </a:xfrm>
        <a:prstGeom prst="rect">
          <a:avLst/>
        </a:prstGeom>
      </xdr:spPr>
    </xdr:pic>
    <xdr:clientData/>
  </xdr:twoCellAnchor>
  <xdr:twoCellAnchor editAs="oneCell">
    <xdr:from>
      <xdr:col>0</xdr:col>
      <xdr:colOff>297998</xdr:colOff>
      <xdr:row>2748</xdr:row>
      <xdr:rowOff>6804</xdr:rowOff>
    </xdr:from>
    <xdr:to>
      <xdr:col>0</xdr:col>
      <xdr:colOff>2513513</xdr:colOff>
      <xdr:row>2760</xdr:row>
      <xdr:rowOff>155190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xfrm>
          <a:off x="297998" y="515649483"/>
          <a:ext cx="2215515" cy="243438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3167</xdr:row>
      <xdr:rowOff>54610</xdr:rowOff>
    </xdr:from>
    <xdr:to>
      <xdr:col>0</xdr:col>
      <xdr:colOff>2552065</xdr:colOff>
      <xdr:row>3180</xdr:row>
      <xdr:rowOff>4082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xfrm>
          <a:off x="387350" y="485191435"/>
          <a:ext cx="2164715" cy="2130425"/>
        </a:xfrm>
        <a:prstGeom prst="rect">
          <a:avLst/>
        </a:prstGeom>
      </xdr:spPr>
    </xdr:pic>
    <xdr:clientData/>
  </xdr:twoCellAnchor>
  <xdr:twoCellAnchor editAs="oneCell">
    <xdr:from>
      <xdr:col>0</xdr:col>
      <xdr:colOff>447040</xdr:colOff>
      <xdr:row>3129</xdr:row>
      <xdr:rowOff>76200</xdr:rowOff>
    </xdr:from>
    <xdr:to>
      <xdr:col>0</xdr:col>
      <xdr:colOff>2552065</xdr:colOff>
      <xdr:row>3141</xdr:row>
      <xdr:rowOff>155576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xfrm>
          <a:off x="5685790" y="485213025"/>
          <a:ext cx="2105025" cy="2096770"/>
        </a:xfrm>
        <a:prstGeom prst="rect">
          <a:avLst/>
        </a:prstGeom>
      </xdr:spPr>
    </xdr:pic>
    <xdr:clientData/>
  </xdr:twoCellAnchor>
  <xdr:twoCellAnchor editAs="oneCell">
    <xdr:from>
      <xdr:col>0</xdr:col>
      <xdr:colOff>442233</xdr:colOff>
      <xdr:row>3185</xdr:row>
      <xdr:rowOff>19050</xdr:rowOff>
    </xdr:from>
    <xdr:to>
      <xdr:col>0</xdr:col>
      <xdr:colOff>2582306</xdr:colOff>
      <xdr:row>3198</xdr:row>
      <xdr:rowOff>40005</xdr:rowOff>
    </xdr:to>
    <xdr:pic>
      <xdr:nvPicPr>
        <xdr:cNvPr id="494" name="图片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xfrm>
          <a:off x="442233" y="597046050"/>
          <a:ext cx="2140073" cy="2497455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3147</xdr:row>
      <xdr:rowOff>55789</xdr:rowOff>
    </xdr:from>
    <xdr:to>
      <xdr:col>0</xdr:col>
      <xdr:colOff>2670810</xdr:colOff>
      <xdr:row>3159</xdr:row>
      <xdr:rowOff>183424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xfrm>
          <a:off x="542925" y="589843789"/>
          <a:ext cx="2127885" cy="241363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3243</xdr:row>
      <xdr:rowOff>19050</xdr:rowOff>
    </xdr:from>
    <xdr:to>
      <xdr:col>0</xdr:col>
      <xdr:colOff>2632710</xdr:colOff>
      <xdr:row>3255</xdr:row>
      <xdr:rowOff>156802</xdr:rowOff>
    </xdr:to>
    <xdr:pic>
      <xdr:nvPicPr>
        <xdr:cNvPr id="496" name="图片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xfrm>
          <a:off x="323850" y="491832900"/>
          <a:ext cx="2314575" cy="2185035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523876</xdr:colOff>
      <xdr:row>3205</xdr:row>
      <xdr:rowOff>19050</xdr:rowOff>
    </xdr:from>
    <xdr:to>
      <xdr:col>0</xdr:col>
      <xdr:colOff>2670100</xdr:colOff>
      <xdr:row>3217</xdr:row>
      <xdr:rowOff>156209</xdr:rowOff>
    </xdr:to>
    <xdr:pic>
      <xdr:nvPicPr>
        <xdr:cNvPr id="497" name="图片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xfrm>
          <a:off x="5762625" y="491832900"/>
          <a:ext cx="2309495" cy="218122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3262</xdr:row>
      <xdr:rowOff>19050</xdr:rowOff>
    </xdr:from>
    <xdr:to>
      <xdr:col>0</xdr:col>
      <xdr:colOff>2670266</xdr:colOff>
      <xdr:row>3275</xdr:row>
      <xdr:rowOff>3313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xfrm>
          <a:off x="400050" y="495147600"/>
          <a:ext cx="2314575" cy="2207260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3224</xdr:row>
      <xdr:rowOff>9525</xdr:rowOff>
    </xdr:from>
    <xdr:to>
      <xdr:col>0</xdr:col>
      <xdr:colOff>2671053</xdr:colOff>
      <xdr:row>3237</xdr:row>
      <xdr:rowOff>3811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xfrm>
          <a:off x="5667375" y="495138075"/>
          <a:ext cx="2355215" cy="2219325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3087</xdr:row>
      <xdr:rowOff>0</xdr:rowOff>
    </xdr:from>
    <xdr:to>
      <xdr:col>2</xdr:col>
      <xdr:colOff>598713</xdr:colOff>
      <xdr:row>3087</xdr:row>
      <xdr:rowOff>186417</xdr:rowOff>
    </xdr:to>
    <xdr:pic>
      <xdr:nvPicPr>
        <xdr:cNvPr id="500" name="Picture 1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777454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2783</xdr:row>
      <xdr:rowOff>0</xdr:rowOff>
    </xdr:from>
    <xdr:to>
      <xdr:col>2</xdr:col>
      <xdr:colOff>598713</xdr:colOff>
      <xdr:row>2783</xdr:row>
      <xdr:rowOff>186690</xdr:rowOff>
    </xdr:to>
    <xdr:pic>
      <xdr:nvPicPr>
        <xdr:cNvPr id="501" name="Picture 1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777454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3125</xdr:row>
      <xdr:rowOff>0</xdr:rowOff>
    </xdr:from>
    <xdr:to>
      <xdr:col>2</xdr:col>
      <xdr:colOff>598713</xdr:colOff>
      <xdr:row>3126</xdr:row>
      <xdr:rowOff>1</xdr:rowOff>
    </xdr:to>
    <xdr:pic>
      <xdr:nvPicPr>
        <xdr:cNvPr id="502" name="Picture 10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843938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2764</xdr:row>
      <xdr:rowOff>0</xdr:rowOff>
    </xdr:from>
    <xdr:to>
      <xdr:col>3</xdr:col>
      <xdr:colOff>0</xdr:colOff>
      <xdr:row>2764</xdr:row>
      <xdr:rowOff>186417</xdr:rowOff>
    </xdr:to>
    <xdr:pic>
      <xdr:nvPicPr>
        <xdr:cNvPr id="503" name="Picture 10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843938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3182</xdr:row>
      <xdr:rowOff>0</xdr:rowOff>
    </xdr:from>
    <xdr:to>
      <xdr:col>2</xdr:col>
      <xdr:colOff>598713</xdr:colOff>
      <xdr:row>3183</xdr:row>
      <xdr:rowOff>4657</xdr:rowOff>
    </xdr:to>
    <xdr:pic>
      <xdr:nvPicPr>
        <xdr:cNvPr id="504" name="Picture 10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87708575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3144</xdr:row>
      <xdr:rowOff>0</xdr:rowOff>
    </xdr:from>
    <xdr:to>
      <xdr:col>2</xdr:col>
      <xdr:colOff>598713</xdr:colOff>
      <xdr:row>3145</xdr:row>
      <xdr:rowOff>4656</xdr:rowOff>
    </xdr:to>
    <xdr:pic>
      <xdr:nvPicPr>
        <xdr:cNvPr id="505" name="Picture 10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87708575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3201</xdr:row>
      <xdr:rowOff>0</xdr:rowOff>
    </xdr:from>
    <xdr:to>
      <xdr:col>2</xdr:col>
      <xdr:colOff>598713</xdr:colOff>
      <xdr:row>3201</xdr:row>
      <xdr:rowOff>186417</xdr:rowOff>
    </xdr:to>
    <xdr:pic>
      <xdr:nvPicPr>
        <xdr:cNvPr id="506" name="Picture 10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910518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3163</xdr:row>
      <xdr:rowOff>0</xdr:rowOff>
    </xdr:from>
    <xdr:to>
      <xdr:col>2</xdr:col>
      <xdr:colOff>598713</xdr:colOff>
      <xdr:row>3164</xdr:row>
      <xdr:rowOff>0</xdr:rowOff>
    </xdr:to>
    <xdr:pic>
      <xdr:nvPicPr>
        <xdr:cNvPr id="507" name="Picture 10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9105185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3258</xdr:row>
      <xdr:rowOff>0</xdr:rowOff>
    </xdr:from>
    <xdr:to>
      <xdr:col>2</xdr:col>
      <xdr:colOff>598713</xdr:colOff>
      <xdr:row>3259</xdr:row>
      <xdr:rowOff>0</xdr:rowOff>
    </xdr:to>
    <xdr:pic>
      <xdr:nvPicPr>
        <xdr:cNvPr id="508" name="Picture 10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943856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3220</xdr:row>
      <xdr:rowOff>0</xdr:rowOff>
    </xdr:from>
    <xdr:to>
      <xdr:col>2</xdr:col>
      <xdr:colOff>598713</xdr:colOff>
      <xdr:row>3221</xdr:row>
      <xdr:rowOff>0</xdr:rowOff>
    </xdr:to>
    <xdr:pic>
      <xdr:nvPicPr>
        <xdr:cNvPr id="509" name="Picture 10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943856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3277</xdr:row>
      <xdr:rowOff>0</xdr:rowOff>
    </xdr:from>
    <xdr:to>
      <xdr:col>2</xdr:col>
      <xdr:colOff>598713</xdr:colOff>
      <xdr:row>3278</xdr:row>
      <xdr:rowOff>1</xdr:rowOff>
    </xdr:to>
    <xdr:pic>
      <xdr:nvPicPr>
        <xdr:cNvPr id="510" name="Picture 10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977003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3239</xdr:row>
      <xdr:rowOff>0</xdr:rowOff>
    </xdr:from>
    <xdr:to>
      <xdr:col>2</xdr:col>
      <xdr:colOff>598713</xdr:colOff>
      <xdr:row>3240</xdr:row>
      <xdr:rowOff>1</xdr:rowOff>
    </xdr:to>
    <xdr:pic>
      <xdr:nvPicPr>
        <xdr:cNvPr id="511" name="Picture 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97700300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428625</xdr:colOff>
      <xdr:row>3091</xdr:row>
      <xdr:rowOff>28575</xdr:rowOff>
    </xdr:from>
    <xdr:to>
      <xdr:col>0</xdr:col>
      <xdr:colOff>2700746</xdr:colOff>
      <xdr:row>3104</xdr:row>
      <xdr:rowOff>2177</xdr:rowOff>
    </xdr:to>
    <xdr:pic>
      <xdr:nvPicPr>
        <xdr:cNvPr id="512" name="图片 511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xfrm>
          <a:off x="428625" y="478536000"/>
          <a:ext cx="2270760" cy="2148840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681</xdr:row>
      <xdr:rowOff>119743</xdr:rowOff>
    </xdr:from>
    <xdr:to>
      <xdr:col>0</xdr:col>
      <xdr:colOff>2439488</xdr:colOff>
      <xdr:row>694</xdr:row>
      <xdr:rowOff>161653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xfrm>
          <a:off x="263978" y="127986064"/>
          <a:ext cx="2175510" cy="2409553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3106</xdr:row>
      <xdr:rowOff>0</xdr:rowOff>
    </xdr:from>
    <xdr:to>
      <xdr:col>2</xdr:col>
      <xdr:colOff>598713</xdr:colOff>
      <xdr:row>3107</xdr:row>
      <xdr:rowOff>3538</xdr:rowOff>
    </xdr:to>
    <xdr:pic>
      <xdr:nvPicPr>
        <xdr:cNvPr id="514" name="Picture 10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810791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698</xdr:row>
      <xdr:rowOff>0</xdr:rowOff>
    </xdr:from>
    <xdr:to>
      <xdr:col>3</xdr:col>
      <xdr:colOff>0</xdr:colOff>
      <xdr:row>699</xdr:row>
      <xdr:rowOff>4233</xdr:rowOff>
    </xdr:to>
    <xdr:pic>
      <xdr:nvPicPr>
        <xdr:cNvPr id="515" name="Picture 10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8107917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583748</xdr:colOff>
      <xdr:row>2329</xdr:row>
      <xdr:rowOff>129268</xdr:rowOff>
    </xdr:from>
    <xdr:to>
      <xdr:col>0</xdr:col>
      <xdr:colOff>2616956</xdr:colOff>
      <xdr:row>2342</xdr:row>
      <xdr:rowOff>130356</xdr:rowOff>
    </xdr:to>
    <xdr:pic>
      <xdr:nvPicPr>
        <xdr:cNvPr id="516" name="图片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xfrm>
          <a:off x="583748" y="438633054"/>
          <a:ext cx="2033208" cy="2287088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2346</xdr:row>
      <xdr:rowOff>0</xdr:rowOff>
    </xdr:from>
    <xdr:to>
      <xdr:col>3</xdr:col>
      <xdr:colOff>0</xdr:colOff>
      <xdr:row>2347</xdr:row>
      <xdr:rowOff>846</xdr:rowOff>
    </xdr:to>
    <xdr:pic>
      <xdr:nvPicPr>
        <xdr:cNvPr id="517" name="Picture 10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191625" y="417766500"/>
          <a:ext cx="400050" cy="179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383721</xdr:colOff>
      <xdr:row>2311</xdr:row>
      <xdr:rowOff>53378</xdr:rowOff>
    </xdr:from>
    <xdr:to>
      <xdr:col>0</xdr:col>
      <xdr:colOff>2578281</xdr:colOff>
      <xdr:row>2324</xdr:row>
      <xdr:rowOff>156774</xdr:rowOff>
    </xdr:to>
    <xdr:pic>
      <xdr:nvPicPr>
        <xdr:cNvPr id="518" name="Picture 1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>
        <a:xfrm>
          <a:off x="383721" y="435277842"/>
          <a:ext cx="2194560" cy="243021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209550</xdr:colOff>
      <xdr:row>2536</xdr:row>
      <xdr:rowOff>0</xdr:rowOff>
    </xdr:from>
    <xdr:to>
      <xdr:col>2</xdr:col>
      <xdr:colOff>598713</xdr:colOff>
      <xdr:row>2537</xdr:row>
      <xdr:rowOff>3811</xdr:rowOff>
    </xdr:to>
    <xdr:pic>
      <xdr:nvPicPr>
        <xdr:cNvPr id="519" name="Picture 10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3952875" y="421166925"/>
          <a:ext cx="4000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269421</xdr:colOff>
      <xdr:row>2518</xdr:row>
      <xdr:rowOff>73546</xdr:rowOff>
    </xdr:from>
    <xdr:to>
      <xdr:col>0</xdr:col>
      <xdr:colOff>2532561</xdr:colOff>
      <xdr:row>2531</xdr:row>
      <xdr:rowOff>176188</xdr:rowOff>
    </xdr:to>
    <xdr:pic>
      <xdr:nvPicPr>
        <xdr:cNvPr id="520" name="Picture 3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/>
        <a:srcRect/>
        <a:stretch>
          <a:fillRect/>
        </a:stretch>
      </xdr:blipFill>
      <xdr:spPr>
        <a:xfrm>
          <a:off x="269421" y="473343582"/>
          <a:ext cx="2263140" cy="24566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219076</xdr:colOff>
      <xdr:row>209</xdr:row>
      <xdr:rowOff>28410</xdr:rowOff>
    </xdr:from>
    <xdr:to>
      <xdr:col>0</xdr:col>
      <xdr:colOff>2670266</xdr:colOff>
      <xdr:row>221</xdr:row>
      <xdr:rowOff>155667</xdr:rowOff>
    </xdr:to>
    <xdr:pic>
      <xdr:nvPicPr>
        <xdr:cNvPr id="521" name="Picture 1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>
        <a:xfrm>
          <a:off x="219075" y="86293325"/>
          <a:ext cx="2524125" cy="21761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171450</xdr:colOff>
      <xdr:row>225</xdr:row>
      <xdr:rowOff>92529</xdr:rowOff>
    </xdr:from>
    <xdr:to>
      <xdr:col>0</xdr:col>
      <xdr:colOff>2404110</xdr:colOff>
      <xdr:row>238</xdr:row>
      <xdr:rowOff>134090</xdr:rowOff>
    </xdr:to>
    <xdr:pic>
      <xdr:nvPicPr>
        <xdr:cNvPr id="522" name="图片 521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xfrm>
          <a:off x="171450" y="41893672"/>
          <a:ext cx="2232660" cy="2422811"/>
        </a:xfrm>
        <a:prstGeom prst="rect">
          <a:avLst/>
        </a:prstGeom>
      </xdr:spPr>
    </xdr:pic>
    <xdr:clientData/>
  </xdr:twoCellAnchor>
  <xdr:twoCellAnchor editAs="oneCell">
    <xdr:from>
      <xdr:col>0</xdr:col>
      <xdr:colOff>377735</xdr:colOff>
      <xdr:row>244</xdr:row>
      <xdr:rowOff>54428</xdr:rowOff>
    </xdr:from>
    <xdr:to>
      <xdr:col>0</xdr:col>
      <xdr:colOff>2583847</xdr:colOff>
      <xdr:row>257</xdr:row>
      <xdr:rowOff>126818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xfrm>
          <a:off x="377735" y="45379821"/>
          <a:ext cx="2206112" cy="2467247"/>
        </a:xfrm>
        <a:prstGeom prst="rect">
          <a:avLst/>
        </a:prstGeom>
      </xdr:spPr>
    </xdr:pic>
    <xdr:clientData/>
  </xdr:twoCellAnchor>
  <xdr:twoCellAnchor editAs="oneCell">
    <xdr:from>
      <xdr:col>0</xdr:col>
      <xdr:colOff>32657</xdr:colOff>
      <xdr:row>108</xdr:row>
      <xdr:rowOff>160565</xdr:rowOff>
    </xdr:from>
    <xdr:to>
      <xdr:col>0</xdr:col>
      <xdr:colOff>2280557</xdr:colOff>
      <xdr:row>123</xdr:row>
      <xdr:rowOff>20870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xfrm>
          <a:off x="32657" y="20326351"/>
          <a:ext cx="2247900" cy="2486483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129</xdr:row>
      <xdr:rowOff>28575</xdr:rowOff>
    </xdr:from>
    <xdr:to>
      <xdr:col>2</xdr:col>
      <xdr:colOff>529590</xdr:colOff>
      <xdr:row>130</xdr:row>
      <xdr:rowOff>73207</xdr:rowOff>
    </xdr:to>
    <xdr:pic>
      <xdr:nvPicPr>
        <xdr:cNvPr id="525" name="Picture 2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>
        <a:xfrm>
          <a:off x="9258300" y="92294710"/>
          <a:ext cx="238125" cy="1708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600075</xdr:colOff>
      <xdr:row>835</xdr:row>
      <xdr:rowOff>66675</xdr:rowOff>
    </xdr:from>
    <xdr:to>
      <xdr:col>0</xdr:col>
      <xdr:colOff>2670538</xdr:colOff>
      <xdr:row>847</xdr:row>
      <xdr:rowOff>156421</xdr:rowOff>
    </xdr:to>
    <xdr:pic>
      <xdr:nvPicPr>
        <xdr:cNvPr id="526" name="图片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xfrm>
          <a:off x="600075" y="93190060"/>
          <a:ext cx="2176780" cy="2009775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850</xdr:row>
      <xdr:rowOff>9525</xdr:rowOff>
    </xdr:from>
    <xdr:to>
      <xdr:col>3</xdr:col>
      <xdr:colOff>34289</xdr:colOff>
      <xdr:row>851</xdr:row>
      <xdr:rowOff>34288</xdr:rowOff>
    </xdr:to>
    <xdr:pic>
      <xdr:nvPicPr>
        <xdr:cNvPr id="527" name="Picture 4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10025" y="95704660"/>
          <a:ext cx="438150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283029</xdr:colOff>
      <xdr:row>1190</xdr:row>
      <xdr:rowOff>77016</xdr:rowOff>
    </xdr:from>
    <xdr:to>
      <xdr:col>0</xdr:col>
      <xdr:colOff>2492569</xdr:colOff>
      <xdr:row>1203</xdr:row>
      <xdr:rowOff>55789</xdr:rowOff>
    </xdr:to>
    <xdr:pic>
      <xdr:nvPicPr>
        <xdr:cNvPr id="528" name="图片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xfrm>
          <a:off x="283029" y="223261373"/>
          <a:ext cx="2209540" cy="2482487"/>
        </a:xfrm>
        <a:prstGeom prst="rect">
          <a:avLst/>
        </a:prstGeom>
      </xdr:spPr>
    </xdr:pic>
    <xdr:clientData/>
  </xdr:twoCellAnchor>
  <xdr:twoCellAnchor editAs="oneCell">
    <xdr:from>
      <xdr:col>2</xdr:col>
      <xdr:colOff>306705</xdr:colOff>
      <xdr:row>1206</xdr:row>
      <xdr:rowOff>31115</xdr:rowOff>
    </xdr:from>
    <xdr:to>
      <xdr:col>3</xdr:col>
      <xdr:colOff>224789</xdr:colOff>
      <xdr:row>1207</xdr:row>
      <xdr:rowOff>34927</xdr:rowOff>
    </xdr:to>
    <xdr:pic>
      <xdr:nvPicPr>
        <xdr:cNvPr id="529" name="Picture 1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4050030" y="106118025"/>
          <a:ext cx="5905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319768</xdr:colOff>
      <xdr:row>2235</xdr:row>
      <xdr:rowOff>29936</xdr:rowOff>
    </xdr:from>
    <xdr:to>
      <xdr:col>0</xdr:col>
      <xdr:colOff>2466159</xdr:colOff>
      <xdr:row>2248</xdr:row>
      <xdr:rowOff>91662</xdr:rowOff>
    </xdr:to>
    <xdr:pic>
      <xdr:nvPicPr>
        <xdr:cNvPr id="530" name="图片 52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xfrm>
          <a:off x="319768" y="421252650"/>
          <a:ext cx="2146391" cy="2415762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361951</xdr:colOff>
      <xdr:row>2250</xdr:row>
      <xdr:rowOff>171451</xdr:rowOff>
    </xdr:from>
    <xdr:to>
      <xdr:col>2</xdr:col>
      <xdr:colOff>571500</xdr:colOff>
      <xdr:row>2251</xdr:row>
      <xdr:rowOff>156212</xdr:rowOff>
    </xdr:to>
    <xdr:pic>
      <xdr:nvPicPr>
        <xdr:cNvPr id="531" name="Picture 1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>
        <a:xfrm>
          <a:off x="9344025" y="106086910"/>
          <a:ext cx="209550" cy="161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76200</xdr:colOff>
      <xdr:row>852</xdr:row>
      <xdr:rowOff>123916</xdr:rowOff>
    </xdr:from>
    <xdr:to>
      <xdr:col>0</xdr:col>
      <xdr:colOff>2575016</xdr:colOff>
      <xdr:row>866</xdr:row>
      <xdr:rowOff>29201</xdr:rowOff>
    </xdr:to>
    <xdr:pic>
      <xdr:nvPicPr>
        <xdr:cNvPr id="532" name="Picture 2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>
        <a:xfrm>
          <a:off x="76200" y="160239166"/>
          <a:ext cx="2498816" cy="2572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345440</xdr:colOff>
      <xdr:row>4685</xdr:row>
      <xdr:rowOff>33655</xdr:rowOff>
    </xdr:from>
    <xdr:to>
      <xdr:col>0</xdr:col>
      <xdr:colOff>2631905</xdr:colOff>
      <xdr:row>4698</xdr:row>
      <xdr:rowOff>3924</xdr:rowOff>
    </xdr:to>
    <xdr:pic>
      <xdr:nvPicPr>
        <xdr:cNvPr id="533" name="Picture 3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>
        <a:xfrm>
          <a:off x="345440" y="113673890"/>
          <a:ext cx="2293620" cy="21634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285750</xdr:colOff>
      <xdr:row>4700</xdr:row>
      <xdr:rowOff>19050</xdr:rowOff>
    </xdr:from>
    <xdr:to>
      <xdr:col>2</xdr:col>
      <xdr:colOff>598713</xdr:colOff>
      <xdr:row>4701</xdr:row>
      <xdr:rowOff>2998</xdr:rowOff>
    </xdr:to>
    <xdr:pic>
      <xdr:nvPicPr>
        <xdr:cNvPr id="534" name="Picture 5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>
        <a:xfrm>
          <a:off x="4029075" y="116231035"/>
          <a:ext cx="323850" cy="154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285751</xdr:colOff>
      <xdr:row>4647</xdr:row>
      <xdr:rowOff>20159</xdr:rowOff>
    </xdr:from>
    <xdr:to>
      <xdr:col>0</xdr:col>
      <xdr:colOff>2670266</xdr:colOff>
      <xdr:row>4659</xdr:row>
      <xdr:rowOff>157135</xdr:rowOff>
    </xdr:to>
    <xdr:pic>
      <xdr:nvPicPr>
        <xdr:cNvPr id="535" name="Picture 6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>
        <a:xfrm>
          <a:off x="5524500" y="113659920"/>
          <a:ext cx="2466975" cy="21964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4662</xdr:row>
      <xdr:rowOff>9525</xdr:rowOff>
    </xdr:from>
    <xdr:to>
      <xdr:col>3</xdr:col>
      <xdr:colOff>41909</xdr:colOff>
      <xdr:row>4663</xdr:row>
      <xdr:rowOff>4655</xdr:rowOff>
    </xdr:to>
    <xdr:pic>
      <xdr:nvPicPr>
        <xdr:cNvPr id="536" name="Picture 8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>
        <a:xfrm>
          <a:off x="9286875" y="116221510"/>
          <a:ext cx="428625" cy="170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276225</xdr:colOff>
      <xdr:row>5572</xdr:row>
      <xdr:rowOff>171450</xdr:rowOff>
    </xdr:from>
    <xdr:to>
      <xdr:col>2</xdr:col>
      <xdr:colOff>491490</xdr:colOff>
      <xdr:row>5574</xdr:row>
      <xdr:rowOff>3811</xdr:rowOff>
    </xdr:to>
    <xdr:pic>
      <xdr:nvPicPr>
        <xdr:cNvPr id="537" name="Picture 9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>
        <a:xfrm>
          <a:off x="4019550" y="119650510"/>
          <a:ext cx="2095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263433</xdr:colOff>
      <xdr:row>5557</xdr:row>
      <xdr:rowOff>17525</xdr:rowOff>
    </xdr:from>
    <xdr:to>
      <xdr:col>0</xdr:col>
      <xdr:colOff>2545623</xdr:colOff>
      <xdr:row>5570</xdr:row>
      <xdr:rowOff>7890</xdr:rowOff>
    </xdr:to>
    <xdr:pic>
      <xdr:nvPicPr>
        <xdr:cNvPr id="538" name="Picture 10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>
        <a:xfrm>
          <a:off x="263433" y="1050026311"/>
          <a:ext cx="2282190" cy="2466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390525</xdr:colOff>
      <xdr:row>4875</xdr:row>
      <xdr:rowOff>19050</xdr:rowOff>
    </xdr:from>
    <xdr:to>
      <xdr:col>0</xdr:col>
      <xdr:colOff>2662342</xdr:colOff>
      <xdr:row>4887</xdr:row>
      <xdr:rowOff>156815</xdr:rowOff>
    </xdr:to>
    <xdr:pic>
      <xdr:nvPicPr>
        <xdr:cNvPr id="539" name="图片 538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xfrm>
          <a:off x="390525" y="120526810"/>
          <a:ext cx="2261870" cy="2162175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4889</xdr:row>
      <xdr:rowOff>171450</xdr:rowOff>
    </xdr:from>
    <xdr:to>
      <xdr:col>2</xdr:col>
      <xdr:colOff>461010</xdr:colOff>
      <xdr:row>4891</xdr:row>
      <xdr:rowOff>3810</xdr:rowOff>
    </xdr:to>
    <xdr:pic>
      <xdr:nvPicPr>
        <xdr:cNvPr id="540" name="Picture 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>
        <a:xfrm>
          <a:off x="4000500" y="123079510"/>
          <a:ext cx="2095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457200</xdr:colOff>
      <xdr:row>4951</xdr:row>
      <xdr:rowOff>28574</xdr:rowOff>
    </xdr:from>
    <xdr:to>
      <xdr:col>0</xdr:col>
      <xdr:colOff>2670266</xdr:colOff>
      <xdr:row>4963</xdr:row>
      <xdr:rowOff>147649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xfrm>
          <a:off x="5695950" y="120535700"/>
          <a:ext cx="2314575" cy="2185670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5026</xdr:row>
      <xdr:rowOff>46264</xdr:rowOff>
    </xdr:from>
    <xdr:to>
      <xdr:col>0</xdr:col>
      <xdr:colOff>2461260</xdr:colOff>
      <xdr:row>5039</xdr:row>
      <xdr:rowOff>23890</xdr:rowOff>
    </xdr:to>
    <xdr:pic>
      <xdr:nvPicPr>
        <xdr:cNvPr id="542" name="图片 5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xfrm>
          <a:off x="200025" y="948899550"/>
          <a:ext cx="2261235" cy="245412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5042</xdr:row>
      <xdr:rowOff>0</xdr:rowOff>
    </xdr:from>
    <xdr:to>
      <xdr:col>3</xdr:col>
      <xdr:colOff>38100</xdr:colOff>
      <xdr:row>5043</xdr:row>
      <xdr:rowOff>34291</xdr:rowOff>
    </xdr:to>
    <xdr:pic>
      <xdr:nvPicPr>
        <xdr:cNvPr id="543" name="Picture 4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267825" y="119650510"/>
          <a:ext cx="43815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85725</xdr:colOff>
      <xdr:row>983</xdr:row>
      <xdr:rowOff>125911</xdr:rowOff>
    </xdr:from>
    <xdr:to>
      <xdr:col>0</xdr:col>
      <xdr:colOff>2212975</xdr:colOff>
      <xdr:row>996</xdr:row>
      <xdr:rowOff>50164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xfrm>
          <a:off x="85725" y="184978947"/>
          <a:ext cx="2127250" cy="2400753"/>
        </a:xfrm>
        <a:prstGeom prst="rect">
          <a:avLst/>
        </a:prstGeom>
      </xdr:spPr>
    </xdr:pic>
    <xdr:clientData/>
  </xdr:twoCellAnchor>
  <xdr:twoCellAnchor editAs="oneCell">
    <xdr:from>
      <xdr:col>0</xdr:col>
      <xdr:colOff>69397</xdr:colOff>
      <xdr:row>889</xdr:row>
      <xdr:rowOff>129268</xdr:rowOff>
    </xdr:from>
    <xdr:to>
      <xdr:col>0</xdr:col>
      <xdr:colOff>2284419</xdr:colOff>
      <xdr:row>903</xdr:row>
      <xdr:rowOff>818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xfrm>
          <a:off x="69397" y="167565161"/>
          <a:ext cx="2215022" cy="2538550"/>
        </a:xfrm>
        <a:prstGeom prst="rect">
          <a:avLst/>
        </a:prstGeom>
      </xdr:spPr>
    </xdr:pic>
    <xdr:clientData/>
  </xdr:twoCellAnchor>
  <xdr:twoCellAnchor editAs="oneCell">
    <xdr:from>
      <xdr:col>2</xdr:col>
      <xdr:colOff>228600</xdr:colOff>
      <xdr:row>907</xdr:row>
      <xdr:rowOff>19050</xdr:rowOff>
    </xdr:from>
    <xdr:to>
      <xdr:col>2</xdr:col>
      <xdr:colOff>598713</xdr:colOff>
      <xdr:row>908</xdr:row>
      <xdr:rowOff>34288</xdr:rowOff>
    </xdr:to>
    <xdr:pic>
      <xdr:nvPicPr>
        <xdr:cNvPr id="546" name="Picture 4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3971925" y="112840135"/>
          <a:ext cx="438150" cy="189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445135</xdr:colOff>
      <xdr:row>3792</xdr:row>
      <xdr:rowOff>28575</xdr:rowOff>
    </xdr:from>
    <xdr:to>
      <xdr:col>0</xdr:col>
      <xdr:colOff>2670175</xdr:colOff>
      <xdr:row>3804</xdr:row>
      <xdr:rowOff>156785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xfrm>
          <a:off x="5683885" y="110277910"/>
          <a:ext cx="2238375" cy="2158365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333375</xdr:colOff>
      <xdr:row>3806</xdr:row>
      <xdr:rowOff>171450</xdr:rowOff>
    </xdr:from>
    <xdr:to>
      <xdr:col>2</xdr:col>
      <xdr:colOff>492125</xdr:colOff>
      <xdr:row>3808</xdr:row>
      <xdr:rowOff>4082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15450" y="112821085"/>
          <a:ext cx="158750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304800</xdr:colOff>
      <xdr:row>4966</xdr:row>
      <xdr:rowOff>9525</xdr:rowOff>
    </xdr:from>
    <xdr:to>
      <xdr:col>2</xdr:col>
      <xdr:colOff>461645</xdr:colOff>
      <xdr:row>4967</xdr:row>
      <xdr:rowOff>34291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286875" y="123089035"/>
          <a:ext cx="158750" cy="179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19051</xdr:colOff>
      <xdr:row>2046</xdr:row>
      <xdr:rowOff>101152</xdr:rowOff>
    </xdr:from>
    <xdr:to>
      <xdr:col>0</xdr:col>
      <xdr:colOff>2671614</xdr:colOff>
      <xdr:row>2058</xdr:row>
      <xdr:rowOff>148590</xdr:rowOff>
    </xdr:to>
    <xdr:pic>
      <xdr:nvPicPr>
        <xdr:cNvPr id="550" name="Picture 12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>
        <a:xfrm>
          <a:off x="5257800" y="100234750"/>
          <a:ext cx="3016250" cy="1956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2061</xdr:row>
      <xdr:rowOff>15875</xdr:rowOff>
    </xdr:from>
    <xdr:to>
      <xdr:col>3</xdr:col>
      <xdr:colOff>76200</xdr:colOff>
      <xdr:row>2062</xdr:row>
      <xdr:rowOff>34925</xdr:rowOff>
    </xdr:to>
    <xdr:pic>
      <xdr:nvPicPr>
        <xdr:cNvPr id="551" name="Picture 4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305925" y="102730935"/>
          <a:ext cx="4381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400050</xdr:colOff>
      <xdr:row>778</xdr:row>
      <xdr:rowOff>109220</xdr:rowOff>
    </xdr:from>
    <xdr:to>
      <xdr:col>0</xdr:col>
      <xdr:colOff>2586990</xdr:colOff>
      <xdr:row>790</xdr:row>
      <xdr:rowOff>110943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xfrm>
          <a:off x="400050" y="100243005"/>
          <a:ext cx="2179320" cy="1986280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793</xdr:row>
      <xdr:rowOff>0</xdr:rowOff>
    </xdr:from>
    <xdr:to>
      <xdr:col>3</xdr:col>
      <xdr:colOff>76199</xdr:colOff>
      <xdr:row>794</xdr:row>
      <xdr:rowOff>1632</xdr:rowOff>
    </xdr:to>
    <xdr:pic>
      <xdr:nvPicPr>
        <xdr:cNvPr id="553" name="Picture 4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67175" y="102715060"/>
          <a:ext cx="4381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172812</xdr:colOff>
      <xdr:row>662</xdr:row>
      <xdr:rowOff>127909</xdr:rowOff>
    </xdr:from>
    <xdr:to>
      <xdr:col>0</xdr:col>
      <xdr:colOff>2452511</xdr:colOff>
      <xdr:row>676</xdr:row>
      <xdr:rowOff>28848</xdr:rowOff>
    </xdr:to>
    <xdr:pic>
      <xdr:nvPicPr>
        <xdr:cNvPr id="554" name="Picture 13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>
        <a:xfrm>
          <a:off x="172812" y="124374730"/>
          <a:ext cx="2279699" cy="256793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679</xdr:row>
      <xdr:rowOff>0</xdr:rowOff>
    </xdr:from>
    <xdr:to>
      <xdr:col>3</xdr:col>
      <xdr:colOff>76199</xdr:colOff>
      <xdr:row>680</xdr:row>
      <xdr:rowOff>34291</xdr:rowOff>
    </xdr:to>
    <xdr:pic>
      <xdr:nvPicPr>
        <xdr:cNvPr id="555" name="Picture 4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67175" y="109449235"/>
          <a:ext cx="43815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476250</xdr:colOff>
      <xdr:row>436</xdr:row>
      <xdr:rowOff>38100</xdr:rowOff>
    </xdr:from>
    <xdr:to>
      <xdr:col>0</xdr:col>
      <xdr:colOff>2670266</xdr:colOff>
      <xdr:row>448</xdr:row>
      <xdr:rowOff>148620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xfrm>
          <a:off x="5715000" y="106915585"/>
          <a:ext cx="2238375" cy="2145030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451</xdr:row>
      <xdr:rowOff>0</xdr:rowOff>
    </xdr:from>
    <xdr:to>
      <xdr:col>3</xdr:col>
      <xdr:colOff>76200</xdr:colOff>
      <xdr:row>452</xdr:row>
      <xdr:rowOff>34291</xdr:rowOff>
    </xdr:to>
    <xdr:pic>
      <xdr:nvPicPr>
        <xdr:cNvPr id="557" name="Picture 4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305925" y="109449235"/>
          <a:ext cx="438150" cy="190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316230</xdr:colOff>
      <xdr:row>3486</xdr:row>
      <xdr:rowOff>13335</xdr:rowOff>
    </xdr:from>
    <xdr:to>
      <xdr:col>3</xdr:col>
      <xdr:colOff>72389</xdr:colOff>
      <xdr:row>3487</xdr:row>
      <xdr:rowOff>34289</xdr:rowOff>
    </xdr:to>
    <xdr:pic>
      <xdr:nvPicPr>
        <xdr:cNvPr id="563" name="Picture 4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59555" y="71734045"/>
          <a:ext cx="438150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376555</xdr:colOff>
      <xdr:row>356</xdr:row>
      <xdr:rowOff>13970</xdr:rowOff>
    </xdr:from>
    <xdr:to>
      <xdr:col>3</xdr:col>
      <xdr:colOff>300355</xdr:colOff>
      <xdr:row>357</xdr:row>
      <xdr:rowOff>4445</xdr:rowOff>
    </xdr:to>
    <xdr:pic>
      <xdr:nvPicPr>
        <xdr:cNvPr id="567" name="Picture 18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9358630" y="71734680"/>
          <a:ext cx="590550" cy="1612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336550</xdr:colOff>
      <xdr:row>2745</xdr:row>
      <xdr:rowOff>1905</xdr:rowOff>
    </xdr:from>
    <xdr:to>
      <xdr:col>3</xdr:col>
      <xdr:colOff>110489</xdr:colOff>
      <xdr:row>2746</xdr:row>
      <xdr:rowOff>33655</xdr:rowOff>
    </xdr:to>
    <xdr:pic>
      <xdr:nvPicPr>
        <xdr:cNvPr id="577" name="图片 576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xfrm>
          <a:off x="4079875" y="82009615"/>
          <a:ext cx="459740" cy="19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295275</xdr:colOff>
      <xdr:row>2725</xdr:row>
      <xdr:rowOff>171450</xdr:rowOff>
    </xdr:from>
    <xdr:to>
      <xdr:col>3</xdr:col>
      <xdr:colOff>78740</xdr:colOff>
      <xdr:row>2726</xdr:row>
      <xdr:rowOff>186054</xdr:rowOff>
    </xdr:to>
    <xdr:pic>
      <xdr:nvPicPr>
        <xdr:cNvPr id="580" name="图片 579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xfrm>
          <a:off x="9277350" y="82007710"/>
          <a:ext cx="469265" cy="167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333375</xdr:colOff>
      <xdr:row>812</xdr:row>
      <xdr:rowOff>19050</xdr:rowOff>
    </xdr:from>
    <xdr:to>
      <xdr:col>3</xdr:col>
      <xdr:colOff>228599</xdr:colOff>
      <xdr:row>813</xdr:row>
      <xdr:rowOff>34291</xdr:rowOff>
    </xdr:to>
    <xdr:pic>
      <xdr:nvPicPr>
        <xdr:cNvPr id="586" name="Picture 5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>
        <a:xfrm>
          <a:off x="4076700" y="68310760"/>
          <a:ext cx="581025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774</xdr:row>
      <xdr:rowOff>15875</xdr:rowOff>
    </xdr:from>
    <xdr:to>
      <xdr:col>3</xdr:col>
      <xdr:colOff>76200</xdr:colOff>
      <xdr:row>775</xdr:row>
      <xdr:rowOff>34923</xdr:rowOff>
    </xdr:to>
    <xdr:pic>
      <xdr:nvPicPr>
        <xdr:cNvPr id="588" name="Picture 4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305925" y="61554360"/>
          <a:ext cx="438150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755</xdr:row>
      <xdr:rowOff>0</xdr:rowOff>
    </xdr:from>
    <xdr:to>
      <xdr:col>3</xdr:col>
      <xdr:colOff>76199</xdr:colOff>
      <xdr:row>756</xdr:row>
      <xdr:rowOff>34289</xdr:rowOff>
    </xdr:to>
    <xdr:pic>
      <xdr:nvPicPr>
        <xdr:cNvPr id="590" name="Picture 4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67175" y="61538485"/>
          <a:ext cx="438150" cy="1803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4168</xdr:row>
      <xdr:rowOff>28575</xdr:rowOff>
    </xdr:from>
    <xdr:to>
      <xdr:col>2</xdr:col>
      <xdr:colOff>529590</xdr:colOff>
      <xdr:row>4168</xdr:row>
      <xdr:rowOff>188323</xdr:rowOff>
    </xdr:to>
    <xdr:pic>
      <xdr:nvPicPr>
        <xdr:cNvPr id="599" name="Picture 50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5819711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4187</xdr:row>
      <xdr:rowOff>28575</xdr:rowOff>
    </xdr:from>
    <xdr:to>
      <xdr:col>2</xdr:col>
      <xdr:colOff>529590</xdr:colOff>
      <xdr:row>4187</xdr:row>
      <xdr:rowOff>188324</xdr:rowOff>
    </xdr:to>
    <xdr:pic>
      <xdr:nvPicPr>
        <xdr:cNvPr id="600" name="Picture 50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5819711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5782</xdr:row>
      <xdr:rowOff>1270</xdr:rowOff>
    </xdr:from>
    <xdr:to>
      <xdr:col>2</xdr:col>
      <xdr:colOff>529590</xdr:colOff>
      <xdr:row>5782</xdr:row>
      <xdr:rowOff>147955</xdr:rowOff>
    </xdr:to>
    <xdr:pic>
      <xdr:nvPicPr>
        <xdr:cNvPr id="605" name="Picture 50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5484558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5801</xdr:row>
      <xdr:rowOff>28575</xdr:rowOff>
    </xdr:from>
    <xdr:to>
      <xdr:col>2</xdr:col>
      <xdr:colOff>529590</xdr:colOff>
      <xdr:row>5801</xdr:row>
      <xdr:rowOff>186417</xdr:rowOff>
    </xdr:to>
    <xdr:pic>
      <xdr:nvPicPr>
        <xdr:cNvPr id="606" name="Picture 50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5487289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316230</xdr:colOff>
      <xdr:row>1909</xdr:row>
      <xdr:rowOff>13335</xdr:rowOff>
    </xdr:from>
    <xdr:to>
      <xdr:col>3</xdr:col>
      <xdr:colOff>72389</xdr:colOff>
      <xdr:row>1910</xdr:row>
      <xdr:rowOff>34290</xdr:rowOff>
    </xdr:to>
    <xdr:pic>
      <xdr:nvPicPr>
        <xdr:cNvPr id="618" name="Picture 4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59555" y="47925355"/>
          <a:ext cx="4381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316230</xdr:colOff>
      <xdr:row>1928</xdr:row>
      <xdr:rowOff>13335</xdr:rowOff>
    </xdr:from>
    <xdr:to>
      <xdr:col>3</xdr:col>
      <xdr:colOff>72389</xdr:colOff>
      <xdr:row>1929</xdr:row>
      <xdr:rowOff>34291</xdr:rowOff>
    </xdr:to>
    <xdr:pic>
      <xdr:nvPicPr>
        <xdr:cNvPr id="622" name="Picture 4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298305" y="47925355"/>
          <a:ext cx="4381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5460</xdr:row>
      <xdr:rowOff>28575</xdr:rowOff>
    </xdr:from>
    <xdr:to>
      <xdr:col>2</xdr:col>
      <xdr:colOff>529590</xdr:colOff>
      <xdr:row>5460</xdr:row>
      <xdr:rowOff>186690</xdr:rowOff>
    </xdr:to>
    <xdr:pic>
      <xdr:nvPicPr>
        <xdr:cNvPr id="625" name="Picture 50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3711384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5479</xdr:row>
      <xdr:rowOff>28575</xdr:rowOff>
    </xdr:from>
    <xdr:to>
      <xdr:col>2</xdr:col>
      <xdr:colOff>529590</xdr:colOff>
      <xdr:row>5479</xdr:row>
      <xdr:rowOff>186690</xdr:rowOff>
    </xdr:to>
    <xdr:pic>
      <xdr:nvPicPr>
        <xdr:cNvPr id="626" name="Picture 50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3711384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5384</xdr:row>
      <xdr:rowOff>28575</xdr:rowOff>
    </xdr:from>
    <xdr:to>
      <xdr:col>2</xdr:col>
      <xdr:colOff>529590</xdr:colOff>
      <xdr:row>5384</xdr:row>
      <xdr:rowOff>186690</xdr:rowOff>
    </xdr:to>
    <xdr:pic>
      <xdr:nvPicPr>
        <xdr:cNvPr id="631" name="Picture 50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3351530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5403</xdr:row>
      <xdr:rowOff>28575</xdr:rowOff>
    </xdr:from>
    <xdr:to>
      <xdr:col>2</xdr:col>
      <xdr:colOff>529590</xdr:colOff>
      <xdr:row>5403</xdr:row>
      <xdr:rowOff>186690</xdr:rowOff>
    </xdr:to>
    <xdr:pic>
      <xdr:nvPicPr>
        <xdr:cNvPr id="632" name="Picture 50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3351530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333375</xdr:colOff>
      <xdr:row>5422</xdr:row>
      <xdr:rowOff>0</xdr:rowOff>
    </xdr:from>
    <xdr:to>
      <xdr:col>3</xdr:col>
      <xdr:colOff>232409</xdr:colOff>
      <xdr:row>5423</xdr:row>
      <xdr:rowOff>3810</xdr:rowOff>
    </xdr:to>
    <xdr:pic>
      <xdr:nvPicPr>
        <xdr:cNvPr id="644" name="Picture 18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4076700" y="40537765"/>
          <a:ext cx="590550" cy="200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295275</xdr:colOff>
      <xdr:row>5441</xdr:row>
      <xdr:rowOff>15875</xdr:rowOff>
    </xdr:from>
    <xdr:to>
      <xdr:col>3</xdr:col>
      <xdr:colOff>194309</xdr:colOff>
      <xdr:row>5442</xdr:row>
      <xdr:rowOff>34292</xdr:rowOff>
    </xdr:to>
    <xdr:pic>
      <xdr:nvPicPr>
        <xdr:cNvPr id="645" name="Picture 18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9277350" y="40553640"/>
          <a:ext cx="590550" cy="2012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316230</xdr:colOff>
      <xdr:row>5611</xdr:row>
      <xdr:rowOff>13335</xdr:rowOff>
    </xdr:from>
    <xdr:to>
      <xdr:col>3</xdr:col>
      <xdr:colOff>72389</xdr:colOff>
      <xdr:row>5612</xdr:row>
      <xdr:rowOff>34290</xdr:rowOff>
    </xdr:to>
    <xdr:pic>
      <xdr:nvPicPr>
        <xdr:cNvPr id="646" name="Picture 4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059555" y="44324905"/>
          <a:ext cx="4381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316230</xdr:colOff>
      <xdr:row>5592</xdr:row>
      <xdr:rowOff>13335</xdr:rowOff>
    </xdr:from>
    <xdr:to>
      <xdr:col>3</xdr:col>
      <xdr:colOff>72390</xdr:colOff>
      <xdr:row>5593</xdr:row>
      <xdr:rowOff>34290</xdr:rowOff>
    </xdr:to>
    <xdr:pic>
      <xdr:nvPicPr>
        <xdr:cNvPr id="647" name="Picture 4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298305" y="44324905"/>
          <a:ext cx="438150" cy="180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4947</xdr:row>
      <xdr:rowOff>28575</xdr:rowOff>
    </xdr:from>
    <xdr:to>
      <xdr:col>2</xdr:col>
      <xdr:colOff>529590</xdr:colOff>
      <xdr:row>4947</xdr:row>
      <xdr:rowOff>188595</xdr:rowOff>
    </xdr:to>
    <xdr:pic>
      <xdr:nvPicPr>
        <xdr:cNvPr id="652" name="Picture 50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8543671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4928</xdr:row>
      <xdr:rowOff>28575</xdr:rowOff>
    </xdr:from>
    <xdr:to>
      <xdr:col>2</xdr:col>
      <xdr:colOff>529590</xdr:colOff>
      <xdr:row>4929</xdr:row>
      <xdr:rowOff>0</xdr:rowOff>
    </xdr:to>
    <xdr:pic>
      <xdr:nvPicPr>
        <xdr:cNvPr id="653" name="Picture 50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8543671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4206</xdr:row>
      <xdr:rowOff>28575</xdr:rowOff>
    </xdr:from>
    <xdr:to>
      <xdr:col>2</xdr:col>
      <xdr:colOff>529590</xdr:colOff>
      <xdr:row>4206</xdr:row>
      <xdr:rowOff>186690</xdr:rowOff>
    </xdr:to>
    <xdr:pic>
      <xdr:nvPicPr>
        <xdr:cNvPr id="558" name="Picture 50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2991675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4225</xdr:row>
      <xdr:rowOff>28575</xdr:rowOff>
    </xdr:from>
    <xdr:to>
      <xdr:col>2</xdr:col>
      <xdr:colOff>529590</xdr:colOff>
      <xdr:row>4225</xdr:row>
      <xdr:rowOff>186690</xdr:rowOff>
    </xdr:to>
    <xdr:pic>
      <xdr:nvPicPr>
        <xdr:cNvPr id="559" name="Picture 50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29916755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3789</xdr:row>
      <xdr:rowOff>28575</xdr:rowOff>
    </xdr:from>
    <xdr:to>
      <xdr:col>2</xdr:col>
      <xdr:colOff>529590</xdr:colOff>
      <xdr:row>3789</xdr:row>
      <xdr:rowOff>186690</xdr:rowOff>
    </xdr:to>
    <xdr:pic>
      <xdr:nvPicPr>
        <xdr:cNvPr id="568" name="Picture 50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86225" y="2614295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342900</xdr:colOff>
      <xdr:row>3771</xdr:row>
      <xdr:rowOff>28575</xdr:rowOff>
    </xdr:from>
    <xdr:to>
      <xdr:col>2</xdr:col>
      <xdr:colOff>529590</xdr:colOff>
      <xdr:row>3771</xdr:row>
      <xdr:rowOff>186690</xdr:rowOff>
    </xdr:to>
    <xdr:pic>
      <xdr:nvPicPr>
        <xdr:cNvPr id="569" name="Picture 50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2614295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316865</xdr:colOff>
      <xdr:row>280</xdr:row>
      <xdr:rowOff>160020</xdr:rowOff>
    </xdr:from>
    <xdr:to>
      <xdr:col>3</xdr:col>
      <xdr:colOff>537845</xdr:colOff>
      <xdr:row>281</xdr:row>
      <xdr:rowOff>156212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xfrm>
          <a:off x="9984740" y="78567280"/>
          <a:ext cx="226695" cy="169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266700</xdr:colOff>
      <xdr:row>603</xdr:row>
      <xdr:rowOff>9525</xdr:rowOff>
    </xdr:from>
    <xdr:to>
      <xdr:col>3</xdr:col>
      <xdr:colOff>34290</xdr:colOff>
      <xdr:row>604</xdr:row>
      <xdr:rowOff>3811</xdr:rowOff>
    </xdr:to>
    <xdr:pic>
      <xdr:nvPicPr>
        <xdr:cNvPr id="594" name="Picture 4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248775" y="68301235"/>
          <a:ext cx="4381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257175</xdr:colOff>
      <xdr:row>3296</xdr:row>
      <xdr:rowOff>9525</xdr:rowOff>
    </xdr:from>
    <xdr:to>
      <xdr:col>3</xdr:col>
      <xdr:colOff>3810</xdr:colOff>
      <xdr:row>3297</xdr:row>
      <xdr:rowOff>3809</xdr:rowOff>
    </xdr:to>
    <xdr:pic>
      <xdr:nvPicPr>
        <xdr:cNvPr id="608" name="Picture 4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239250" y="75159235"/>
          <a:ext cx="43815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304800</xdr:colOff>
      <xdr:row>3429</xdr:row>
      <xdr:rowOff>9525</xdr:rowOff>
    </xdr:from>
    <xdr:to>
      <xdr:col>3</xdr:col>
      <xdr:colOff>4444</xdr:colOff>
      <xdr:row>3429</xdr:row>
      <xdr:rowOff>156210</xdr:rowOff>
    </xdr:to>
    <xdr:pic>
      <xdr:nvPicPr>
        <xdr:cNvPr id="620" name="Picture 6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4048125" y="64929385"/>
          <a:ext cx="366395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285750</xdr:colOff>
      <xdr:row>3410</xdr:row>
      <xdr:rowOff>19050</xdr:rowOff>
    </xdr:from>
    <xdr:to>
      <xdr:col>3</xdr:col>
      <xdr:colOff>4444</xdr:colOff>
      <xdr:row>3411</xdr:row>
      <xdr:rowOff>0</xdr:rowOff>
    </xdr:to>
    <xdr:pic>
      <xdr:nvPicPr>
        <xdr:cNvPr id="621" name="Picture 6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9267825" y="64938910"/>
          <a:ext cx="366395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478790</xdr:colOff>
      <xdr:row>3774</xdr:row>
      <xdr:rowOff>52070</xdr:rowOff>
    </xdr:from>
    <xdr:to>
      <xdr:col>0</xdr:col>
      <xdr:colOff>2700746</xdr:colOff>
      <xdr:row>3785</xdr:row>
      <xdr:rowOff>118745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xfrm>
          <a:off x="478790" y="23327995"/>
          <a:ext cx="2325370" cy="222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441325</xdr:colOff>
      <xdr:row>3756</xdr:row>
      <xdr:rowOff>126365</xdr:rowOff>
    </xdr:from>
    <xdr:to>
      <xdr:col>0</xdr:col>
      <xdr:colOff>2671536</xdr:colOff>
      <xdr:row>3767</xdr:row>
      <xdr:rowOff>156483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xfrm>
          <a:off x="5680075" y="23402290"/>
          <a:ext cx="2312670" cy="215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4191</xdr:row>
      <xdr:rowOff>44450</xdr:rowOff>
    </xdr:from>
    <xdr:to>
      <xdr:col>0</xdr:col>
      <xdr:colOff>2670901</xdr:colOff>
      <xdr:row>4203</xdr:row>
      <xdr:rowOff>110490</xdr:rowOff>
    </xdr:to>
    <xdr:pic>
      <xdr:nvPicPr>
        <xdr:cNvPr id="640" name="图片 639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xfrm>
          <a:off x="295275" y="27094180"/>
          <a:ext cx="2391410" cy="2265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419735</xdr:colOff>
      <xdr:row>4210</xdr:row>
      <xdr:rowOff>159385</xdr:rowOff>
    </xdr:from>
    <xdr:to>
      <xdr:col>0</xdr:col>
      <xdr:colOff>2670175</xdr:colOff>
      <xdr:row>4222</xdr:row>
      <xdr:rowOff>41909</xdr:rowOff>
    </xdr:to>
    <xdr:pic>
      <xdr:nvPicPr>
        <xdr:cNvPr id="641" name="图片 640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xfrm>
          <a:off x="5658485" y="27209115"/>
          <a:ext cx="227330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328295</xdr:colOff>
      <xdr:row>5369</xdr:row>
      <xdr:rowOff>65405</xdr:rowOff>
    </xdr:from>
    <xdr:to>
      <xdr:col>0</xdr:col>
      <xdr:colOff>2510790</xdr:colOff>
      <xdr:row>5381</xdr:row>
      <xdr:rowOff>80010</xdr:rowOff>
    </xdr:to>
    <xdr:pic>
      <xdr:nvPicPr>
        <xdr:cNvPr id="648" name="图片 64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xfrm>
          <a:off x="328295" y="30888940"/>
          <a:ext cx="2182495" cy="203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5388</xdr:row>
      <xdr:rowOff>43180</xdr:rowOff>
    </xdr:from>
    <xdr:to>
      <xdr:col>0</xdr:col>
      <xdr:colOff>2662555</xdr:colOff>
      <xdr:row>5400</xdr:row>
      <xdr:rowOff>2</xdr:rowOff>
    </xdr:to>
    <xdr:pic>
      <xdr:nvPicPr>
        <xdr:cNvPr id="649" name="图片 648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xfrm>
          <a:off x="5457825" y="30866715"/>
          <a:ext cx="2439670" cy="2001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296545</xdr:colOff>
      <xdr:row>5445</xdr:row>
      <xdr:rowOff>77470</xdr:rowOff>
    </xdr:from>
    <xdr:to>
      <xdr:col>0</xdr:col>
      <xdr:colOff>2587625</xdr:colOff>
      <xdr:row>5457</xdr:row>
      <xdr:rowOff>109855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xfrm>
          <a:off x="296545" y="34499550"/>
          <a:ext cx="2272030" cy="2068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430530</xdr:colOff>
      <xdr:row>5464</xdr:row>
      <xdr:rowOff>77470</xdr:rowOff>
    </xdr:from>
    <xdr:to>
      <xdr:col>0</xdr:col>
      <xdr:colOff>2670901</xdr:colOff>
      <xdr:row>5476</xdr:row>
      <xdr:rowOff>110701</xdr:rowOff>
    </xdr:to>
    <xdr:pic>
      <xdr:nvPicPr>
        <xdr:cNvPr id="655" name="图片 654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xfrm>
          <a:off x="5669280" y="34499550"/>
          <a:ext cx="2265680" cy="2017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286385</xdr:colOff>
      <xdr:row>5407</xdr:row>
      <xdr:rowOff>75565</xdr:rowOff>
    </xdr:from>
    <xdr:to>
      <xdr:col>0</xdr:col>
      <xdr:colOff>2670266</xdr:colOff>
      <xdr:row>5419</xdr:row>
      <xdr:rowOff>33835</xdr:rowOff>
    </xdr:to>
    <xdr:pic>
      <xdr:nvPicPr>
        <xdr:cNvPr id="659" name="图片 658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xfrm>
          <a:off x="286385" y="38096190"/>
          <a:ext cx="2392045" cy="198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109220</xdr:colOff>
      <xdr:row>5426</xdr:row>
      <xdr:rowOff>50800</xdr:rowOff>
    </xdr:from>
    <xdr:to>
      <xdr:col>0</xdr:col>
      <xdr:colOff>2548890</xdr:colOff>
      <xdr:row>5438</xdr:row>
      <xdr:rowOff>3176</xdr:rowOff>
    </xdr:to>
    <xdr:pic>
      <xdr:nvPicPr>
        <xdr:cNvPr id="660" name="图片 659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xfrm>
          <a:off x="109220" y="40680640"/>
          <a:ext cx="2437765" cy="220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318135</xdr:colOff>
      <xdr:row>5596</xdr:row>
      <xdr:rowOff>118745</xdr:rowOff>
    </xdr:from>
    <xdr:to>
      <xdr:col>0</xdr:col>
      <xdr:colOff>2556510</xdr:colOff>
      <xdr:row>5607</xdr:row>
      <xdr:rowOff>154939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xfrm>
          <a:off x="318135" y="41610915"/>
          <a:ext cx="2247900" cy="2124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335280</xdr:colOff>
      <xdr:row>5577</xdr:row>
      <xdr:rowOff>139700</xdr:rowOff>
    </xdr:from>
    <xdr:to>
      <xdr:col>0</xdr:col>
      <xdr:colOff>2670266</xdr:colOff>
      <xdr:row>5589</xdr:row>
      <xdr:rowOff>42545</xdr:rowOff>
    </xdr:to>
    <xdr:pic>
      <xdr:nvPicPr>
        <xdr:cNvPr id="662" name="图片 661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xfrm>
          <a:off x="5574030" y="41631870"/>
          <a:ext cx="2400300" cy="216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212090</xdr:colOff>
      <xdr:row>1894</xdr:row>
      <xdr:rowOff>117475</xdr:rowOff>
    </xdr:from>
    <xdr:to>
      <xdr:col>0</xdr:col>
      <xdr:colOff>2670901</xdr:colOff>
      <xdr:row>1905</xdr:row>
      <xdr:rowOff>187112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xfrm>
          <a:off x="212090" y="45210095"/>
          <a:ext cx="2533650" cy="214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313690</xdr:colOff>
      <xdr:row>1913</xdr:row>
      <xdr:rowOff>106045</xdr:rowOff>
    </xdr:from>
    <xdr:to>
      <xdr:col>0</xdr:col>
      <xdr:colOff>2624455</xdr:colOff>
      <xdr:row>1925</xdr:row>
      <xdr:rowOff>71786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xfrm>
          <a:off x="6059170" y="46222285"/>
          <a:ext cx="2295525" cy="213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221887</xdr:colOff>
      <xdr:row>3623</xdr:row>
      <xdr:rowOff>75655</xdr:rowOff>
    </xdr:from>
    <xdr:to>
      <xdr:col>0</xdr:col>
      <xdr:colOff>2549797</xdr:colOff>
      <xdr:row>3634</xdr:row>
      <xdr:rowOff>185873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xfrm>
          <a:off x="221887" y="37729341"/>
          <a:ext cx="2322195" cy="22751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313690</xdr:colOff>
      <xdr:row>3642</xdr:row>
      <xdr:rowOff>160655</xdr:rowOff>
    </xdr:from>
    <xdr:to>
      <xdr:col>0</xdr:col>
      <xdr:colOff>2632075</xdr:colOff>
      <xdr:row>3654</xdr:row>
      <xdr:rowOff>80645</xdr:rowOff>
    </xdr:to>
    <xdr:pic>
      <xdr:nvPicPr>
        <xdr:cNvPr id="666" name="图片 665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xfrm>
          <a:off x="5552440" y="48872775"/>
          <a:ext cx="2324100" cy="196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177528</xdr:colOff>
      <xdr:row>5767</xdr:row>
      <xdr:rowOff>78559</xdr:rowOff>
    </xdr:from>
    <xdr:to>
      <xdr:col>0</xdr:col>
      <xdr:colOff>2466794</xdr:colOff>
      <xdr:row>5779</xdr:row>
      <xdr:rowOff>11883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xfrm>
          <a:off x="177528" y="1090092345"/>
          <a:ext cx="2289266" cy="22193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27849</xdr:colOff>
      <xdr:row>5785</xdr:row>
      <xdr:rowOff>87236</xdr:rowOff>
    </xdr:from>
    <xdr:to>
      <xdr:col>0</xdr:col>
      <xdr:colOff>2346748</xdr:colOff>
      <xdr:row>5797</xdr:row>
      <xdr:rowOff>183393</xdr:rowOff>
    </xdr:to>
    <xdr:pic>
      <xdr:nvPicPr>
        <xdr:cNvPr id="668" name="图片 667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xfrm>
          <a:off x="27849" y="1093530022"/>
          <a:ext cx="2318899" cy="23821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487045</xdr:colOff>
      <xdr:row>4153</xdr:row>
      <xdr:rowOff>86360</xdr:rowOff>
    </xdr:from>
    <xdr:to>
      <xdr:col>0</xdr:col>
      <xdr:colOff>2670810</xdr:colOff>
      <xdr:row>4165</xdr:row>
      <xdr:rowOff>80100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xfrm>
          <a:off x="487045" y="55683150"/>
          <a:ext cx="2204720" cy="2044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328295</xdr:colOff>
      <xdr:row>4172</xdr:row>
      <xdr:rowOff>59055</xdr:rowOff>
    </xdr:from>
    <xdr:to>
      <xdr:col>0</xdr:col>
      <xdr:colOff>2670175</xdr:colOff>
      <xdr:row>4184</xdr:row>
      <xdr:rowOff>110491</xdr:rowOff>
    </xdr:to>
    <xdr:pic>
      <xdr:nvPicPr>
        <xdr:cNvPr id="670" name="图片 669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xfrm>
          <a:off x="5567045" y="55655845"/>
          <a:ext cx="2383790" cy="2068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582930</xdr:colOff>
      <xdr:row>740</xdr:row>
      <xdr:rowOff>109855</xdr:rowOff>
    </xdr:from>
    <xdr:to>
      <xdr:col>0</xdr:col>
      <xdr:colOff>2624455</xdr:colOff>
      <xdr:row>752</xdr:row>
      <xdr:rowOff>72389</xdr:rowOff>
    </xdr:to>
    <xdr:pic>
      <xdr:nvPicPr>
        <xdr:cNvPr id="671" name="图片 670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xfrm>
          <a:off x="582930" y="59067065"/>
          <a:ext cx="2041525" cy="1960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361587</xdr:colOff>
      <xdr:row>760</xdr:row>
      <xdr:rowOff>4627</xdr:rowOff>
    </xdr:from>
    <xdr:to>
      <xdr:col>0</xdr:col>
      <xdr:colOff>2709182</xdr:colOff>
      <xdr:row>771</xdr:row>
      <xdr:rowOff>156030</xdr:rowOff>
    </xdr:to>
    <xdr:pic>
      <xdr:nvPicPr>
        <xdr:cNvPr id="672" name="图片 671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xfrm>
          <a:off x="6098358" y="62096741"/>
          <a:ext cx="2334260" cy="22400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349885</xdr:colOff>
      <xdr:row>3414</xdr:row>
      <xdr:rowOff>60325</xdr:rowOff>
    </xdr:from>
    <xdr:to>
      <xdr:col>0</xdr:col>
      <xdr:colOff>2595245</xdr:colOff>
      <xdr:row>3426</xdr:row>
      <xdr:rowOff>34924</xdr:rowOff>
    </xdr:to>
    <xdr:pic>
      <xdr:nvPicPr>
        <xdr:cNvPr id="673" name="图片 672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xfrm>
          <a:off x="349885" y="62398910"/>
          <a:ext cx="2252980" cy="205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324485</xdr:colOff>
      <xdr:row>3395</xdr:row>
      <xdr:rowOff>59055</xdr:rowOff>
    </xdr:from>
    <xdr:to>
      <xdr:col>0</xdr:col>
      <xdr:colOff>2670266</xdr:colOff>
      <xdr:row>3407</xdr:row>
      <xdr:rowOff>110128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xfrm>
          <a:off x="5563235" y="62397640"/>
          <a:ext cx="2392045" cy="213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795</xdr:row>
      <xdr:rowOff>175442</xdr:rowOff>
    </xdr:from>
    <xdr:to>
      <xdr:col>0</xdr:col>
      <xdr:colOff>2586355</xdr:colOff>
      <xdr:row>809</xdr:row>
      <xdr:rowOff>69215</xdr:rowOff>
    </xdr:to>
    <xdr:pic>
      <xdr:nvPicPr>
        <xdr:cNvPr id="675" name="图片 674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xfrm>
          <a:off x="0" y="149568263"/>
          <a:ext cx="2586355" cy="25471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262527</xdr:colOff>
      <xdr:row>588</xdr:row>
      <xdr:rowOff>68489</xdr:rowOff>
    </xdr:from>
    <xdr:to>
      <xdr:col>0</xdr:col>
      <xdr:colOff>2709182</xdr:colOff>
      <xdr:row>600</xdr:row>
      <xdr:rowOff>35015</xdr:rowOff>
    </xdr:to>
    <xdr:pic>
      <xdr:nvPicPr>
        <xdr:cNvPr id="676" name="图片 675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xfrm>
          <a:off x="5999298" y="69639089"/>
          <a:ext cx="2437130" cy="24275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382270</xdr:colOff>
      <xdr:row>3471</xdr:row>
      <xdr:rowOff>128270</xdr:rowOff>
    </xdr:from>
    <xdr:to>
      <xdr:col>0</xdr:col>
      <xdr:colOff>2586355</xdr:colOff>
      <xdr:row>3483</xdr:row>
      <xdr:rowOff>80009</xdr:rowOff>
    </xdr:to>
    <xdr:pic>
      <xdr:nvPicPr>
        <xdr:cNvPr id="677" name="图片 676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xfrm>
          <a:off x="382270" y="69277230"/>
          <a:ext cx="2198370" cy="200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441325</xdr:colOff>
      <xdr:row>341</xdr:row>
      <xdr:rowOff>107315</xdr:rowOff>
    </xdr:from>
    <xdr:to>
      <xdr:col>0</xdr:col>
      <xdr:colOff>2670901</xdr:colOff>
      <xdr:row>354</xdr:row>
      <xdr:rowOff>2267</xdr:rowOff>
    </xdr:to>
    <xdr:pic>
      <xdr:nvPicPr>
        <xdr:cNvPr id="678" name="图片 677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xfrm>
          <a:off x="5680075" y="69256275"/>
          <a:ext cx="2371090" cy="2040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371475</xdr:colOff>
      <xdr:row>816</xdr:row>
      <xdr:rowOff>106680</xdr:rowOff>
    </xdr:from>
    <xdr:to>
      <xdr:col>0</xdr:col>
      <xdr:colOff>2518410</xdr:colOff>
      <xdr:row>828</xdr:row>
      <xdr:rowOff>969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xfrm>
          <a:off x="371475" y="72684640"/>
          <a:ext cx="2152650" cy="195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282575</xdr:colOff>
      <xdr:row>3281</xdr:row>
      <xdr:rowOff>74295</xdr:rowOff>
    </xdr:from>
    <xdr:to>
      <xdr:col>0</xdr:col>
      <xdr:colOff>2670175</xdr:colOff>
      <xdr:row>3293</xdr:row>
      <xdr:rowOff>117475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xfrm>
          <a:off x="5521325" y="72652255"/>
          <a:ext cx="2402840" cy="211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517525</xdr:colOff>
      <xdr:row>4932</xdr:row>
      <xdr:rowOff>127000</xdr:rowOff>
    </xdr:from>
    <xdr:to>
      <xdr:col>0</xdr:col>
      <xdr:colOff>2671536</xdr:colOff>
      <xdr:row>4943</xdr:row>
      <xdr:rowOff>190197</xdr:rowOff>
    </xdr:to>
    <xdr:pic>
      <xdr:nvPicPr>
        <xdr:cNvPr id="681" name="图片 680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xfrm>
          <a:off x="517525" y="82963385"/>
          <a:ext cx="2276475" cy="192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420370</xdr:colOff>
      <xdr:row>4913</xdr:row>
      <xdr:rowOff>158750</xdr:rowOff>
    </xdr:from>
    <xdr:to>
      <xdr:col>0</xdr:col>
      <xdr:colOff>2671536</xdr:colOff>
      <xdr:row>4924</xdr:row>
      <xdr:rowOff>118535</xdr:rowOff>
    </xdr:to>
    <xdr:pic>
      <xdr:nvPicPr>
        <xdr:cNvPr id="682" name="图片 681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xfrm>
          <a:off x="5659120" y="82995135"/>
          <a:ext cx="2390775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2729</xdr:row>
      <xdr:rowOff>159023</xdr:rowOff>
    </xdr:from>
    <xdr:to>
      <xdr:col>0</xdr:col>
      <xdr:colOff>2310765</xdr:colOff>
      <xdr:row>2742</xdr:row>
      <xdr:rowOff>166946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xfrm>
          <a:off x="0" y="512318273"/>
          <a:ext cx="2310765" cy="23483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282575</xdr:colOff>
      <xdr:row>2711</xdr:row>
      <xdr:rowOff>59690</xdr:rowOff>
    </xdr:from>
    <xdr:to>
      <xdr:col>0</xdr:col>
      <xdr:colOff>2624455</xdr:colOff>
      <xdr:row>2723</xdr:row>
      <xdr:rowOff>117566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xfrm>
          <a:off x="5521325" y="79495650"/>
          <a:ext cx="2338070" cy="1969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318770</xdr:colOff>
      <xdr:row>4514</xdr:row>
      <xdr:rowOff>158750</xdr:rowOff>
    </xdr:from>
    <xdr:to>
      <xdr:col>0</xdr:col>
      <xdr:colOff>2404745</xdr:colOff>
      <xdr:row>4526</xdr:row>
      <xdr:rowOff>4718</xdr:rowOff>
    </xdr:to>
    <xdr:pic>
      <xdr:nvPicPr>
        <xdr:cNvPr id="685" name="图片 684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xfrm>
          <a:off x="318770" y="76165710"/>
          <a:ext cx="2085975" cy="186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240030</xdr:colOff>
      <xdr:row>266</xdr:row>
      <xdr:rowOff>20955</xdr:rowOff>
    </xdr:from>
    <xdr:to>
      <xdr:col>0</xdr:col>
      <xdr:colOff>2670901</xdr:colOff>
      <xdr:row>278</xdr:row>
      <xdr:rowOff>118111</xdr:rowOff>
    </xdr:to>
    <xdr:pic>
      <xdr:nvPicPr>
        <xdr:cNvPr id="686" name="图片 685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xfrm>
          <a:off x="5478780" y="76027915"/>
          <a:ext cx="2446655" cy="208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314325</xdr:colOff>
      <xdr:row>5555</xdr:row>
      <xdr:rowOff>19050</xdr:rowOff>
    </xdr:from>
    <xdr:to>
      <xdr:col>2</xdr:col>
      <xdr:colOff>495300</xdr:colOff>
      <xdr:row>5555</xdr:row>
      <xdr:rowOff>162560</xdr:rowOff>
    </xdr:to>
    <xdr:pic>
      <xdr:nvPicPr>
        <xdr:cNvPr id="576" name="Picture 50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57650" y="15873095"/>
          <a:ext cx="180975" cy="143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203563</xdr:colOff>
      <xdr:row>5540</xdr:row>
      <xdr:rowOff>79194</xdr:rowOff>
    </xdr:from>
    <xdr:to>
      <xdr:col>0</xdr:col>
      <xdr:colOff>2403838</xdr:colOff>
      <xdr:row>5552</xdr:row>
      <xdr:rowOff>42606</xdr:rowOff>
    </xdr:to>
    <xdr:pic>
      <xdr:nvPicPr>
        <xdr:cNvPr id="578" name="图片 57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203563" y="45222251"/>
          <a:ext cx="2205990" cy="2309012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</xdr:colOff>
      <xdr:row>4609</xdr:row>
      <xdr:rowOff>175260</xdr:rowOff>
    </xdr:from>
    <xdr:to>
      <xdr:col>0</xdr:col>
      <xdr:colOff>2251710</xdr:colOff>
      <xdr:row>4620</xdr:row>
      <xdr:rowOff>186691</xdr:rowOff>
    </xdr:to>
    <xdr:pic>
      <xdr:nvPicPr>
        <xdr:cNvPr id="579" name="图片 578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53340" y="19872960"/>
          <a:ext cx="2205990" cy="2089785"/>
        </a:xfrm>
        <a:prstGeom prst="rect">
          <a:avLst/>
        </a:prstGeom>
      </xdr:spPr>
    </xdr:pic>
    <xdr:clientData/>
  </xdr:twoCellAnchor>
  <xdr:twoCellAnchor>
    <xdr:from>
      <xdr:col>2</xdr:col>
      <xdr:colOff>342900</xdr:colOff>
      <xdr:row>4624</xdr:row>
      <xdr:rowOff>18415</xdr:rowOff>
    </xdr:from>
    <xdr:to>
      <xdr:col>2</xdr:col>
      <xdr:colOff>523240</xdr:colOff>
      <xdr:row>4624</xdr:row>
      <xdr:rowOff>161925</xdr:rowOff>
    </xdr:to>
    <xdr:pic>
      <xdr:nvPicPr>
        <xdr:cNvPr id="581" name="Picture 50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24975" y="15872460"/>
          <a:ext cx="180340" cy="143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257175</xdr:colOff>
      <xdr:row>5502</xdr:row>
      <xdr:rowOff>67310</xdr:rowOff>
    </xdr:from>
    <xdr:to>
      <xdr:col>0</xdr:col>
      <xdr:colOff>2366010</xdr:colOff>
      <xdr:row>5514</xdr:row>
      <xdr:rowOff>1058</xdr:rowOff>
    </xdr:to>
    <xdr:pic>
      <xdr:nvPicPr>
        <xdr:cNvPr id="582" name="图片 581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257175" y="16664305"/>
          <a:ext cx="2114550" cy="1966595"/>
        </a:xfrm>
        <a:prstGeom prst="rect">
          <a:avLst/>
        </a:prstGeom>
      </xdr:spPr>
    </xdr:pic>
    <xdr:clientData/>
  </xdr:twoCellAnchor>
  <xdr:twoCellAnchor>
    <xdr:from>
      <xdr:col>2</xdr:col>
      <xdr:colOff>323850</xdr:colOff>
      <xdr:row>5517</xdr:row>
      <xdr:rowOff>28575</xdr:rowOff>
    </xdr:from>
    <xdr:to>
      <xdr:col>2</xdr:col>
      <xdr:colOff>504825</xdr:colOff>
      <xdr:row>5517</xdr:row>
      <xdr:rowOff>172085</xdr:rowOff>
    </xdr:to>
    <xdr:pic>
      <xdr:nvPicPr>
        <xdr:cNvPr id="583" name="Picture 50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67175" y="19076670"/>
          <a:ext cx="180975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323850</xdr:colOff>
      <xdr:row>5536</xdr:row>
      <xdr:rowOff>27940</xdr:rowOff>
    </xdr:from>
    <xdr:to>
      <xdr:col>2</xdr:col>
      <xdr:colOff>505460</xdr:colOff>
      <xdr:row>5536</xdr:row>
      <xdr:rowOff>170815</xdr:rowOff>
    </xdr:to>
    <xdr:pic>
      <xdr:nvPicPr>
        <xdr:cNvPr id="584" name="Picture 50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9305925" y="19076035"/>
          <a:ext cx="181610" cy="1428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400050</xdr:colOff>
      <xdr:row>5521</xdr:row>
      <xdr:rowOff>29210</xdr:rowOff>
    </xdr:from>
    <xdr:to>
      <xdr:col>0</xdr:col>
      <xdr:colOff>2586990</xdr:colOff>
      <xdr:row>5533</xdr:row>
      <xdr:rowOff>4023</xdr:rowOff>
    </xdr:to>
    <xdr:pic>
      <xdr:nvPicPr>
        <xdr:cNvPr id="585" name="图片 584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5638800" y="16626205"/>
          <a:ext cx="2181225" cy="2029460"/>
        </a:xfrm>
        <a:prstGeom prst="rect">
          <a:avLst/>
        </a:prstGeom>
      </xdr:spPr>
    </xdr:pic>
    <xdr:clientData/>
  </xdr:twoCellAnchor>
  <xdr:twoCellAnchor>
    <xdr:from>
      <xdr:col>2</xdr:col>
      <xdr:colOff>314325</xdr:colOff>
      <xdr:row>4681</xdr:row>
      <xdr:rowOff>13970</xdr:rowOff>
    </xdr:from>
    <xdr:to>
      <xdr:col>2</xdr:col>
      <xdr:colOff>495300</xdr:colOff>
      <xdr:row>4681</xdr:row>
      <xdr:rowOff>157480</xdr:rowOff>
    </xdr:to>
    <xdr:pic>
      <xdr:nvPicPr>
        <xdr:cNvPr id="589" name="Picture 50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>
        <a:xfrm>
          <a:off x="4057650" y="22497415"/>
          <a:ext cx="180975" cy="143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323850</xdr:colOff>
      <xdr:row>4985</xdr:row>
      <xdr:rowOff>0</xdr:rowOff>
    </xdr:from>
    <xdr:to>
      <xdr:col>2</xdr:col>
      <xdr:colOff>491490</xdr:colOff>
      <xdr:row>4985</xdr:row>
      <xdr:rowOff>188383</xdr:rowOff>
    </xdr:to>
    <xdr:pic>
      <xdr:nvPicPr>
        <xdr:cNvPr id="596" name="图片 595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9305925" y="190150750"/>
          <a:ext cx="167640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342900</xdr:colOff>
      <xdr:row>4970</xdr:row>
      <xdr:rowOff>47625</xdr:rowOff>
    </xdr:from>
    <xdr:to>
      <xdr:col>0</xdr:col>
      <xdr:colOff>2586990</xdr:colOff>
      <xdr:row>4982</xdr:row>
      <xdr:rowOff>109856</xdr:rowOff>
    </xdr:to>
    <xdr:pic>
      <xdr:nvPicPr>
        <xdr:cNvPr id="601" name="图片 600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5581650" y="187626625"/>
          <a:ext cx="2228850" cy="212915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4666</xdr:row>
      <xdr:rowOff>39370</xdr:rowOff>
    </xdr:from>
    <xdr:to>
      <xdr:col>0</xdr:col>
      <xdr:colOff>2586990</xdr:colOff>
      <xdr:row>4677</xdr:row>
      <xdr:rowOff>187538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276225" y="19836765"/>
          <a:ext cx="2295525" cy="2221230"/>
        </a:xfrm>
        <a:prstGeom prst="rect">
          <a:avLst/>
        </a:prstGeom>
      </xdr:spPr>
    </xdr:pic>
    <xdr:clientData/>
  </xdr:twoCellAnchor>
  <xdr:twoCellAnchor editAs="oneCell">
    <xdr:from>
      <xdr:col>2</xdr:col>
      <xdr:colOff>504825</xdr:colOff>
      <xdr:row>4681</xdr:row>
      <xdr:rowOff>10795</xdr:rowOff>
    </xdr:from>
    <xdr:to>
      <xdr:col>2</xdr:col>
      <xdr:colOff>598713</xdr:colOff>
      <xdr:row>4681</xdr:row>
      <xdr:rowOff>149860</xdr:rowOff>
    </xdr:to>
    <xdr:pic>
      <xdr:nvPicPr>
        <xdr:cNvPr id="609" name="图片 608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4248150" y="22494240"/>
          <a:ext cx="161925" cy="13906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873</xdr:row>
      <xdr:rowOff>49530</xdr:rowOff>
    </xdr:from>
    <xdr:to>
      <xdr:col>0</xdr:col>
      <xdr:colOff>2548890</xdr:colOff>
      <xdr:row>885</xdr:row>
      <xdr:rowOff>79376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5676900" y="96601915"/>
          <a:ext cx="2095500" cy="208534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22</xdr:row>
      <xdr:rowOff>55880</xdr:rowOff>
    </xdr:from>
    <xdr:to>
      <xdr:col>0</xdr:col>
      <xdr:colOff>2586990</xdr:colOff>
      <xdr:row>34</xdr:row>
      <xdr:rowOff>147955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5648325" y="3032125"/>
          <a:ext cx="2171700" cy="213233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40</xdr:row>
      <xdr:rowOff>65405</xdr:rowOff>
    </xdr:from>
    <xdr:to>
      <xdr:col>0</xdr:col>
      <xdr:colOff>2480310</xdr:colOff>
      <xdr:row>52</xdr:row>
      <xdr:rowOff>72390</xdr:rowOff>
    </xdr:to>
    <xdr:pic>
      <xdr:nvPicPr>
        <xdr:cNvPr id="570" name="图片 569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400050" y="6470650"/>
          <a:ext cx="2085975" cy="205676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3</xdr:row>
      <xdr:rowOff>65405</xdr:rowOff>
    </xdr:from>
    <xdr:to>
      <xdr:col>0</xdr:col>
      <xdr:colOff>2480310</xdr:colOff>
      <xdr:row>15</xdr:row>
      <xdr:rowOff>72389</xdr:rowOff>
    </xdr:to>
    <xdr:pic>
      <xdr:nvPicPr>
        <xdr:cNvPr id="573" name="图片 572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400050" y="3041650"/>
          <a:ext cx="2085975" cy="205676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</xdr:colOff>
      <xdr:row>133</xdr:row>
      <xdr:rowOff>45720</xdr:rowOff>
    </xdr:from>
    <xdr:to>
      <xdr:col>0</xdr:col>
      <xdr:colOff>2282190</xdr:colOff>
      <xdr:row>145</xdr:row>
      <xdr:rowOff>80523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43815" y="26277570"/>
          <a:ext cx="2238375" cy="2198370"/>
        </a:xfrm>
        <a:prstGeom prst="rect">
          <a:avLst/>
        </a:prstGeom>
      </xdr:spPr>
    </xdr:pic>
    <xdr:clientData/>
  </xdr:twoCellAnchor>
  <xdr:twoCellAnchor editAs="oneCell">
    <xdr:from>
      <xdr:col>3</xdr:col>
      <xdr:colOff>3175</xdr:colOff>
      <xdr:row>148</xdr:row>
      <xdr:rowOff>1270</xdr:rowOff>
    </xdr:from>
    <xdr:to>
      <xdr:col>3</xdr:col>
      <xdr:colOff>530225</xdr:colOff>
      <xdr:row>149</xdr:row>
      <xdr:rowOff>42061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3881755" y="18936970"/>
          <a:ext cx="519430" cy="19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129540</xdr:colOff>
      <xdr:row>152</xdr:row>
      <xdr:rowOff>47625</xdr:rowOff>
    </xdr:from>
    <xdr:to>
      <xdr:col>0</xdr:col>
      <xdr:colOff>2358390</xdr:colOff>
      <xdr:row>163</xdr:row>
      <xdr:rowOff>148348</xdr:rowOff>
    </xdr:to>
    <xdr:pic>
      <xdr:nvPicPr>
        <xdr:cNvPr id="595" name="图片 594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5875020" y="9237345"/>
          <a:ext cx="2213610" cy="2219325"/>
        </a:xfrm>
        <a:prstGeom prst="rect">
          <a:avLst/>
        </a:prstGeom>
      </xdr:spPr>
    </xdr:pic>
    <xdr:clientData/>
  </xdr:twoCellAnchor>
  <xdr:twoCellAnchor>
    <xdr:from>
      <xdr:col>2</xdr:col>
      <xdr:colOff>533400</xdr:colOff>
      <xdr:row>166</xdr:row>
      <xdr:rowOff>167005</xdr:rowOff>
    </xdr:from>
    <xdr:to>
      <xdr:col>3</xdr:col>
      <xdr:colOff>425450</xdr:colOff>
      <xdr:row>168</xdr:row>
      <xdr:rowOff>34290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3810000" y="15147925"/>
          <a:ext cx="494030" cy="248285"/>
        </a:xfrm>
        <a:prstGeom prst="rect">
          <a:avLst/>
        </a:prstGeom>
      </xdr:spPr>
    </xdr:pic>
    <xdr:clientData/>
  </xdr:twoCellAnchor>
  <xdr:oneCellAnchor>
    <xdr:from>
      <xdr:col>2</xdr:col>
      <xdr:colOff>209550</xdr:colOff>
      <xdr:row>2270</xdr:row>
      <xdr:rowOff>0</xdr:rowOff>
    </xdr:from>
    <xdr:ext cx="388620" cy="190501"/>
    <xdr:pic>
      <xdr:nvPicPr>
        <xdr:cNvPr id="650" name="Picture 10">
          <a:extLst>
            <a:ext uri="{FF2B5EF4-FFF2-40B4-BE49-F238E27FC236}">
              <a16:creationId xmlns:a16="http://schemas.microsoft.com/office/drawing/2014/main" id="{C86B044E-D2EF-4AB0-ADB5-1E312C0D68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35440" y="455066400"/>
          <a:ext cx="388620" cy="1905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0</xdr:col>
      <xdr:colOff>502104</xdr:colOff>
      <xdr:row>2273</xdr:row>
      <xdr:rowOff>34018</xdr:rowOff>
    </xdr:from>
    <xdr:ext cx="2037562" cy="2301240"/>
    <xdr:pic>
      <xdr:nvPicPr>
        <xdr:cNvPr id="651" name="图片 515">
          <a:extLst>
            <a:ext uri="{FF2B5EF4-FFF2-40B4-BE49-F238E27FC236}">
              <a16:creationId xmlns:a16="http://schemas.microsoft.com/office/drawing/2014/main" id="{674A30BC-7868-4F75-8E6A-8912D78CB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xfrm>
          <a:off x="502104" y="428264411"/>
          <a:ext cx="2037562" cy="2301240"/>
        </a:xfrm>
        <a:prstGeom prst="rect">
          <a:avLst/>
        </a:prstGeom>
      </xdr:spPr>
    </xdr:pic>
    <xdr:clientData/>
  </xdr:oneCellAnchor>
  <xdr:oneCellAnchor>
    <xdr:from>
      <xdr:col>2</xdr:col>
      <xdr:colOff>209550</xdr:colOff>
      <xdr:row>2289</xdr:row>
      <xdr:rowOff>0</xdr:rowOff>
    </xdr:from>
    <xdr:ext cx="388620" cy="183726"/>
    <xdr:pic>
      <xdr:nvPicPr>
        <xdr:cNvPr id="656" name="Picture 10">
          <a:extLst>
            <a:ext uri="{FF2B5EF4-FFF2-40B4-BE49-F238E27FC236}">
              <a16:creationId xmlns:a16="http://schemas.microsoft.com/office/drawing/2014/main" id="{13E454D5-C0E8-486B-9399-2D49DC4B9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9235440" y="458617320"/>
          <a:ext cx="388620" cy="1837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0</xdr:col>
      <xdr:colOff>342899</xdr:colOff>
      <xdr:row>2253</xdr:row>
      <xdr:rowOff>107807</xdr:rowOff>
    </xdr:from>
    <xdr:ext cx="2190750" cy="2424231"/>
    <xdr:pic>
      <xdr:nvPicPr>
        <xdr:cNvPr id="657" name="Picture 1">
          <a:extLst>
            <a:ext uri="{FF2B5EF4-FFF2-40B4-BE49-F238E27FC236}">
              <a16:creationId xmlns:a16="http://schemas.microsoft.com/office/drawing/2014/main" id="{BCA0AF2C-F87F-4661-BEF6-EF47806F1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rcRect/>
        <a:stretch>
          <a:fillRect/>
        </a:stretch>
      </xdr:blipFill>
      <xdr:spPr>
        <a:xfrm>
          <a:off x="342899" y="424637057"/>
          <a:ext cx="2190750" cy="24242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2</xdr:col>
      <xdr:colOff>376555</xdr:colOff>
      <xdr:row>337</xdr:row>
      <xdr:rowOff>13970</xdr:rowOff>
    </xdr:from>
    <xdr:ext cx="525780" cy="182879"/>
    <xdr:pic>
      <xdr:nvPicPr>
        <xdr:cNvPr id="658" name="Picture 18">
          <a:extLst>
            <a:ext uri="{FF2B5EF4-FFF2-40B4-BE49-F238E27FC236}">
              <a16:creationId xmlns:a16="http://schemas.microsoft.com/office/drawing/2014/main" id="{9813A657-DE62-49B7-9835-7F11C6B7B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9398635" y="75213845"/>
          <a:ext cx="525780" cy="1828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2</xdr:col>
      <xdr:colOff>266700</xdr:colOff>
      <xdr:row>622</xdr:row>
      <xdr:rowOff>9525</xdr:rowOff>
    </xdr:from>
    <xdr:ext cx="369570" cy="186691"/>
    <xdr:pic>
      <xdr:nvPicPr>
        <xdr:cNvPr id="687" name="Picture 4">
          <a:extLst>
            <a:ext uri="{FF2B5EF4-FFF2-40B4-BE49-F238E27FC236}">
              <a16:creationId xmlns:a16="http://schemas.microsoft.com/office/drawing/2014/main" id="{1D6787D8-1337-4703-B617-E54063E88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288780" y="71399400"/>
          <a:ext cx="369570" cy="18669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0</xdr:col>
      <xdr:colOff>229870</xdr:colOff>
      <xdr:row>607</xdr:row>
      <xdr:rowOff>81280</xdr:rowOff>
    </xdr:from>
    <xdr:ext cx="2437130" cy="2354580"/>
    <xdr:pic>
      <xdr:nvPicPr>
        <xdr:cNvPr id="688" name="图片 675">
          <a:extLst>
            <a:ext uri="{FF2B5EF4-FFF2-40B4-BE49-F238E27FC236}">
              <a16:creationId xmlns:a16="http://schemas.microsoft.com/office/drawing/2014/main" id="{4BF9FE85-0E71-46E4-B14B-5F7ECD160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xfrm>
          <a:off x="5975350" y="68613655"/>
          <a:ext cx="2437130" cy="23545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0</xdr:col>
      <xdr:colOff>468540</xdr:colOff>
      <xdr:row>321</xdr:row>
      <xdr:rowOff>52886</xdr:rowOff>
    </xdr:from>
    <xdr:ext cx="2232025" cy="2257425"/>
    <xdr:pic>
      <xdr:nvPicPr>
        <xdr:cNvPr id="689" name="图片 677">
          <a:extLst>
            <a:ext uri="{FF2B5EF4-FFF2-40B4-BE49-F238E27FC236}">
              <a16:creationId xmlns:a16="http://schemas.microsoft.com/office/drawing/2014/main" id="{FDFEC134-918F-4C0F-83DD-F7C2F8439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xfrm>
          <a:off x="468540" y="59665779"/>
          <a:ext cx="2232025" cy="2257425"/>
        </a:xfrm>
        <a:prstGeom prst="rect">
          <a:avLst/>
        </a:prstGeom>
        <a:noFill/>
        <a:ln w="9525">
          <a:noFill/>
        </a:ln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57150</xdr:rowOff>
    </xdr:from>
    <xdr:to>
      <xdr:col>3</xdr:col>
      <xdr:colOff>771525</xdr:colOff>
      <xdr:row>1</xdr:row>
      <xdr:rowOff>1152525</xdr:rowOff>
    </xdr:to>
    <xdr:pic>
      <xdr:nvPicPr>
        <xdr:cNvPr id="5" name="Picture 7" descr="E:\FUMA 20190906\FumaCRM8 Client\Print\img\主档_minpic7.jpg">
          <a:extLst>
            <a:ext uri="{FF2B5EF4-FFF2-40B4-BE49-F238E27FC236}">
              <a16:creationId xmlns:a16="http://schemas.microsoft.com/office/drawing/2014/main" id="{45F9C23C-1193-4BF1-97C8-5A903AEE2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324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</xdr:row>
      <xdr:rowOff>57150</xdr:rowOff>
    </xdr:from>
    <xdr:to>
      <xdr:col>3</xdr:col>
      <xdr:colOff>771525</xdr:colOff>
      <xdr:row>2</xdr:row>
      <xdr:rowOff>1152525</xdr:rowOff>
    </xdr:to>
    <xdr:pic>
      <xdr:nvPicPr>
        <xdr:cNvPr id="6" name="Picture 14" descr="E:\FUMA 20190906\FumaCRM8 Client\Print\img\主档_minpic14.jpg">
          <a:extLst>
            <a:ext uri="{FF2B5EF4-FFF2-40B4-BE49-F238E27FC236}">
              <a16:creationId xmlns:a16="http://schemas.microsoft.com/office/drawing/2014/main" id="{ACB41F9F-D265-480C-B1EE-5382C2229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592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</xdr:row>
      <xdr:rowOff>57150</xdr:rowOff>
    </xdr:from>
    <xdr:to>
      <xdr:col>3</xdr:col>
      <xdr:colOff>771525</xdr:colOff>
      <xdr:row>3</xdr:row>
      <xdr:rowOff>1152525</xdr:rowOff>
    </xdr:to>
    <xdr:pic>
      <xdr:nvPicPr>
        <xdr:cNvPr id="7" name="Picture 15" descr="E:\FUMA 20190906\FumaCRM8 Client\Print\img\主档_minpic15.jpg">
          <a:extLst>
            <a:ext uri="{FF2B5EF4-FFF2-40B4-BE49-F238E27FC236}">
              <a16:creationId xmlns:a16="http://schemas.microsoft.com/office/drawing/2014/main" id="{AAB5091F-9584-4661-8A34-FB37C77CC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0861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</xdr:row>
      <xdr:rowOff>57150</xdr:rowOff>
    </xdr:from>
    <xdr:to>
      <xdr:col>3</xdr:col>
      <xdr:colOff>771525</xdr:colOff>
      <xdr:row>4</xdr:row>
      <xdr:rowOff>1152525</xdr:rowOff>
    </xdr:to>
    <xdr:pic>
      <xdr:nvPicPr>
        <xdr:cNvPr id="8" name="Picture 20" descr="E:\FUMA 20190906\FumaCRM8 Client\Print\img\主档_minpic20.jpg">
          <a:extLst>
            <a:ext uri="{FF2B5EF4-FFF2-40B4-BE49-F238E27FC236}">
              <a16:creationId xmlns:a16="http://schemas.microsoft.com/office/drawing/2014/main" id="{0D9C2BA7-834F-4681-BD6E-C8BAAD353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3129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</xdr:row>
      <xdr:rowOff>57150</xdr:rowOff>
    </xdr:from>
    <xdr:to>
      <xdr:col>3</xdr:col>
      <xdr:colOff>771525</xdr:colOff>
      <xdr:row>5</xdr:row>
      <xdr:rowOff>1152525</xdr:rowOff>
    </xdr:to>
    <xdr:pic>
      <xdr:nvPicPr>
        <xdr:cNvPr id="9" name="Picture 22" descr="E:\FUMA 20190906\FumaCRM8 Client\Print\img\主档_minpic22.jpg">
          <a:extLst>
            <a:ext uri="{FF2B5EF4-FFF2-40B4-BE49-F238E27FC236}">
              <a16:creationId xmlns:a16="http://schemas.microsoft.com/office/drawing/2014/main" id="{7755F3C2-B6AB-4856-A9F5-E5DBCA1D3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5397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</xdr:row>
      <xdr:rowOff>57150</xdr:rowOff>
    </xdr:from>
    <xdr:to>
      <xdr:col>3</xdr:col>
      <xdr:colOff>771525</xdr:colOff>
      <xdr:row>6</xdr:row>
      <xdr:rowOff>1152525</xdr:rowOff>
    </xdr:to>
    <xdr:pic>
      <xdr:nvPicPr>
        <xdr:cNvPr id="10" name="Picture 23" descr="E:\FUMA 20190906\FumaCRM8 Client\Print\img\主档_minpic23.jpg">
          <a:extLst>
            <a:ext uri="{FF2B5EF4-FFF2-40B4-BE49-F238E27FC236}">
              <a16:creationId xmlns:a16="http://schemas.microsoft.com/office/drawing/2014/main" id="{33390790-2576-4A04-B9F2-821395DC6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7665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</xdr:row>
      <xdr:rowOff>57150</xdr:rowOff>
    </xdr:from>
    <xdr:to>
      <xdr:col>3</xdr:col>
      <xdr:colOff>771525</xdr:colOff>
      <xdr:row>7</xdr:row>
      <xdr:rowOff>1152525</xdr:rowOff>
    </xdr:to>
    <xdr:pic>
      <xdr:nvPicPr>
        <xdr:cNvPr id="11" name="Picture 24" descr="E:\FUMA 20190906\FumaCRM8 Client\Print\img\主档_minpic24.jpg">
          <a:extLst>
            <a:ext uri="{FF2B5EF4-FFF2-40B4-BE49-F238E27FC236}">
              <a16:creationId xmlns:a16="http://schemas.microsoft.com/office/drawing/2014/main" id="{53EC296E-4D9A-4F5B-AB7D-DA9D2060A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9933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</xdr:row>
      <xdr:rowOff>57150</xdr:rowOff>
    </xdr:from>
    <xdr:to>
      <xdr:col>3</xdr:col>
      <xdr:colOff>771525</xdr:colOff>
      <xdr:row>8</xdr:row>
      <xdr:rowOff>1152525</xdr:rowOff>
    </xdr:to>
    <xdr:pic>
      <xdr:nvPicPr>
        <xdr:cNvPr id="12" name="Picture 25" descr="E:\FUMA 20190906\FumaCRM8 Client\Print\img\主档_minpic25.jpg">
          <a:extLst>
            <a:ext uri="{FF2B5EF4-FFF2-40B4-BE49-F238E27FC236}">
              <a16:creationId xmlns:a16="http://schemas.microsoft.com/office/drawing/2014/main" id="{491BD19A-90EC-4A7C-91EF-B9695E6F4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2202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</xdr:row>
      <xdr:rowOff>57150</xdr:rowOff>
    </xdr:from>
    <xdr:to>
      <xdr:col>3</xdr:col>
      <xdr:colOff>771525</xdr:colOff>
      <xdr:row>9</xdr:row>
      <xdr:rowOff>1152525</xdr:rowOff>
    </xdr:to>
    <xdr:pic>
      <xdr:nvPicPr>
        <xdr:cNvPr id="13" name="Picture 26" descr="E:\FUMA 20190906\FumaCRM8 Client\Print\img\主档_minpic26.jpg">
          <a:extLst>
            <a:ext uri="{FF2B5EF4-FFF2-40B4-BE49-F238E27FC236}">
              <a16:creationId xmlns:a16="http://schemas.microsoft.com/office/drawing/2014/main" id="{8C6B2594-A185-4283-9E80-8EA6A8D8A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4470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</xdr:row>
      <xdr:rowOff>57150</xdr:rowOff>
    </xdr:from>
    <xdr:to>
      <xdr:col>3</xdr:col>
      <xdr:colOff>771525</xdr:colOff>
      <xdr:row>10</xdr:row>
      <xdr:rowOff>1152525</xdr:rowOff>
    </xdr:to>
    <xdr:pic>
      <xdr:nvPicPr>
        <xdr:cNvPr id="14" name="Picture 31" descr="E:\FUMA 20190906\FumaCRM8 Client\Print\img\主档_minpic31.jpg">
          <a:extLst>
            <a:ext uri="{FF2B5EF4-FFF2-40B4-BE49-F238E27FC236}">
              <a16:creationId xmlns:a16="http://schemas.microsoft.com/office/drawing/2014/main" id="{DC3FB30B-1B69-4B32-A353-1EC5BD777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6738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</xdr:row>
      <xdr:rowOff>57150</xdr:rowOff>
    </xdr:from>
    <xdr:to>
      <xdr:col>3</xdr:col>
      <xdr:colOff>771525</xdr:colOff>
      <xdr:row>11</xdr:row>
      <xdr:rowOff>1152525</xdr:rowOff>
    </xdr:to>
    <xdr:pic>
      <xdr:nvPicPr>
        <xdr:cNvPr id="15" name="Picture 32" descr="E:\FUMA 20190906\FumaCRM8 Client\Print\img\主档_minpic32.jpg">
          <a:extLst>
            <a:ext uri="{FF2B5EF4-FFF2-40B4-BE49-F238E27FC236}">
              <a16:creationId xmlns:a16="http://schemas.microsoft.com/office/drawing/2014/main" id="{03BD597D-9FDF-48BB-9ADA-265B89B7D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9006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</xdr:row>
      <xdr:rowOff>57150</xdr:rowOff>
    </xdr:from>
    <xdr:to>
      <xdr:col>3</xdr:col>
      <xdr:colOff>771525</xdr:colOff>
      <xdr:row>12</xdr:row>
      <xdr:rowOff>1152525</xdr:rowOff>
    </xdr:to>
    <xdr:pic>
      <xdr:nvPicPr>
        <xdr:cNvPr id="16" name="Picture 34" descr="E:\FUMA 20190906\FumaCRM8 Client\Print\img\主档_minpic34.jpg">
          <a:extLst>
            <a:ext uri="{FF2B5EF4-FFF2-40B4-BE49-F238E27FC236}">
              <a16:creationId xmlns:a16="http://schemas.microsoft.com/office/drawing/2014/main" id="{C08F7E6E-9E8F-42E5-AC9B-893FE99E7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1274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</xdr:row>
      <xdr:rowOff>57150</xdr:rowOff>
    </xdr:from>
    <xdr:to>
      <xdr:col>3</xdr:col>
      <xdr:colOff>771525</xdr:colOff>
      <xdr:row>13</xdr:row>
      <xdr:rowOff>1152525</xdr:rowOff>
    </xdr:to>
    <xdr:pic>
      <xdr:nvPicPr>
        <xdr:cNvPr id="17" name="Picture 35" descr="E:\FUMA 20190906\FumaCRM8 Client\Print\img\主档_minpic35.jpg">
          <a:extLst>
            <a:ext uri="{FF2B5EF4-FFF2-40B4-BE49-F238E27FC236}">
              <a16:creationId xmlns:a16="http://schemas.microsoft.com/office/drawing/2014/main" id="{47A57CD7-FDD0-43BA-ABE2-76E90B5BB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3543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</xdr:row>
      <xdr:rowOff>57150</xdr:rowOff>
    </xdr:from>
    <xdr:to>
      <xdr:col>3</xdr:col>
      <xdr:colOff>771525</xdr:colOff>
      <xdr:row>14</xdr:row>
      <xdr:rowOff>1152525</xdr:rowOff>
    </xdr:to>
    <xdr:pic>
      <xdr:nvPicPr>
        <xdr:cNvPr id="18" name="Picture 36" descr="E:\FUMA 20190906\FumaCRM8 Client\Print\img\主档_minpic36.jpg">
          <a:extLst>
            <a:ext uri="{FF2B5EF4-FFF2-40B4-BE49-F238E27FC236}">
              <a16:creationId xmlns:a16="http://schemas.microsoft.com/office/drawing/2014/main" id="{9E4138E4-D516-4088-9485-37095D729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5811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</xdr:row>
      <xdr:rowOff>57150</xdr:rowOff>
    </xdr:from>
    <xdr:to>
      <xdr:col>3</xdr:col>
      <xdr:colOff>771525</xdr:colOff>
      <xdr:row>15</xdr:row>
      <xdr:rowOff>1152525</xdr:rowOff>
    </xdr:to>
    <xdr:pic>
      <xdr:nvPicPr>
        <xdr:cNvPr id="19" name="Picture 37" descr="E:\FUMA 20190906\FumaCRM8 Client\Print\img\主档_minpic37.jpg">
          <a:extLst>
            <a:ext uri="{FF2B5EF4-FFF2-40B4-BE49-F238E27FC236}">
              <a16:creationId xmlns:a16="http://schemas.microsoft.com/office/drawing/2014/main" id="{AA833D36-023E-4CA6-9E54-3127E547B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8079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</xdr:row>
      <xdr:rowOff>57150</xdr:rowOff>
    </xdr:from>
    <xdr:to>
      <xdr:col>3</xdr:col>
      <xdr:colOff>771525</xdr:colOff>
      <xdr:row>16</xdr:row>
      <xdr:rowOff>1152525</xdr:rowOff>
    </xdr:to>
    <xdr:pic>
      <xdr:nvPicPr>
        <xdr:cNvPr id="20" name="Picture 38" descr="E:\FUMA 20190906\FumaCRM8 Client\Print\img\主档_minpic38.jpg">
          <a:extLst>
            <a:ext uri="{FF2B5EF4-FFF2-40B4-BE49-F238E27FC236}">
              <a16:creationId xmlns:a16="http://schemas.microsoft.com/office/drawing/2014/main" id="{2F61C361-5444-4F04-8D78-E2283DA5A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0347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</xdr:row>
      <xdr:rowOff>57150</xdr:rowOff>
    </xdr:from>
    <xdr:to>
      <xdr:col>3</xdr:col>
      <xdr:colOff>771525</xdr:colOff>
      <xdr:row>17</xdr:row>
      <xdr:rowOff>1152525</xdr:rowOff>
    </xdr:to>
    <xdr:pic>
      <xdr:nvPicPr>
        <xdr:cNvPr id="21" name="Picture 39" descr="E:\FUMA 20190906\FumaCRM8 Client\Print\img\主档_minpic39.jpg">
          <a:extLst>
            <a:ext uri="{FF2B5EF4-FFF2-40B4-BE49-F238E27FC236}">
              <a16:creationId xmlns:a16="http://schemas.microsoft.com/office/drawing/2014/main" id="{0F0FCCE7-8172-4156-8828-0913E2482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2615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</xdr:row>
      <xdr:rowOff>57150</xdr:rowOff>
    </xdr:from>
    <xdr:to>
      <xdr:col>3</xdr:col>
      <xdr:colOff>771525</xdr:colOff>
      <xdr:row>18</xdr:row>
      <xdr:rowOff>1152525</xdr:rowOff>
    </xdr:to>
    <xdr:pic>
      <xdr:nvPicPr>
        <xdr:cNvPr id="22" name="Picture 40" descr="E:\FUMA 20190906\FumaCRM8 Client\Print\img\主档_minpic40.jpg">
          <a:extLst>
            <a:ext uri="{FF2B5EF4-FFF2-40B4-BE49-F238E27FC236}">
              <a16:creationId xmlns:a16="http://schemas.microsoft.com/office/drawing/2014/main" id="{45E39E2F-BB71-4259-8B31-CA4400132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4884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</xdr:row>
      <xdr:rowOff>57150</xdr:rowOff>
    </xdr:from>
    <xdr:to>
      <xdr:col>3</xdr:col>
      <xdr:colOff>771525</xdr:colOff>
      <xdr:row>19</xdr:row>
      <xdr:rowOff>1152525</xdr:rowOff>
    </xdr:to>
    <xdr:pic>
      <xdr:nvPicPr>
        <xdr:cNvPr id="23" name="Picture 42" descr="E:\FUMA 20190906\FumaCRM8 Client\Print\img\主档_minpic42.jpg">
          <a:extLst>
            <a:ext uri="{FF2B5EF4-FFF2-40B4-BE49-F238E27FC236}">
              <a16:creationId xmlns:a16="http://schemas.microsoft.com/office/drawing/2014/main" id="{1925DF6D-11FC-4E00-8F2D-C765385B7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7152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</xdr:row>
      <xdr:rowOff>57150</xdr:rowOff>
    </xdr:from>
    <xdr:to>
      <xdr:col>3</xdr:col>
      <xdr:colOff>771525</xdr:colOff>
      <xdr:row>20</xdr:row>
      <xdr:rowOff>1152525</xdr:rowOff>
    </xdr:to>
    <xdr:pic>
      <xdr:nvPicPr>
        <xdr:cNvPr id="24" name="Picture 46" descr="E:\FUMA 20190906\FumaCRM8 Client\Print\img\主档_minpic46.jpg">
          <a:extLst>
            <a:ext uri="{FF2B5EF4-FFF2-40B4-BE49-F238E27FC236}">
              <a16:creationId xmlns:a16="http://schemas.microsoft.com/office/drawing/2014/main" id="{6B07D026-8B96-4FB7-A83A-65A7E408A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9420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</xdr:row>
      <xdr:rowOff>57150</xdr:rowOff>
    </xdr:from>
    <xdr:to>
      <xdr:col>3</xdr:col>
      <xdr:colOff>771525</xdr:colOff>
      <xdr:row>21</xdr:row>
      <xdr:rowOff>1152525</xdr:rowOff>
    </xdr:to>
    <xdr:pic>
      <xdr:nvPicPr>
        <xdr:cNvPr id="25" name="Picture 47" descr="E:\FUMA 20190906\FumaCRM8 Client\Print\img\主档_minpic47.jpg">
          <a:extLst>
            <a:ext uri="{FF2B5EF4-FFF2-40B4-BE49-F238E27FC236}">
              <a16:creationId xmlns:a16="http://schemas.microsoft.com/office/drawing/2014/main" id="{7E2888F1-4341-4749-A96B-1C3DD0313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1688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</xdr:row>
      <xdr:rowOff>57150</xdr:rowOff>
    </xdr:from>
    <xdr:to>
      <xdr:col>3</xdr:col>
      <xdr:colOff>771525</xdr:colOff>
      <xdr:row>22</xdr:row>
      <xdr:rowOff>1152525</xdr:rowOff>
    </xdr:to>
    <xdr:pic>
      <xdr:nvPicPr>
        <xdr:cNvPr id="26" name="Picture 48" descr="E:\FUMA 20190906\FumaCRM8 Client\Print\img\主档_minpic48.jpg">
          <a:extLst>
            <a:ext uri="{FF2B5EF4-FFF2-40B4-BE49-F238E27FC236}">
              <a16:creationId xmlns:a16="http://schemas.microsoft.com/office/drawing/2014/main" id="{30A6FF52-7104-4DA7-8B1A-DF24D01B5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3956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57150</xdr:rowOff>
    </xdr:from>
    <xdr:to>
      <xdr:col>3</xdr:col>
      <xdr:colOff>771525</xdr:colOff>
      <xdr:row>23</xdr:row>
      <xdr:rowOff>1152525</xdr:rowOff>
    </xdr:to>
    <xdr:pic>
      <xdr:nvPicPr>
        <xdr:cNvPr id="27" name="Picture 49" descr="E:\FUMA 20190906\FumaCRM8 Client\Print\img\主档_minpic49.jpg">
          <a:extLst>
            <a:ext uri="{FF2B5EF4-FFF2-40B4-BE49-F238E27FC236}">
              <a16:creationId xmlns:a16="http://schemas.microsoft.com/office/drawing/2014/main" id="{CA7B23F0-E431-4067-BCF3-77C7D9EAC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6225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24</xdr:row>
      <xdr:rowOff>57150</xdr:rowOff>
    </xdr:from>
    <xdr:to>
      <xdr:col>3</xdr:col>
      <xdr:colOff>771525</xdr:colOff>
      <xdr:row>24</xdr:row>
      <xdr:rowOff>1152525</xdr:rowOff>
    </xdr:to>
    <xdr:pic>
      <xdr:nvPicPr>
        <xdr:cNvPr id="28" name="Picture 53" descr="E:\FUMA 20190906\FumaCRM8 Client\Print\img\主档_minpic53.jpg">
          <a:extLst>
            <a:ext uri="{FF2B5EF4-FFF2-40B4-BE49-F238E27FC236}">
              <a16:creationId xmlns:a16="http://schemas.microsoft.com/office/drawing/2014/main" id="{86384AB4-0A3E-4A6F-97B8-8D51E4321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88493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25</xdr:row>
      <xdr:rowOff>57150</xdr:rowOff>
    </xdr:from>
    <xdr:to>
      <xdr:col>3</xdr:col>
      <xdr:colOff>771525</xdr:colOff>
      <xdr:row>25</xdr:row>
      <xdr:rowOff>1152525</xdr:rowOff>
    </xdr:to>
    <xdr:pic>
      <xdr:nvPicPr>
        <xdr:cNvPr id="29" name="Picture 54" descr="E:\FUMA 20190906\FumaCRM8 Client\Print\img\主档_minpic54.jpg">
          <a:extLst>
            <a:ext uri="{FF2B5EF4-FFF2-40B4-BE49-F238E27FC236}">
              <a16:creationId xmlns:a16="http://schemas.microsoft.com/office/drawing/2014/main" id="{30BA050E-406F-45F6-94DC-227967638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00761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26</xdr:row>
      <xdr:rowOff>57150</xdr:rowOff>
    </xdr:from>
    <xdr:to>
      <xdr:col>3</xdr:col>
      <xdr:colOff>771525</xdr:colOff>
      <xdr:row>26</xdr:row>
      <xdr:rowOff>1152525</xdr:rowOff>
    </xdr:to>
    <xdr:pic>
      <xdr:nvPicPr>
        <xdr:cNvPr id="30" name="Picture 56" descr="E:\FUMA 20190906\FumaCRM8 Client\Print\img\主档_minpic56.jpg">
          <a:extLst>
            <a:ext uri="{FF2B5EF4-FFF2-40B4-BE49-F238E27FC236}">
              <a16:creationId xmlns:a16="http://schemas.microsoft.com/office/drawing/2014/main" id="{E052FBC1-BEB6-4322-9215-E62C785B4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13029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27</xdr:row>
      <xdr:rowOff>57150</xdr:rowOff>
    </xdr:from>
    <xdr:to>
      <xdr:col>3</xdr:col>
      <xdr:colOff>771525</xdr:colOff>
      <xdr:row>27</xdr:row>
      <xdr:rowOff>1152525</xdr:rowOff>
    </xdr:to>
    <xdr:pic>
      <xdr:nvPicPr>
        <xdr:cNvPr id="31" name="Picture 57" descr="E:\FUMA 20190906\FumaCRM8 Client\Print\img\主档_minpic57.jpg">
          <a:extLst>
            <a:ext uri="{FF2B5EF4-FFF2-40B4-BE49-F238E27FC236}">
              <a16:creationId xmlns:a16="http://schemas.microsoft.com/office/drawing/2014/main" id="{89458280-FBAE-4DEE-A463-E27811225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25297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28</xdr:row>
      <xdr:rowOff>57150</xdr:rowOff>
    </xdr:from>
    <xdr:to>
      <xdr:col>3</xdr:col>
      <xdr:colOff>771525</xdr:colOff>
      <xdr:row>28</xdr:row>
      <xdr:rowOff>1152525</xdr:rowOff>
    </xdr:to>
    <xdr:pic>
      <xdr:nvPicPr>
        <xdr:cNvPr id="32" name="Picture 58" descr="E:\FUMA 20190906\FumaCRM8 Client\Print\img\主档_minpic58.jpg">
          <a:extLst>
            <a:ext uri="{FF2B5EF4-FFF2-40B4-BE49-F238E27FC236}">
              <a16:creationId xmlns:a16="http://schemas.microsoft.com/office/drawing/2014/main" id="{C78CA4EE-A429-4E82-8B75-D9050F58F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39013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29</xdr:row>
      <xdr:rowOff>57150</xdr:rowOff>
    </xdr:from>
    <xdr:to>
      <xdr:col>3</xdr:col>
      <xdr:colOff>771525</xdr:colOff>
      <xdr:row>29</xdr:row>
      <xdr:rowOff>1152525</xdr:rowOff>
    </xdr:to>
    <xdr:pic>
      <xdr:nvPicPr>
        <xdr:cNvPr id="33" name="Picture 59" descr="E:\FUMA 20190906\FumaCRM8 Client\Print\img\主档_minpic59.jpg">
          <a:extLst>
            <a:ext uri="{FF2B5EF4-FFF2-40B4-BE49-F238E27FC236}">
              <a16:creationId xmlns:a16="http://schemas.microsoft.com/office/drawing/2014/main" id="{D227FF59-D555-4D06-94F5-92700BD7F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51282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30</xdr:row>
      <xdr:rowOff>57150</xdr:rowOff>
    </xdr:from>
    <xdr:to>
      <xdr:col>3</xdr:col>
      <xdr:colOff>771525</xdr:colOff>
      <xdr:row>30</xdr:row>
      <xdr:rowOff>1152525</xdr:rowOff>
    </xdr:to>
    <xdr:pic>
      <xdr:nvPicPr>
        <xdr:cNvPr id="34" name="Picture 60" descr="E:\FUMA 20190906\FumaCRM8 Client\Print\img\主档_minpic60.jpg">
          <a:extLst>
            <a:ext uri="{FF2B5EF4-FFF2-40B4-BE49-F238E27FC236}">
              <a16:creationId xmlns:a16="http://schemas.microsoft.com/office/drawing/2014/main" id="{14F13E51-39FD-43E4-9584-08B587E15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63550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31</xdr:row>
      <xdr:rowOff>57150</xdr:rowOff>
    </xdr:from>
    <xdr:to>
      <xdr:col>3</xdr:col>
      <xdr:colOff>771525</xdr:colOff>
      <xdr:row>31</xdr:row>
      <xdr:rowOff>1152525</xdr:rowOff>
    </xdr:to>
    <xdr:pic>
      <xdr:nvPicPr>
        <xdr:cNvPr id="35" name="Picture 61" descr="E:\FUMA 20190906\FumaCRM8 Client\Print\img\主档_minpic61.jpg">
          <a:extLst>
            <a:ext uri="{FF2B5EF4-FFF2-40B4-BE49-F238E27FC236}">
              <a16:creationId xmlns:a16="http://schemas.microsoft.com/office/drawing/2014/main" id="{EAA8222A-E56E-41B1-849A-A90EEF365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75818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</xdr:row>
      <xdr:rowOff>57150</xdr:rowOff>
    </xdr:from>
    <xdr:to>
      <xdr:col>3</xdr:col>
      <xdr:colOff>771525</xdr:colOff>
      <xdr:row>32</xdr:row>
      <xdr:rowOff>1152525</xdr:rowOff>
    </xdr:to>
    <xdr:pic>
      <xdr:nvPicPr>
        <xdr:cNvPr id="36" name="Picture 63" descr="E:\FUMA 20190906\FumaCRM8 Client\Print\img\主档_minpic63.jpg">
          <a:extLst>
            <a:ext uri="{FF2B5EF4-FFF2-40B4-BE49-F238E27FC236}">
              <a16:creationId xmlns:a16="http://schemas.microsoft.com/office/drawing/2014/main" id="{ECF3503A-DA64-4DBC-A89C-02E3443CC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388086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33</xdr:row>
      <xdr:rowOff>57150</xdr:rowOff>
    </xdr:from>
    <xdr:to>
      <xdr:col>3</xdr:col>
      <xdr:colOff>771525</xdr:colOff>
      <xdr:row>33</xdr:row>
      <xdr:rowOff>1152525</xdr:rowOff>
    </xdr:to>
    <xdr:pic>
      <xdr:nvPicPr>
        <xdr:cNvPr id="37" name="Picture 64" descr="E:\FUMA 20190906\FumaCRM8 Client\Print\img\主档_minpic64.jpg">
          <a:extLst>
            <a:ext uri="{FF2B5EF4-FFF2-40B4-BE49-F238E27FC236}">
              <a16:creationId xmlns:a16="http://schemas.microsoft.com/office/drawing/2014/main" id="{4FE7A09A-36D9-4DD3-BA83-8CB646154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00354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34</xdr:row>
      <xdr:rowOff>57150</xdr:rowOff>
    </xdr:from>
    <xdr:to>
      <xdr:col>3</xdr:col>
      <xdr:colOff>771525</xdr:colOff>
      <xdr:row>34</xdr:row>
      <xdr:rowOff>1152525</xdr:rowOff>
    </xdr:to>
    <xdr:pic>
      <xdr:nvPicPr>
        <xdr:cNvPr id="38" name="Picture 65" descr="E:\FUMA 20190906\FumaCRM8 Client\Print\img\主档_minpic65.jpg">
          <a:extLst>
            <a:ext uri="{FF2B5EF4-FFF2-40B4-BE49-F238E27FC236}">
              <a16:creationId xmlns:a16="http://schemas.microsoft.com/office/drawing/2014/main" id="{132492E6-B5AF-4F0B-96F4-11C079E9F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12623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35</xdr:row>
      <xdr:rowOff>57150</xdr:rowOff>
    </xdr:from>
    <xdr:to>
      <xdr:col>3</xdr:col>
      <xdr:colOff>771525</xdr:colOff>
      <xdr:row>35</xdr:row>
      <xdr:rowOff>1152525</xdr:rowOff>
    </xdr:to>
    <xdr:pic>
      <xdr:nvPicPr>
        <xdr:cNvPr id="39" name="Picture 66" descr="E:\FUMA 20190906\FumaCRM8 Client\Print\img\主档_minpic66.jpg">
          <a:extLst>
            <a:ext uri="{FF2B5EF4-FFF2-40B4-BE49-F238E27FC236}">
              <a16:creationId xmlns:a16="http://schemas.microsoft.com/office/drawing/2014/main" id="{A2046002-9BEF-44F1-811F-A14C42142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24891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36</xdr:row>
      <xdr:rowOff>57150</xdr:rowOff>
    </xdr:from>
    <xdr:to>
      <xdr:col>3</xdr:col>
      <xdr:colOff>771525</xdr:colOff>
      <xdr:row>36</xdr:row>
      <xdr:rowOff>1152525</xdr:rowOff>
    </xdr:to>
    <xdr:pic>
      <xdr:nvPicPr>
        <xdr:cNvPr id="40" name="Picture 67" descr="E:\FUMA 20190906\FumaCRM8 Client\Print\img\主档_minpic67.jpg">
          <a:extLst>
            <a:ext uri="{FF2B5EF4-FFF2-40B4-BE49-F238E27FC236}">
              <a16:creationId xmlns:a16="http://schemas.microsoft.com/office/drawing/2014/main" id="{725379D9-DFEB-4D00-B523-A3503AD63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37159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37</xdr:row>
      <xdr:rowOff>57150</xdr:rowOff>
    </xdr:from>
    <xdr:to>
      <xdr:col>3</xdr:col>
      <xdr:colOff>771525</xdr:colOff>
      <xdr:row>37</xdr:row>
      <xdr:rowOff>1152525</xdr:rowOff>
    </xdr:to>
    <xdr:pic>
      <xdr:nvPicPr>
        <xdr:cNvPr id="41" name="Picture 68" descr="E:\FUMA 20190906\FumaCRM8 Client\Print\img\主档_minpic68.jpg">
          <a:extLst>
            <a:ext uri="{FF2B5EF4-FFF2-40B4-BE49-F238E27FC236}">
              <a16:creationId xmlns:a16="http://schemas.microsoft.com/office/drawing/2014/main" id="{462997E1-B41E-4750-B78C-85E009BE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49427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38</xdr:row>
      <xdr:rowOff>57150</xdr:rowOff>
    </xdr:from>
    <xdr:to>
      <xdr:col>3</xdr:col>
      <xdr:colOff>771525</xdr:colOff>
      <xdr:row>38</xdr:row>
      <xdr:rowOff>1152525</xdr:rowOff>
    </xdr:to>
    <xdr:pic>
      <xdr:nvPicPr>
        <xdr:cNvPr id="42" name="Picture 69" descr="E:\FUMA 20190906\FumaCRM8 Client\Print\img\主档_minpic69.jpg">
          <a:extLst>
            <a:ext uri="{FF2B5EF4-FFF2-40B4-BE49-F238E27FC236}">
              <a16:creationId xmlns:a16="http://schemas.microsoft.com/office/drawing/2014/main" id="{14686C60-8954-45A9-9232-3DCA764FA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61695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39</xdr:row>
      <xdr:rowOff>57150</xdr:rowOff>
    </xdr:from>
    <xdr:to>
      <xdr:col>3</xdr:col>
      <xdr:colOff>771525</xdr:colOff>
      <xdr:row>39</xdr:row>
      <xdr:rowOff>1152525</xdr:rowOff>
    </xdr:to>
    <xdr:pic>
      <xdr:nvPicPr>
        <xdr:cNvPr id="43" name="Picture 70" descr="E:\FUMA 20190906\FumaCRM8 Client\Print\img\主档_minpic70.jpg">
          <a:extLst>
            <a:ext uri="{FF2B5EF4-FFF2-40B4-BE49-F238E27FC236}">
              <a16:creationId xmlns:a16="http://schemas.microsoft.com/office/drawing/2014/main" id="{45DD8D43-CE94-4EB9-B6C9-9F68B8974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73964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40</xdr:row>
      <xdr:rowOff>57150</xdr:rowOff>
    </xdr:from>
    <xdr:to>
      <xdr:col>3</xdr:col>
      <xdr:colOff>771525</xdr:colOff>
      <xdr:row>40</xdr:row>
      <xdr:rowOff>1152525</xdr:rowOff>
    </xdr:to>
    <xdr:pic>
      <xdr:nvPicPr>
        <xdr:cNvPr id="44" name="Picture 71" descr="E:\FUMA 20190906\FumaCRM8 Client\Print\img\主档_minpic71.jpg">
          <a:extLst>
            <a:ext uri="{FF2B5EF4-FFF2-40B4-BE49-F238E27FC236}">
              <a16:creationId xmlns:a16="http://schemas.microsoft.com/office/drawing/2014/main" id="{49C4602A-EFA7-45EB-8B3D-4F5D0A75D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86232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41</xdr:row>
      <xdr:rowOff>57150</xdr:rowOff>
    </xdr:from>
    <xdr:to>
      <xdr:col>3</xdr:col>
      <xdr:colOff>771525</xdr:colOff>
      <xdr:row>41</xdr:row>
      <xdr:rowOff>1152525</xdr:rowOff>
    </xdr:to>
    <xdr:pic>
      <xdr:nvPicPr>
        <xdr:cNvPr id="45" name="Picture 72" descr="E:\FUMA 20190906\FumaCRM8 Client\Print\img\主档_minpic72.jpg">
          <a:extLst>
            <a:ext uri="{FF2B5EF4-FFF2-40B4-BE49-F238E27FC236}">
              <a16:creationId xmlns:a16="http://schemas.microsoft.com/office/drawing/2014/main" id="{903752C2-4F6F-41FE-B2C5-B03F65F83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498500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42</xdr:row>
      <xdr:rowOff>57150</xdr:rowOff>
    </xdr:from>
    <xdr:to>
      <xdr:col>3</xdr:col>
      <xdr:colOff>771525</xdr:colOff>
      <xdr:row>42</xdr:row>
      <xdr:rowOff>1152525</xdr:rowOff>
    </xdr:to>
    <xdr:pic>
      <xdr:nvPicPr>
        <xdr:cNvPr id="46" name="Picture 73" descr="E:\FUMA 20190906\FumaCRM8 Client\Print\img\主档_minpic73.jpg">
          <a:extLst>
            <a:ext uri="{FF2B5EF4-FFF2-40B4-BE49-F238E27FC236}">
              <a16:creationId xmlns:a16="http://schemas.microsoft.com/office/drawing/2014/main" id="{A7DFF178-97B0-4CD7-8092-5998B440C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10768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43</xdr:row>
      <xdr:rowOff>57150</xdr:rowOff>
    </xdr:from>
    <xdr:to>
      <xdr:col>3</xdr:col>
      <xdr:colOff>771525</xdr:colOff>
      <xdr:row>43</xdr:row>
      <xdr:rowOff>1152525</xdr:rowOff>
    </xdr:to>
    <xdr:pic>
      <xdr:nvPicPr>
        <xdr:cNvPr id="47" name="Picture 75" descr="E:\FUMA 20190906\FumaCRM8 Client\Print\img\主档_minpic75.jpg">
          <a:extLst>
            <a:ext uri="{FF2B5EF4-FFF2-40B4-BE49-F238E27FC236}">
              <a16:creationId xmlns:a16="http://schemas.microsoft.com/office/drawing/2014/main" id="{C1FADC2E-02FD-4553-8F78-749864D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23036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44</xdr:row>
      <xdr:rowOff>57150</xdr:rowOff>
    </xdr:from>
    <xdr:to>
      <xdr:col>3</xdr:col>
      <xdr:colOff>771525</xdr:colOff>
      <xdr:row>44</xdr:row>
      <xdr:rowOff>1152525</xdr:rowOff>
    </xdr:to>
    <xdr:pic>
      <xdr:nvPicPr>
        <xdr:cNvPr id="48" name="Picture 78" descr="E:\FUMA 20190906\FumaCRM8 Client\Print\img\主档_minpic78.jpg">
          <a:extLst>
            <a:ext uri="{FF2B5EF4-FFF2-40B4-BE49-F238E27FC236}">
              <a16:creationId xmlns:a16="http://schemas.microsoft.com/office/drawing/2014/main" id="{40AE723A-8D7C-437C-AD33-8B1F4BDB3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35305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45</xdr:row>
      <xdr:rowOff>57150</xdr:rowOff>
    </xdr:from>
    <xdr:to>
      <xdr:col>3</xdr:col>
      <xdr:colOff>771525</xdr:colOff>
      <xdr:row>45</xdr:row>
      <xdr:rowOff>1152525</xdr:rowOff>
    </xdr:to>
    <xdr:pic>
      <xdr:nvPicPr>
        <xdr:cNvPr id="49" name="Picture 82" descr="E:\FUMA 20190906\FumaCRM8 Client\Print\img\主档_minpic82.jpg">
          <a:extLst>
            <a:ext uri="{FF2B5EF4-FFF2-40B4-BE49-F238E27FC236}">
              <a16:creationId xmlns:a16="http://schemas.microsoft.com/office/drawing/2014/main" id="{842166BC-BB9C-40DD-A144-B9D7DC4C5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47573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46</xdr:row>
      <xdr:rowOff>57150</xdr:rowOff>
    </xdr:from>
    <xdr:to>
      <xdr:col>3</xdr:col>
      <xdr:colOff>771525</xdr:colOff>
      <xdr:row>46</xdr:row>
      <xdr:rowOff>1152525</xdr:rowOff>
    </xdr:to>
    <xdr:pic>
      <xdr:nvPicPr>
        <xdr:cNvPr id="50" name="Picture 83" descr="E:\FUMA 20190906\FumaCRM8 Client\Print\img\主档_minpic83.jpg">
          <a:extLst>
            <a:ext uri="{FF2B5EF4-FFF2-40B4-BE49-F238E27FC236}">
              <a16:creationId xmlns:a16="http://schemas.microsoft.com/office/drawing/2014/main" id="{67022CCE-1458-40AF-A5E7-5D1000598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59841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47</xdr:row>
      <xdr:rowOff>57150</xdr:rowOff>
    </xdr:from>
    <xdr:to>
      <xdr:col>3</xdr:col>
      <xdr:colOff>771525</xdr:colOff>
      <xdr:row>47</xdr:row>
      <xdr:rowOff>1152525</xdr:rowOff>
    </xdr:to>
    <xdr:pic>
      <xdr:nvPicPr>
        <xdr:cNvPr id="51" name="Picture 84" descr="E:\FUMA 20190906\FumaCRM8 Client\Print\img\主档_minpic84.jpg">
          <a:extLst>
            <a:ext uri="{FF2B5EF4-FFF2-40B4-BE49-F238E27FC236}">
              <a16:creationId xmlns:a16="http://schemas.microsoft.com/office/drawing/2014/main" id="{44330C2B-3689-4D7B-867F-93BE80BA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72109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48</xdr:row>
      <xdr:rowOff>57150</xdr:rowOff>
    </xdr:from>
    <xdr:to>
      <xdr:col>3</xdr:col>
      <xdr:colOff>771525</xdr:colOff>
      <xdr:row>48</xdr:row>
      <xdr:rowOff>1152525</xdr:rowOff>
    </xdr:to>
    <xdr:pic>
      <xdr:nvPicPr>
        <xdr:cNvPr id="52" name="Picture 85" descr="E:\FUMA 20190906\FumaCRM8 Client\Print\img\主档_minpic85.jpg">
          <a:extLst>
            <a:ext uri="{FF2B5EF4-FFF2-40B4-BE49-F238E27FC236}">
              <a16:creationId xmlns:a16="http://schemas.microsoft.com/office/drawing/2014/main" id="{B1A1F409-ADF1-4B27-8D9B-D9ABDE7BD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84377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49</xdr:row>
      <xdr:rowOff>57150</xdr:rowOff>
    </xdr:from>
    <xdr:to>
      <xdr:col>3</xdr:col>
      <xdr:colOff>771525</xdr:colOff>
      <xdr:row>49</xdr:row>
      <xdr:rowOff>1152525</xdr:rowOff>
    </xdr:to>
    <xdr:pic>
      <xdr:nvPicPr>
        <xdr:cNvPr id="53" name="Picture 86" descr="E:\FUMA 20190906\FumaCRM8 Client\Print\img\主档_minpic86.jpg">
          <a:extLst>
            <a:ext uri="{FF2B5EF4-FFF2-40B4-BE49-F238E27FC236}">
              <a16:creationId xmlns:a16="http://schemas.microsoft.com/office/drawing/2014/main" id="{C2F9FAAE-4F4D-4601-BCE8-03265FE2C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596646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50</xdr:row>
      <xdr:rowOff>57150</xdr:rowOff>
    </xdr:from>
    <xdr:to>
      <xdr:col>3</xdr:col>
      <xdr:colOff>771525</xdr:colOff>
      <xdr:row>50</xdr:row>
      <xdr:rowOff>1152525</xdr:rowOff>
    </xdr:to>
    <xdr:pic>
      <xdr:nvPicPr>
        <xdr:cNvPr id="54" name="Picture 87" descr="E:\FUMA 20190906\FumaCRM8 Client\Print\img\主档_minpic87.jpg">
          <a:extLst>
            <a:ext uri="{FF2B5EF4-FFF2-40B4-BE49-F238E27FC236}">
              <a16:creationId xmlns:a16="http://schemas.microsoft.com/office/drawing/2014/main" id="{868B5A10-308C-4F9A-B20C-C90FF0096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08914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51</xdr:row>
      <xdr:rowOff>57150</xdr:rowOff>
    </xdr:from>
    <xdr:to>
      <xdr:col>3</xdr:col>
      <xdr:colOff>771525</xdr:colOff>
      <xdr:row>51</xdr:row>
      <xdr:rowOff>1152525</xdr:rowOff>
    </xdr:to>
    <xdr:pic>
      <xdr:nvPicPr>
        <xdr:cNvPr id="55" name="Picture 88" descr="E:\FUMA 20190906\FumaCRM8 Client\Print\img\主档_minpic88.jpg">
          <a:extLst>
            <a:ext uri="{FF2B5EF4-FFF2-40B4-BE49-F238E27FC236}">
              <a16:creationId xmlns:a16="http://schemas.microsoft.com/office/drawing/2014/main" id="{76AA967E-0684-4EB7-B794-EEC832065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21182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52</xdr:row>
      <xdr:rowOff>57150</xdr:rowOff>
    </xdr:from>
    <xdr:to>
      <xdr:col>3</xdr:col>
      <xdr:colOff>771525</xdr:colOff>
      <xdr:row>52</xdr:row>
      <xdr:rowOff>1152525</xdr:rowOff>
    </xdr:to>
    <xdr:pic>
      <xdr:nvPicPr>
        <xdr:cNvPr id="56" name="Picture 89" descr="E:\FUMA 20190906\FumaCRM8 Client\Print\img\主档_minpic89.jpg">
          <a:extLst>
            <a:ext uri="{FF2B5EF4-FFF2-40B4-BE49-F238E27FC236}">
              <a16:creationId xmlns:a16="http://schemas.microsoft.com/office/drawing/2014/main" id="{9C654AB7-72A8-423C-86F2-BF92FB974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33450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53</xdr:row>
      <xdr:rowOff>57150</xdr:rowOff>
    </xdr:from>
    <xdr:to>
      <xdr:col>3</xdr:col>
      <xdr:colOff>771525</xdr:colOff>
      <xdr:row>53</xdr:row>
      <xdr:rowOff>1152525</xdr:rowOff>
    </xdr:to>
    <xdr:pic>
      <xdr:nvPicPr>
        <xdr:cNvPr id="57" name="Picture 90" descr="E:\FUMA 20190906\FumaCRM8 Client\Print\img\主档_minpic90.jpg">
          <a:extLst>
            <a:ext uri="{FF2B5EF4-FFF2-40B4-BE49-F238E27FC236}">
              <a16:creationId xmlns:a16="http://schemas.microsoft.com/office/drawing/2014/main" id="{F7CEB081-0F80-48B5-A3CE-AB97655D7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45718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54</xdr:row>
      <xdr:rowOff>57150</xdr:rowOff>
    </xdr:from>
    <xdr:to>
      <xdr:col>3</xdr:col>
      <xdr:colOff>771525</xdr:colOff>
      <xdr:row>54</xdr:row>
      <xdr:rowOff>1152525</xdr:rowOff>
    </xdr:to>
    <xdr:pic>
      <xdr:nvPicPr>
        <xdr:cNvPr id="58" name="Picture 91" descr="E:\FUMA 20190906\FumaCRM8 Client\Print\img\主档_minpic91.jpg">
          <a:extLst>
            <a:ext uri="{FF2B5EF4-FFF2-40B4-BE49-F238E27FC236}">
              <a16:creationId xmlns:a16="http://schemas.microsoft.com/office/drawing/2014/main" id="{4F6DED87-F3AC-4F05-B29B-331919434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57987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55</xdr:row>
      <xdr:rowOff>57150</xdr:rowOff>
    </xdr:from>
    <xdr:to>
      <xdr:col>3</xdr:col>
      <xdr:colOff>771525</xdr:colOff>
      <xdr:row>55</xdr:row>
      <xdr:rowOff>1152525</xdr:rowOff>
    </xdr:to>
    <xdr:pic>
      <xdr:nvPicPr>
        <xdr:cNvPr id="59" name="Picture 92" descr="E:\FUMA 20190906\FumaCRM8 Client\Print\img\主档_minpic92.jpg">
          <a:extLst>
            <a:ext uri="{FF2B5EF4-FFF2-40B4-BE49-F238E27FC236}">
              <a16:creationId xmlns:a16="http://schemas.microsoft.com/office/drawing/2014/main" id="{3ECD3886-9844-47C7-AFCA-E4CE6D0F8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70255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56</xdr:row>
      <xdr:rowOff>57150</xdr:rowOff>
    </xdr:from>
    <xdr:to>
      <xdr:col>3</xdr:col>
      <xdr:colOff>771525</xdr:colOff>
      <xdr:row>56</xdr:row>
      <xdr:rowOff>1152525</xdr:rowOff>
    </xdr:to>
    <xdr:pic>
      <xdr:nvPicPr>
        <xdr:cNvPr id="60" name="Picture 93" descr="E:\FUMA 20190906\FumaCRM8 Client\Print\img\主档_minpic93.jpg">
          <a:extLst>
            <a:ext uri="{FF2B5EF4-FFF2-40B4-BE49-F238E27FC236}">
              <a16:creationId xmlns:a16="http://schemas.microsoft.com/office/drawing/2014/main" id="{4A4DEE0E-9444-4E16-9AC3-06F54D12F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82523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57</xdr:row>
      <xdr:rowOff>57150</xdr:rowOff>
    </xdr:from>
    <xdr:to>
      <xdr:col>3</xdr:col>
      <xdr:colOff>771525</xdr:colOff>
      <xdr:row>57</xdr:row>
      <xdr:rowOff>1152525</xdr:rowOff>
    </xdr:to>
    <xdr:pic>
      <xdr:nvPicPr>
        <xdr:cNvPr id="61" name="Picture 94" descr="E:\FUMA 20190906\FumaCRM8 Client\Print\img\主档_minpic94.jpg">
          <a:extLst>
            <a:ext uri="{FF2B5EF4-FFF2-40B4-BE49-F238E27FC236}">
              <a16:creationId xmlns:a16="http://schemas.microsoft.com/office/drawing/2014/main" id="{4BB7674A-F01F-4D99-A596-FFAF22B84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694791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</xdr:row>
      <xdr:rowOff>57150</xdr:rowOff>
    </xdr:from>
    <xdr:to>
      <xdr:col>3</xdr:col>
      <xdr:colOff>771525</xdr:colOff>
      <xdr:row>58</xdr:row>
      <xdr:rowOff>1152525</xdr:rowOff>
    </xdr:to>
    <xdr:pic>
      <xdr:nvPicPr>
        <xdr:cNvPr id="62" name="Picture 95" descr="E:\FUMA 20190906\FumaCRM8 Client\Print\img\主档_minpic95.jpg">
          <a:extLst>
            <a:ext uri="{FF2B5EF4-FFF2-40B4-BE49-F238E27FC236}">
              <a16:creationId xmlns:a16="http://schemas.microsoft.com/office/drawing/2014/main" id="{AC600199-717E-4DFE-AFB7-98B0070D8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07059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59</xdr:row>
      <xdr:rowOff>57150</xdr:rowOff>
    </xdr:from>
    <xdr:to>
      <xdr:col>3</xdr:col>
      <xdr:colOff>771525</xdr:colOff>
      <xdr:row>59</xdr:row>
      <xdr:rowOff>1152525</xdr:rowOff>
    </xdr:to>
    <xdr:pic>
      <xdr:nvPicPr>
        <xdr:cNvPr id="63" name="Picture 96" descr="E:\FUMA 20190906\FumaCRM8 Client\Print\img\主档_minpic96.jpg">
          <a:extLst>
            <a:ext uri="{FF2B5EF4-FFF2-40B4-BE49-F238E27FC236}">
              <a16:creationId xmlns:a16="http://schemas.microsoft.com/office/drawing/2014/main" id="{174D398F-C83B-48E2-92BA-97C2AC878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19328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60</xdr:row>
      <xdr:rowOff>57150</xdr:rowOff>
    </xdr:from>
    <xdr:to>
      <xdr:col>3</xdr:col>
      <xdr:colOff>771525</xdr:colOff>
      <xdr:row>60</xdr:row>
      <xdr:rowOff>1152525</xdr:rowOff>
    </xdr:to>
    <xdr:pic>
      <xdr:nvPicPr>
        <xdr:cNvPr id="64" name="Picture 97" descr="E:\FUMA 20190906\FumaCRM8 Client\Print\img\主档_minpic97.jpg">
          <a:extLst>
            <a:ext uri="{FF2B5EF4-FFF2-40B4-BE49-F238E27FC236}">
              <a16:creationId xmlns:a16="http://schemas.microsoft.com/office/drawing/2014/main" id="{924D6CE7-F185-470C-A1BE-5CA06FA68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31596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61</xdr:row>
      <xdr:rowOff>57150</xdr:rowOff>
    </xdr:from>
    <xdr:to>
      <xdr:col>3</xdr:col>
      <xdr:colOff>771525</xdr:colOff>
      <xdr:row>61</xdr:row>
      <xdr:rowOff>1152525</xdr:rowOff>
    </xdr:to>
    <xdr:pic>
      <xdr:nvPicPr>
        <xdr:cNvPr id="65" name="Picture 98" descr="E:\FUMA 20190906\FumaCRM8 Client\Print\img\主档_minpic98.jpg">
          <a:extLst>
            <a:ext uri="{FF2B5EF4-FFF2-40B4-BE49-F238E27FC236}">
              <a16:creationId xmlns:a16="http://schemas.microsoft.com/office/drawing/2014/main" id="{93DF38BF-E968-435B-9E68-C60ED0BD5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43864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62</xdr:row>
      <xdr:rowOff>57150</xdr:rowOff>
    </xdr:from>
    <xdr:to>
      <xdr:col>3</xdr:col>
      <xdr:colOff>771525</xdr:colOff>
      <xdr:row>62</xdr:row>
      <xdr:rowOff>1152525</xdr:rowOff>
    </xdr:to>
    <xdr:pic>
      <xdr:nvPicPr>
        <xdr:cNvPr id="66" name="Picture 99" descr="E:\FUMA 20190906\FumaCRM8 Client\Print\img\主档_minpic99.jpg">
          <a:extLst>
            <a:ext uri="{FF2B5EF4-FFF2-40B4-BE49-F238E27FC236}">
              <a16:creationId xmlns:a16="http://schemas.microsoft.com/office/drawing/2014/main" id="{3F5B6CD9-BA09-47C1-9157-503C00426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56132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63</xdr:row>
      <xdr:rowOff>57150</xdr:rowOff>
    </xdr:from>
    <xdr:to>
      <xdr:col>3</xdr:col>
      <xdr:colOff>771525</xdr:colOff>
      <xdr:row>63</xdr:row>
      <xdr:rowOff>1152525</xdr:rowOff>
    </xdr:to>
    <xdr:pic>
      <xdr:nvPicPr>
        <xdr:cNvPr id="67" name="Picture 100" descr="E:\FUMA 20190906\FumaCRM8 Client\Print\img\主档_minpic100.jpg">
          <a:extLst>
            <a:ext uri="{FF2B5EF4-FFF2-40B4-BE49-F238E27FC236}">
              <a16:creationId xmlns:a16="http://schemas.microsoft.com/office/drawing/2014/main" id="{9CEB44B2-051B-43E5-93CF-751732C46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68400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64</xdr:row>
      <xdr:rowOff>57150</xdr:rowOff>
    </xdr:from>
    <xdr:to>
      <xdr:col>3</xdr:col>
      <xdr:colOff>771525</xdr:colOff>
      <xdr:row>64</xdr:row>
      <xdr:rowOff>1152525</xdr:rowOff>
    </xdr:to>
    <xdr:pic>
      <xdr:nvPicPr>
        <xdr:cNvPr id="68" name="Picture 101" descr="E:\FUMA 20190906\FumaCRM8 Client\Print\img\主档_minpic101.jpg">
          <a:extLst>
            <a:ext uri="{FF2B5EF4-FFF2-40B4-BE49-F238E27FC236}">
              <a16:creationId xmlns:a16="http://schemas.microsoft.com/office/drawing/2014/main" id="{AE0D1B1C-6F31-4C93-9A78-5A5BBC469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80669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65</xdr:row>
      <xdr:rowOff>57150</xdr:rowOff>
    </xdr:from>
    <xdr:to>
      <xdr:col>3</xdr:col>
      <xdr:colOff>771525</xdr:colOff>
      <xdr:row>65</xdr:row>
      <xdr:rowOff>1152525</xdr:rowOff>
    </xdr:to>
    <xdr:pic>
      <xdr:nvPicPr>
        <xdr:cNvPr id="69" name="Picture 103" descr="E:\FUMA 20190906\FumaCRM8 Client\Print\img\主档_minpic103.jpg">
          <a:extLst>
            <a:ext uri="{FF2B5EF4-FFF2-40B4-BE49-F238E27FC236}">
              <a16:creationId xmlns:a16="http://schemas.microsoft.com/office/drawing/2014/main" id="{6FFF34B0-C272-4D91-B0D8-3E146098F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792937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66</xdr:row>
      <xdr:rowOff>57150</xdr:rowOff>
    </xdr:from>
    <xdr:to>
      <xdr:col>3</xdr:col>
      <xdr:colOff>771525</xdr:colOff>
      <xdr:row>66</xdr:row>
      <xdr:rowOff>1152525</xdr:rowOff>
    </xdr:to>
    <xdr:pic>
      <xdr:nvPicPr>
        <xdr:cNvPr id="70" name="Picture 104" descr="E:\FUMA 20190906\FumaCRM8 Client\Print\img\主档_minpic104.jpg">
          <a:extLst>
            <a:ext uri="{FF2B5EF4-FFF2-40B4-BE49-F238E27FC236}">
              <a16:creationId xmlns:a16="http://schemas.microsoft.com/office/drawing/2014/main" id="{B43B936D-D0C7-4D6C-A0FA-313F331E7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05205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67</xdr:row>
      <xdr:rowOff>57150</xdr:rowOff>
    </xdr:from>
    <xdr:to>
      <xdr:col>3</xdr:col>
      <xdr:colOff>771525</xdr:colOff>
      <xdr:row>67</xdr:row>
      <xdr:rowOff>1152525</xdr:rowOff>
    </xdr:to>
    <xdr:pic>
      <xdr:nvPicPr>
        <xdr:cNvPr id="71" name="Picture 105" descr="E:\FUMA 20190906\FumaCRM8 Client\Print\img\主档_minpic105.jpg">
          <a:extLst>
            <a:ext uri="{FF2B5EF4-FFF2-40B4-BE49-F238E27FC236}">
              <a16:creationId xmlns:a16="http://schemas.microsoft.com/office/drawing/2014/main" id="{D1C10E7E-5856-4517-9001-E1D132029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17473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68</xdr:row>
      <xdr:rowOff>57150</xdr:rowOff>
    </xdr:from>
    <xdr:to>
      <xdr:col>3</xdr:col>
      <xdr:colOff>771525</xdr:colOff>
      <xdr:row>68</xdr:row>
      <xdr:rowOff>1152525</xdr:rowOff>
    </xdr:to>
    <xdr:pic>
      <xdr:nvPicPr>
        <xdr:cNvPr id="72" name="Picture 106" descr="E:\FUMA 20190906\FumaCRM8 Client\Print\img\主档_minpic106.jpg">
          <a:extLst>
            <a:ext uri="{FF2B5EF4-FFF2-40B4-BE49-F238E27FC236}">
              <a16:creationId xmlns:a16="http://schemas.microsoft.com/office/drawing/2014/main" id="{E473ADA9-8C7E-4000-AEB7-DBD335AF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29741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69</xdr:row>
      <xdr:rowOff>57150</xdr:rowOff>
    </xdr:from>
    <xdr:to>
      <xdr:col>3</xdr:col>
      <xdr:colOff>771525</xdr:colOff>
      <xdr:row>69</xdr:row>
      <xdr:rowOff>1152525</xdr:rowOff>
    </xdr:to>
    <xdr:pic>
      <xdr:nvPicPr>
        <xdr:cNvPr id="73" name="Picture 107" descr="E:\FUMA 20190906\FumaCRM8 Client\Print\img\主档_minpic107.jpg">
          <a:extLst>
            <a:ext uri="{FF2B5EF4-FFF2-40B4-BE49-F238E27FC236}">
              <a16:creationId xmlns:a16="http://schemas.microsoft.com/office/drawing/2014/main" id="{2E8BEE59-66EF-4620-83EC-D2754CE5F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42010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</xdr:row>
      <xdr:rowOff>57150</xdr:rowOff>
    </xdr:from>
    <xdr:to>
      <xdr:col>3</xdr:col>
      <xdr:colOff>771525</xdr:colOff>
      <xdr:row>70</xdr:row>
      <xdr:rowOff>1152525</xdr:rowOff>
    </xdr:to>
    <xdr:pic>
      <xdr:nvPicPr>
        <xdr:cNvPr id="74" name="Picture 108" descr="E:\FUMA 20190906\FumaCRM8 Client\Print\img\主档_minpic108.jpg">
          <a:extLst>
            <a:ext uri="{FF2B5EF4-FFF2-40B4-BE49-F238E27FC236}">
              <a16:creationId xmlns:a16="http://schemas.microsoft.com/office/drawing/2014/main" id="{4DB5BB32-1AD2-4385-9A2C-A9DC08C17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54278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71</xdr:row>
      <xdr:rowOff>57150</xdr:rowOff>
    </xdr:from>
    <xdr:to>
      <xdr:col>3</xdr:col>
      <xdr:colOff>771525</xdr:colOff>
      <xdr:row>71</xdr:row>
      <xdr:rowOff>1152525</xdr:rowOff>
    </xdr:to>
    <xdr:pic>
      <xdr:nvPicPr>
        <xdr:cNvPr id="75" name="Picture 109" descr="E:\FUMA 20190906\FumaCRM8 Client\Print\img\主档_minpic109.jpg">
          <a:extLst>
            <a:ext uri="{FF2B5EF4-FFF2-40B4-BE49-F238E27FC236}">
              <a16:creationId xmlns:a16="http://schemas.microsoft.com/office/drawing/2014/main" id="{2F031C9E-1E02-4BBC-9511-3D54A93DB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66546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</xdr:row>
      <xdr:rowOff>57150</xdr:rowOff>
    </xdr:from>
    <xdr:to>
      <xdr:col>3</xdr:col>
      <xdr:colOff>771525</xdr:colOff>
      <xdr:row>72</xdr:row>
      <xdr:rowOff>1152525</xdr:rowOff>
    </xdr:to>
    <xdr:pic>
      <xdr:nvPicPr>
        <xdr:cNvPr id="76" name="Picture 110" descr="E:\FUMA 20190906\FumaCRM8 Client\Print\img\主档_minpic110.jpg">
          <a:extLst>
            <a:ext uri="{FF2B5EF4-FFF2-40B4-BE49-F238E27FC236}">
              <a16:creationId xmlns:a16="http://schemas.microsoft.com/office/drawing/2014/main" id="{4F444833-895A-4BE7-8742-BD51CAC80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78814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73</xdr:row>
      <xdr:rowOff>57150</xdr:rowOff>
    </xdr:from>
    <xdr:to>
      <xdr:col>3</xdr:col>
      <xdr:colOff>771525</xdr:colOff>
      <xdr:row>73</xdr:row>
      <xdr:rowOff>1152525</xdr:rowOff>
    </xdr:to>
    <xdr:pic>
      <xdr:nvPicPr>
        <xdr:cNvPr id="77" name="Picture 111" descr="E:\FUMA 20190906\FumaCRM8 Client\Print\img\主档_minpic111.jpg">
          <a:extLst>
            <a:ext uri="{FF2B5EF4-FFF2-40B4-BE49-F238E27FC236}">
              <a16:creationId xmlns:a16="http://schemas.microsoft.com/office/drawing/2014/main" id="{1D682B46-514E-423E-BFEA-959152B03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891082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74</xdr:row>
      <xdr:rowOff>57150</xdr:rowOff>
    </xdr:from>
    <xdr:to>
      <xdr:col>3</xdr:col>
      <xdr:colOff>771525</xdr:colOff>
      <xdr:row>74</xdr:row>
      <xdr:rowOff>1152525</xdr:rowOff>
    </xdr:to>
    <xdr:pic>
      <xdr:nvPicPr>
        <xdr:cNvPr id="78" name="Picture 112" descr="E:\FUMA 20190906\FumaCRM8 Client\Print\img\主档_minpic112.jpg">
          <a:extLst>
            <a:ext uri="{FF2B5EF4-FFF2-40B4-BE49-F238E27FC236}">
              <a16:creationId xmlns:a16="http://schemas.microsoft.com/office/drawing/2014/main" id="{9373E789-59E6-4185-BEA9-6E7CE4CF6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03351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75</xdr:row>
      <xdr:rowOff>57150</xdr:rowOff>
    </xdr:from>
    <xdr:to>
      <xdr:col>3</xdr:col>
      <xdr:colOff>771525</xdr:colOff>
      <xdr:row>75</xdr:row>
      <xdr:rowOff>1152525</xdr:rowOff>
    </xdr:to>
    <xdr:pic>
      <xdr:nvPicPr>
        <xdr:cNvPr id="79" name="Picture 113" descr="E:\FUMA 20190906\FumaCRM8 Client\Print\img\主档_minpic113.jpg">
          <a:extLst>
            <a:ext uri="{FF2B5EF4-FFF2-40B4-BE49-F238E27FC236}">
              <a16:creationId xmlns:a16="http://schemas.microsoft.com/office/drawing/2014/main" id="{539EE1D1-69D8-4D6A-96AF-53BE33904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15619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</xdr:row>
      <xdr:rowOff>57150</xdr:rowOff>
    </xdr:from>
    <xdr:to>
      <xdr:col>3</xdr:col>
      <xdr:colOff>771525</xdr:colOff>
      <xdr:row>76</xdr:row>
      <xdr:rowOff>1152525</xdr:rowOff>
    </xdr:to>
    <xdr:pic>
      <xdr:nvPicPr>
        <xdr:cNvPr id="80" name="Picture 114" descr="E:\FUMA 20190906\FumaCRM8 Client\Print\img\主档_minpic114.jpg">
          <a:extLst>
            <a:ext uri="{FF2B5EF4-FFF2-40B4-BE49-F238E27FC236}">
              <a16:creationId xmlns:a16="http://schemas.microsoft.com/office/drawing/2014/main" id="{54A9F6E9-7120-4E40-B3CC-E62EE0F6F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27887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77</xdr:row>
      <xdr:rowOff>57150</xdr:rowOff>
    </xdr:from>
    <xdr:to>
      <xdr:col>3</xdr:col>
      <xdr:colOff>771525</xdr:colOff>
      <xdr:row>77</xdr:row>
      <xdr:rowOff>1152525</xdr:rowOff>
    </xdr:to>
    <xdr:pic>
      <xdr:nvPicPr>
        <xdr:cNvPr id="81" name="Picture 116" descr="E:\FUMA 20190906\FumaCRM8 Client\Print\img\主档_minpic116.jpg">
          <a:extLst>
            <a:ext uri="{FF2B5EF4-FFF2-40B4-BE49-F238E27FC236}">
              <a16:creationId xmlns:a16="http://schemas.microsoft.com/office/drawing/2014/main" id="{FCC1E16F-64D9-4C6E-9912-FF9850F0F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40155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78</xdr:row>
      <xdr:rowOff>57150</xdr:rowOff>
    </xdr:from>
    <xdr:to>
      <xdr:col>3</xdr:col>
      <xdr:colOff>771525</xdr:colOff>
      <xdr:row>78</xdr:row>
      <xdr:rowOff>1152525</xdr:rowOff>
    </xdr:to>
    <xdr:pic>
      <xdr:nvPicPr>
        <xdr:cNvPr id="82" name="Picture 117" descr="E:\FUMA 20190906\FumaCRM8 Client\Print\img\主档_minpic117.jpg">
          <a:extLst>
            <a:ext uri="{FF2B5EF4-FFF2-40B4-BE49-F238E27FC236}">
              <a16:creationId xmlns:a16="http://schemas.microsoft.com/office/drawing/2014/main" id="{98919BAB-989A-4CC5-A46B-DC7BF7C62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52423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79</xdr:row>
      <xdr:rowOff>57150</xdr:rowOff>
    </xdr:from>
    <xdr:to>
      <xdr:col>3</xdr:col>
      <xdr:colOff>771525</xdr:colOff>
      <xdr:row>79</xdr:row>
      <xdr:rowOff>1152525</xdr:rowOff>
    </xdr:to>
    <xdr:pic>
      <xdr:nvPicPr>
        <xdr:cNvPr id="83" name="Picture 118" descr="E:\FUMA 20190906\FumaCRM8 Client\Print\img\主档_minpic118.jpg">
          <a:extLst>
            <a:ext uri="{FF2B5EF4-FFF2-40B4-BE49-F238E27FC236}">
              <a16:creationId xmlns:a16="http://schemas.microsoft.com/office/drawing/2014/main" id="{331539C1-E529-4FB7-BA2B-778B3007B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64692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80</xdr:row>
      <xdr:rowOff>57150</xdr:rowOff>
    </xdr:from>
    <xdr:to>
      <xdr:col>3</xdr:col>
      <xdr:colOff>771525</xdr:colOff>
      <xdr:row>80</xdr:row>
      <xdr:rowOff>1152525</xdr:rowOff>
    </xdr:to>
    <xdr:pic>
      <xdr:nvPicPr>
        <xdr:cNvPr id="84" name="Picture 119" descr="E:\FUMA 20190906\FumaCRM8 Client\Print\img\主档_minpic119.jpg">
          <a:extLst>
            <a:ext uri="{FF2B5EF4-FFF2-40B4-BE49-F238E27FC236}">
              <a16:creationId xmlns:a16="http://schemas.microsoft.com/office/drawing/2014/main" id="{2450E277-CD8F-4CE0-A4C3-0FC13E502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76960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81</xdr:row>
      <xdr:rowOff>57150</xdr:rowOff>
    </xdr:from>
    <xdr:to>
      <xdr:col>3</xdr:col>
      <xdr:colOff>771525</xdr:colOff>
      <xdr:row>81</xdr:row>
      <xdr:rowOff>1152525</xdr:rowOff>
    </xdr:to>
    <xdr:pic>
      <xdr:nvPicPr>
        <xdr:cNvPr id="85" name="Picture 120" descr="E:\FUMA 20190906\FumaCRM8 Client\Print\img\主档_minpic120.jpg">
          <a:extLst>
            <a:ext uri="{FF2B5EF4-FFF2-40B4-BE49-F238E27FC236}">
              <a16:creationId xmlns:a16="http://schemas.microsoft.com/office/drawing/2014/main" id="{CC626F8D-1341-4E6B-AB73-EEB2D4085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989228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82</xdr:row>
      <xdr:rowOff>57150</xdr:rowOff>
    </xdr:from>
    <xdr:to>
      <xdr:col>3</xdr:col>
      <xdr:colOff>771525</xdr:colOff>
      <xdr:row>82</xdr:row>
      <xdr:rowOff>1152525</xdr:rowOff>
    </xdr:to>
    <xdr:pic>
      <xdr:nvPicPr>
        <xdr:cNvPr id="86" name="Picture 121" descr="E:\FUMA 20190906\FumaCRM8 Client\Print\img\主档_minpic121.jpg">
          <a:extLst>
            <a:ext uri="{FF2B5EF4-FFF2-40B4-BE49-F238E27FC236}">
              <a16:creationId xmlns:a16="http://schemas.microsoft.com/office/drawing/2014/main" id="{1D4E0B85-8742-4D7B-BCAD-EE51C94FD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01496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83</xdr:row>
      <xdr:rowOff>57150</xdr:rowOff>
    </xdr:from>
    <xdr:to>
      <xdr:col>3</xdr:col>
      <xdr:colOff>771525</xdr:colOff>
      <xdr:row>83</xdr:row>
      <xdr:rowOff>1152525</xdr:rowOff>
    </xdr:to>
    <xdr:pic>
      <xdr:nvPicPr>
        <xdr:cNvPr id="87" name="Picture 122" descr="E:\FUMA 20190906\FumaCRM8 Client\Print\img\主档_minpic122.jpg">
          <a:extLst>
            <a:ext uri="{FF2B5EF4-FFF2-40B4-BE49-F238E27FC236}">
              <a16:creationId xmlns:a16="http://schemas.microsoft.com/office/drawing/2014/main" id="{A6105771-810C-4BCD-9C92-37A1B45A6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13764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84</xdr:row>
      <xdr:rowOff>57150</xdr:rowOff>
    </xdr:from>
    <xdr:to>
      <xdr:col>3</xdr:col>
      <xdr:colOff>771525</xdr:colOff>
      <xdr:row>84</xdr:row>
      <xdr:rowOff>1152525</xdr:rowOff>
    </xdr:to>
    <xdr:pic>
      <xdr:nvPicPr>
        <xdr:cNvPr id="88" name="Picture 123" descr="E:\FUMA 20190906\FumaCRM8 Client\Print\img\主档_minpic123.jpg">
          <a:extLst>
            <a:ext uri="{FF2B5EF4-FFF2-40B4-BE49-F238E27FC236}">
              <a16:creationId xmlns:a16="http://schemas.microsoft.com/office/drawing/2014/main" id="{CB336C4A-B29E-42DE-B37A-3A4A9AF8F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26033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85</xdr:row>
      <xdr:rowOff>57150</xdr:rowOff>
    </xdr:from>
    <xdr:to>
      <xdr:col>3</xdr:col>
      <xdr:colOff>771525</xdr:colOff>
      <xdr:row>85</xdr:row>
      <xdr:rowOff>1152525</xdr:rowOff>
    </xdr:to>
    <xdr:pic>
      <xdr:nvPicPr>
        <xdr:cNvPr id="89" name="Picture 124" descr="E:\FUMA 20190906\FumaCRM8 Client\Print\img\主档_minpic124.jpg">
          <a:extLst>
            <a:ext uri="{FF2B5EF4-FFF2-40B4-BE49-F238E27FC236}">
              <a16:creationId xmlns:a16="http://schemas.microsoft.com/office/drawing/2014/main" id="{21F83F65-36FD-47F3-82FD-F02FEA7E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38301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86</xdr:row>
      <xdr:rowOff>57150</xdr:rowOff>
    </xdr:from>
    <xdr:to>
      <xdr:col>3</xdr:col>
      <xdr:colOff>771525</xdr:colOff>
      <xdr:row>86</xdr:row>
      <xdr:rowOff>1152525</xdr:rowOff>
    </xdr:to>
    <xdr:pic>
      <xdr:nvPicPr>
        <xdr:cNvPr id="90" name="Picture 125" descr="E:\FUMA 20190906\FumaCRM8 Client\Print\img\主档_minpic125.jpg">
          <a:extLst>
            <a:ext uri="{FF2B5EF4-FFF2-40B4-BE49-F238E27FC236}">
              <a16:creationId xmlns:a16="http://schemas.microsoft.com/office/drawing/2014/main" id="{3367F7C9-E9B4-4058-8A55-2A5B350B6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50569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87</xdr:row>
      <xdr:rowOff>57150</xdr:rowOff>
    </xdr:from>
    <xdr:to>
      <xdr:col>3</xdr:col>
      <xdr:colOff>771525</xdr:colOff>
      <xdr:row>87</xdr:row>
      <xdr:rowOff>1152525</xdr:rowOff>
    </xdr:to>
    <xdr:pic>
      <xdr:nvPicPr>
        <xdr:cNvPr id="91" name="Picture 126" descr="E:\FUMA 20190906\FumaCRM8 Client\Print\img\主档_minpic126.jpg">
          <a:extLst>
            <a:ext uri="{FF2B5EF4-FFF2-40B4-BE49-F238E27FC236}">
              <a16:creationId xmlns:a16="http://schemas.microsoft.com/office/drawing/2014/main" id="{9BA498F2-C12C-40A6-8274-86FB9516C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62837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88</xdr:row>
      <xdr:rowOff>57150</xdr:rowOff>
    </xdr:from>
    <xdr:to>
      <xdr:col>3</xdr:col>
      <xdr:colOff>771525</xdr:colOff>
      <xdr:row>88</xdr:row>
      <xdr:rowOff>1152525</xdr:rowOff>
    </xdr:to>
    <xdr:pic>
      <xdr:nvPicPr>
        <xdr:cNvPr id="92" name="Picture 127" descr="E:\FUMA 20190906\FumaCRM8 Client\Print\img\主档_minpic127.jpg">
          <a:extLst>
            <a:ext uri="{FF2B5EF4-FFF2-40B4-BE49-F238E27FC236}">
              <a16:creationId xmlns:a16="http://schemas.microsoft.com/office/drawing/2014/main" id="{761C8BE9-BD52-440F-B1C5-4C2A2990A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75105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89</xdr:row>
      <xdr:rowOff>57150</xdr:rowOff>
    </xdr:from>
    <xdr:to>
      <xdr:col>3</xdr:col>
      <xdr:colOff>771525</xdr:colOff>
      <xdr:row>89</xdr:row>
      <xdr:rowOff>1152525</xdr:rowOff>
    </xdr:to>
    <xdr:pic>
      <xdr:nvPicPr>
        <xdr:cNvPr id="93" name="Picture 128" descr="E:\FUMA 20190906\FumaCRM8 Client\Print\img\主档_minpic128.jpg">
          <a:extLst>
            <a:ext uri="{FF2B5EF4-FFF2-40B4-BE49-F238E27FC236}">
              <a16:creationId xmlns:a16="http://schemas.microsoft.com/office/drawing/2014/main" id="{5E08DA8C-AB0D-4CC8-82E1-B2ED9580F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87374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90</xdr:row>
      <xdr:rowOff>57150</xdr:rowOff>
    </xdr:from>
    <xdr:to>
      <xdr:col>3</xdr:col>
      <xdr:colOff>771525</xdr:colOff>
      <xdr:row>90</xdr:row>
      <xdr:rowOff>1152525</xdr:rowOff>
    </xdr:to>
    <xdr:pic>
      <xdr:nvPicPr>
        <xdr:cNvPr id="94" name="Picture 129" descr="E:\FUMA 20190906\FumaCRM8 Client\Print\img\主档_minpic129.jpg">
          <a:extLst>
            <a:ext uri="{FF2B5EF4-FFF2-40B4-BE49-F238E27FC236}">
              <a16:creationId xmlns:a16="http://schemas.microsoft.com/office/drawing/2014/main" id="{D624287F-C5C6-4722-B170-91E401B7E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099642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91</xdr:row>
      <xdr:rowOff>57150</xdr:rowOff>
    </xdr:from>
    <xdr:to>
      <xdr:col>3</xdr:col>
      <xdr:colOff>771525</xdr:colOff>
      <xdr:row>91</xdr:row>
      <xdr:rowOff>1152525</xdr:rowOff>
    </xdr:to>
    <xdr:pic>
      <xdr:nvPicPr>
        <xdr:cNvPr id="95" name="Picture 130" descr="E:\FUMA 20190906\FumaCRM8 Client\Print\img\主档_minpic130.jpg">
          <a:extLst>
            <a:ext uri="{FF2B5EF4-FFF2-40B4-BE49-F238E27FC236}">
              <a16:creationId xmlns:a16="http://schemas.microsoft.com/office/drawing/2014/main" id="{5515C9B8-0BDA-49AC-A294-986A6B0D5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11910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92</xdr:row>
      <xdr:rowOff>57150</xdr:rowOff>
    </xdr:from>
    <xdr:to>
      <xdr:col>3</xdr:col>
      <xdr:colOff>771525</xdr:colOff>
      <xdr:row>92</xdr:row>
      <xdr:rowOff>1152525</xdr:rowOff>
    </xdr:to>
    <xdr:pic>
      <xdr:nvPicPr>
        <xdr:cNvPr id="96" name="Picture 131" descr="E:\FUMA 20190906\FumaCRM8 Client\Print\img\主档_minpic131.jpg">
          <a:extLst>
            <a:ext uri="{FF2B5EF4-FFF2-40B4-BE49-F238E27FC236}">
              <a16:creationId xmlns:a16="http://schemas.microsoft.com/office/drawing/2014/main" id="{D4AF9011-A004-4246-AFFF-BA190AD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24178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93</xdr:row>
      <xdr:rowOff>57150</xdr:rowOff>
    </xdr:from>
    <xdr:to>
      <xdr:col>3</xdr:col>
      <xdr:colOff>771525</xdr:colOff>
      <xdr:row>93</xdr:row>
      <xdr:rowOff>1152525</xdr:rowOff>
    </xdr:to>
    <xdr:pic>
      <xdr:nvPicPr>
        <xdr:cNvPr id="97" name="Picture 132" descr="E:\FUMA 20190906\FumaCRM8 Client\Print\img\主档_minpic132.jpg">
          <a:extLst>
            <a:ext uri="{FF2B5EF4-FFF2-40B4-BE49-F238E27FC236}">
              <a16:creationId xmlns:a16="http://schemas.microsoft.com/office/drawing/2014/main" id="{47D3741F-4660-4587-A93B-D16949181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36446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94</xdr:row>
      <xdr:rowOff>57150</xdr:rowOff>
    </xdr:from>
    <xdr:to>
      <xdr:col>3</xdr:col>
      <xdr:colOff>771525</xdr:colOff>
      <xdr:row>94</xdr:row>
      <xdr:rowOff>1152525</xdr:rowOff>
    </xdr:to>
    <xdr:pic>
      <xdr:nvPicPr>
        <xdr:cNvPr id="98" name="Picture 133" descr="E:\FUMA 20190906\FumaCRM8 Client\Print\img\主档_minpic133.jpg">
          <a:extLst>
            <a:ext uri="{FF2B5EF4-FFF2-40B4-BE49-F238E27FC236}">
              <a16:creationId xmlns:a16="http://schemas.microsoft.com/office/drawing/2014/main" id="{6C7B1626-93D7-411C-8E43-DB1F1DFA5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48715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95</xdr:row>
      <xdr:rowOff>57150</xdr:rowOff>
    </xdr:from>
    <xdr:to>
      <xdr:col>3</xdr:col>
      <xdr:colOff>771525</xdr:colOff>
      <xdr:row>95</xdr:row>
      <xdr:rowOff>1152525</xdr:rowOff>
    </xdr:to>
    <xdr:pic>
      <xdr:nvPicPr>
        <xdr:cNvPr id="99" name="Picture 134" descr="E:\FUMA 20190906\FumaCRM8 Client\Print\img\主档_minpic134.jpg">
          <a:extLst>
            <a:ext uri="{FF2B5EF4-FFF2-40B4-BE49-F238E27FC236}">
              <a16:creationId xmlns:a16="http://schemas.microsoft.com/office/drawing/2014/main" id="{88448483-7EEF-4331-B9A2-90E268AC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60983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96</xdr:row>
      <xdr:rowOff>57150</xdr:rowOff>
    </xdr:from>
    <xdr:to>
      <xdr:col>3</xdr:col>
      <xdr:colOff>771525</xdr:colOff>
      <xdr:row>96</xdr:row>
      <xdr:rowOff>1152525</xdr:rowOff>
    </xdr:to>
    <xdr:pic>
      <xdr:nvPicPr>
        <xdr:cNvPr id="100" name="Picture 135" descr="E:\FUMA 20190906\FumaCRM8 Client\Print\img\主档_minpic135.jpg">
          <a:extLst>
            <a:ext uri="{FF2B5EF4-FFF2-40B4-BE49-F238E27FC236}">
              <a16:creationId xmlns:a16="http://schemas.microsoft.com/office/drawing/2014/main" id="{86EB84B5-7D4A-4B62-BE99-E8669C1C1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73251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</xdr:row>
      <xdr:rowOff>57150</xdr:rowOff>
    </xdr:from>
    <xdr:to>
      <xdr:col>3</xdr:col>
      <xdr:colOff>771525</xdr:colOff>
      <xdr:row>97</xdr:row>
      <xdr:rowOff>1152525</xdr:rowOff>
    </xdr:to>
    <xdr:pic>
      <xdr:nvPicPr>
        <xdr:cNvPr id="101" name="Picture 136" descr="E:\FUMA 20190906\FumaCRM8 Client\Print\img\主档_minpic136.jpg">
          <a:extLst>
            <a:ext uri="{FF2B5EF4-FFF2-40B4-BE49-F238E27FC236}">
              <a16:creationId xmlns:a16="http://schemas.microsoft.com/office/drawing/2014/main" id="{D0C092E0-D385-46FB-A5D1-52D351865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85519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98</xdr:row>
      <xdr:rowOff>57150</xdr:rowOff>
    </xdr:from>
    <xdr:to>
      <xdr:col>3</xdr:col>
      <xdr:colOff>771525</xdr:colOff>
      <xdr:row>98</xdr:row>
      <xdr:rowOff>1152525</xdr:rowOff>
    </xdr:to>
    <xdr:pic>
      <xdr:nvPicPr>
        <xdr:cNvPr id="102" name="Picture 137" descr="E:\FUMA 20190906\FumaCRM8 Client\Print\img\主档_minpic137.jpg">
          <a:extLst>
            <a:ext uri="{FF2B5EF4-FFF2-40B4-BE49-F238E27FC236}">
              <a16:creationId xmlns:a16="http://schemas.microsoft.com/office/drawing/2014/main" id="{146DF250-57B9-4D10-AE95-BEC6DA471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197787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99</xdr:row>
      <xdr:rowOff>57150</xdr:rowOff>
    </xdr:from>
    <xdr:to>
      <xdr:col>3</xdr:col>
      <xdr:colOff>771525</xdr:colOff>
      <xdr:row>99</xdr:row>
      <xdr:rowOff>1152525</xdr:rowOff>
    </xdr:to>
    <xdr:pic>
      <xdr:nvPicPr>
        <xdr:cNvPr id="103" name="Picture 138" descr="E:\FUMA 20190906\FumaCRM8 Client\Print\img\主档_minpic138.jpg">
          <a:extLst>
            <a:ext uri="{FF2B5EF4-FFF2-40B4-BE49-F238E27FC236}">
              <a16:creationId xmlns:a16="http://schemas.microsoft.com/office/drawing/2014/main" id="{6963A634-E998-42AE-A569-4454F459B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10056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100</xdr:row>
      <xdr:rowOff>57150</xdr:rowOff>
    </xdr:from>
    <xdr:to>
      <xdr:col>3</xdr:col>
      <xdr:colOff>771525</xdr:colOff>
      <xdr:row>100</xdr:row>
      <xdr:rowOff>1152525</xdr:rowOff>
    </xdr:to>
    <xdr:pic>
      <xdr:nvPicPr>
        <xdr:cNvPr id="104" name="Picture 139" descr="E:\FUMA 20190906\FumaCRM8 Client\Print\img\主档_minpic139.jpg">
          <a:extLst>
            <a:ext uri="{FF2B5EF4-FFF2-40B4-BE49-F238E27FC236}">
              <a16:creationId xmlns:a16="http://schemas.microsoft.com/office/drawing/2014/main" id="{45E40227-AC9B-4FC5-AC79-DADA15661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22324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101</xdr:row>
      <xdr:rowOff>57150</xdr:rowOff>
    </xdr:from>
    <xdr:to>
      <xdr:col>3</xdr:col>
      <xdr:colOff>771525</xdr:colOff>
      <xdr:row>101</xdr:row>
      <xdr:rowOff>1152525</xdr:rowOff>
    </xdr:to>
    <xdr:pic>
      <xdr:nvPicPr>
        <xdr:cNvPr id="105" name="Picture 140" descr="E:\FUMA 20190906\FumaCRM8 Client\Print\img\主档_minpic140.jpg">
          <a:extLst>
            <a:ext uri="{FF2B5EF4-FFF2-40B4-BE49-F238E27FC236}">
              <a16:creationId xmlns:a16="http://schemas.microsoft.com/office/drawing/2014/main" id="{5C89B9CC-27D2-49FD-BDC5-F122A417C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34592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102</xdr:row>
      <xdr:rowOff>57150</xdr:rowOff>
    </xdr:from>
    <xdr:to>
      <xdr:col>3</xdr:col>
      <xdr:colOff>771525</xdr:colOff>
      <xdr:row>102</xdr:row>
      <xdr:rowOff>1152525</xdr:rowOff>
    </xdr:to>
    <xdr:pic>
      <xdr:nvPicPr>
        <xdr:cNvPr id="106" name="Picture 141" descr="E:\FUMA 20190906\FumaCRM8 Client\Print\img\主档_minpic141.jpg">
          <a:extLst>
            <a:ext uri="{FF2B5EF4-FFF2-40B4-BE49-F238E27FC236}">
              <a16:creationId xmlns:a16="http://schemas.microsoft.com/office/drawing/2014/main" id="{FA4E7F1F-7C79-4387-AC3B-E680FFBFC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46860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103</xdr:row>
      <xdr:rowOff>57150</xdr:rowOff>
    </xdr:from>
    <xdr:to>
      <xdr:col>3</xdr:col>
      <xdr:colOff>771525</xdr:colOff>
      <xdr:row>103</xdr:row>
      <xdr:rowOff>1152525</xdr:rowOff>
    </xdr:to>
    <xdr:pic>
      <xdr:nvPicPr>
        <xdr:cNvPr id="107" name="Picture 142" descr="E:\FUMA 20190906\FumaCRM8 Client\Print\img\主档_minpic142.jpg">
          <a:extLst>
            <a:ext uri="{FF2B5EF4-FFF2-40B4-BE49-F238E27FC236}">
              <a16:creationId xmlns:a16="http://schemas.microsoft.com/office/drawing/2014/main" id="{BEDA6CAE-5F2A-4F6B-A9CD-DB3DB41EF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59128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104</xdr:row>
      <xdr:rowOff>57150</xdr:rowOff>
    </xdr:from>
    <xdr:to>
      <xdr:col>3</xdr:col>
      <xdr:colOff>771525</xdr:colOff>
      <xdr:row>104</xdr:row>
      <xdr:rowOff>1152525</xdr:rowOff>
    </xdr:to>
    <xdr:pic>
      <xdr:nvPicPr>
        <xdr:cNvPr id="108" name="Picture 143" descr="E:\FUMA 20190906\FumaCRM8 Client\Print\img\主档_minpic143.jpg">
          <a:extLst>
            <a:ext uri="{FF2B5EF4-FFF2-40B4-BE49-F238E27FC236}">
              <a16:creationId xmlns:a16="http://schemas.microsoft.com/office/drawing/2014/main" id="{AB303B72-DE7D-4F49-9AD0-1BB04C88C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71397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105</xdr:row>
      <xdr:rowOff>57150</xdr:rowOff>
    </xdr:from>
    <xdr:to>
      <xdr:col>3</xdr:col>
      <xdr:colOff>771525</xdr:colOff>
      <xdr:row>105</xdr:row>
      <xdr:rowOff>1152525</xdr:rowOff>
    </xdr:to>
    <xdr:pic>
      <xdr:nvPicPr>
        <xdr:cNvPr id="109" name="Picture 144" descr="E:\FUMA 20190906\FumaCRM8 Client\Print\img\主档_minpic144.jpg">
          <a:extLst>
            <a:ext uri="{FF2B5EF4-FFF2-40B4-BE49-F238E27FC236}">
              <a16:creationId xmlns:a16="http://schemas.microsoft.com/office/drawing/2014/main" id="{E89F7CCD-FD14-41BF-91C0-7F78E0B8C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83665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106</xdr:row>
      <xdr:rowOff>57150</xdr:rowOff>
    </xdr:from>
    <xdr:to>
      <xdr:col>3</xdr:col>
      <xdr:colOff>771525</xdr:colOff>
      <xdr:row>106</xdr:row>
      <xdr:rowOff>1152525</xdr:rowOff>
    </xdr:to>
    <xdr:pic>
      <xdr:nvPicPr>
        <xdr:cNvPr id="110" name="Picture 145" descr="E:\FUMA 20190906\FumaCRM8 Client\Print\img\主档_minpic145.jpg">
          <a:extLst>
            <a:ext uri="{FF2B5EF4-FFF2-40B4-BE49-F238E27FC236}">
              <a16:creationId xmlns:a16="http://schemas.microsoft.com/office/drawing/2014/main" id="{7597531F-EFC7-4DE8-BDB6-11FF46BF8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295933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107</xdr:row>
      <xdr:rowOff>57150</xdr:rowOff>
    </xdr:from>
    <xdr:to>
      <xdr:col>3</xdr:col>
      <xdr:colOff>771525</xdr:colOff>
      <xdr:row>107</xdr:row>
      <xdr:rowOff>1152525</xdr:rowOff>
    </xdr:to>
    <xdr:pic>
      <xdr:nvPicPr>
        <xdr:cNvPr id="111" name="Picture 146" descr="E:\FUMA 20190906\FumaCRM8 Client\Print\img\主档_minpic146.jpg">
          <a:extLst>
            <a:ext uri="{FF2B5EF4-FFF2-40B4-BE49-F238E27FC236}">
              <a16:creationId xmlns:a16="http://schemas.microsoft.com/office/drawing/2014/main" id="{A8662B78-95F5-4517-82A7-D8F5023E2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08201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108</xdr:row>
      <xdr:rowOff>57150</xdr:rowOff>
    </xdr:from>
    <xdr:to>
      <xdr:col>3</xdr:col>
      <xdr:colOff>771525</xdr:colOff>
      <xdr:row>108</xdr:row>
      <xdr:rowOff>1152525</xdr:rowOff>
    </xdr:to>
    <xdr:pic>
      <xdr:nvPicPr>
        <xdr:cNvPr id="112" name="Picture 147" descr="E:\FUMA 20190906\FumaCRM8 Client\Print\img\主档_minpic147.jpg">
          <a:extLst>
            <a:ext uri="{FF2B5EF4-FFF2-40B4-BE49-F238E27FC236}">
              <a16:creationId xmlns:a16="http://schemas.microsoft.com/office/drawing/2014/main" id="{A4B4B041-72A0-452F-AEE7-9ABBFFD93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20469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109</xdr:row>
      <xdr:rowOff>57150</xdr:rowOff>
    </xdr:from>
    <xdr:to>
      <xdr:col>3</xdr:col>
      <xdr:colOff>771525</xdr:colOff>
      <xdr:row>109</xdr:row>
      <xdr:rowOff>1152525</xdr:rowOff>
    </xdr:to>
    <xdr:pic>
      <xdr:nvPicPr>
        <xdr:cNvPr id="113" name="Picture 149" descr="E:\FUMA 20190906\FumaCRM8 Client\Print\img\主档_minpic149.jpg">
          <a:extLst>
            <a:ext uri="{FF2B5EF4-FFF2-40B4-BE49-F238E27FC236}">
              <a16:creationId xmlns:a16="http://schemas.microsoft.com/office/drawing/2014/main" id="{C4B8ABC9-B849-4E74-A790-D10B6091A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32738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110</xdr:row>
      <xdr:rowOff>57150</xdr:rowOff>
    </xdr:from>
    <xdr:to>
      <xdr:col>3</xdr:col>
      <xdr:colOff>771525</xdr:colOff>
      <xdr:row>110</xdr:row>
      <xdr:rowOff>1152525</xdr:rowOff>
    </xdr:to>
    <xdr:pic>
      <xdr:nvPicPr>
        <xdr:cNvPr id="114" name="Picture 150" descr="E:\FUMA 20190906\FumaCRM8 Client\Print\img\主档_minpic150.jpg">
          <a:extLst>
            <a:ext uri="{FF2B5EF4-FFF2-40B4-BE49-F238E27FC236}">
              <a16:creationId xmlns:a16="http://schemas.microsoft.com/office/drawing/2014/main" id="{C0D37D99-CADD-4814-B917-D9D3C1824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45006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111</xdr:row>
      <xdr:rowOff>57150</xdr:rowOff>
    </xdr:from>
    <xdr:to>
      <xdr:col>3</xdr:col>
      <xdr:colOff>771525</xdr:colOff>
      <xdr:row>111</xdr:row>
      <xdr:rowOff>1152525</xdr:rowOff>
    </xdr:to>
    <xdr:pic>
      <xdr:nvPicPr>
        <xdr:cNvPr id="115" name="Picture 151" descr="E:\FUMA 20190906\FumaCRM8 Client\Print\img\主档_minpic151.jpg">
          <a:extLst>
            <a:ext uri="{FF2B5EF4-FFF2-40B4-BE49-F238E27FC236}">
              <a16:creationId xmlns:a16="http://schemas.microsoft.com/office/drawing/2014/main" id="{43C7022F-B709-45F2-B4AD-89DE0066A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57274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112</xdr:row>
      <xdr:rowOff>57150</xdr:rowOff>
    </xdr:from>
    <xdr:to>
      <xdr:col>3</xdr:col>
      <xdr:colOff>771525</xdr:colOff>
      <xdr:row>112</xdr:row>
      <xdr:rowOff>1152525</xdr:rowOff>
    </xdr:to>
    <xdr:pic>
      <xdr:nvPicPr>
        <xdr:cNvPr id="116" name="Picture 152" descr="E:\FUMA 20190906\FumaCRM8 Client\Print\img\主档_minpic152.jpg">
          <a:extLst>
            <a:ext uri="{FF2B5EF4-FFF2-40B4-BE49-F238E27FC236}">
              <a16:creationId xmlns:a16="http://schemas.microsoft.com/office/drawing/2014/main" id="{7C6E9711-C8A2-4FFB-8FF3-AE375FA4C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69542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113</xdr:row>
      <xdr:rowOff>57150</xdr:rowOff>
    </xdr:from>
    <xdr:to>
      <xdr:col>3</xdr:col>
      <xdr:colOff>771525</xdr:colOff>
      <xdr:row>113</xdr:row>
      <xdr:rowOff>1152525</xdr:rowOff>
    </xdr:to>
    <xdr:pic>
      <xdr:nvPicPr>
        <xdr:cNvPr id="117" name="Picture 153" descr="E:\FUMA 20190906\FumaCRM8 Client\Print\img\主档_minpic153.jpg">
          <a:extLst>
            <a:ext uri="{FF2B5EF4-FFF2-40B4-BE49-F238E27FC236}">
              <a16:creationId xmlns:a16="http://schemas.microsoft.com/office/drawing/2014/main" id="{2EB61E81-FCF7-4228-9382-DC34F8956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81810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114</xdr:row>
      <xdr:rowOff>57150</xdr:rowOff>
    </xdr:from>
    <xdr:to>
      <xdr:col>3</xdr:col>
      <xdr:colOff>771525</xdr:colOff>
      <xdr:row>114</xdr:row>
      <xdr:rowOff>1152525</xdr:rowOff>
    </xdr:to>
    <xdr:pic>
      <xdr:nvPicPr>
        <xdr:cNvPr id="118" name="Picture 154" descr="E:\FUMA 20190906\FumaCRM8 Client\Print\img\主档_minpic154.jpg">
          <a:extLst>
            <a:ext uri="{FF2B5EF4-FFF2-40B4-BE49-F238E27FC236}">
              <a16:creationId xmlns:a16="http://schemas.microsoft.com/office/drawing/2014/main" id="{44BEAE9D-AAA2-4351-84F8-D3934C2B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394079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115</xdr:row>
      <xdr:rowOff>57150</xdr:rowOff>
    </xdr:from>
    <xdr:to>
      <xdr:col>3</xdr:col>
      <xdr:colOff>771525</xdr:colOff>
      <xdr:row>115</xdr:row>
      <xdr:rowOff>1152525</xdr:rowOff>
    </xdr:to>
    <xdr:pic>
      <xdr:nvPicPr>
        <xdr:cNvPr id="119" name="Picture 155" descr="E:\FUMA 20190906\FumaCRM8 Client\Print\img\主档_minpic155.jpg">
          <a:extLst>
            <a:ext uri="{FF2B5EF4-FFF2-40B4-BE49-F238E27FC236}">
              <a16:creationId xmlns:a16="http://schemas.microsoft.com/office/drawing/2014/main" id="{CCB28422-F15E-47FE-A0EB-4AD1B4ADB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06347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116</xdr:row>
      <xdr:rowOff>57150</xdr:rowOff>
    </xdr:from>
    <xdr:to>
      <xdr:col>3</xdr:col>
      <xdr:colOff>771525</xdr:colOff>
      <xdr:row>116</xdr:row>
      <xdr:rowOff>1152525</xdr:rowOff>
    </xdr:to>
    <xdr:pic>
      <xdr:nvPicPr>
        <xdr:cNvPr id="120" name="Picture 156" descr="E:\FUMA 20190906\FumaCRM8 Client\Print\img\主档_minpic156.jpg">
          <a:extLst>
            <a:ext uri="{FF2B5EF4-FFF2-40B4-BE49-F238E27FC236}">
              <a16:creationId xmlns:a16="http://schemas.microsoft.com/office/drawing/2014/main" id="{EBC85F31-1DCD-4155-A953-80E1E2D9B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18615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117</xdr:row>
      <xdr:rowOff>57150</xdr:rowOff>
    </xdr:from>
    <xdr:to>
      <xdr:col>3</xdr:col>
      <xdr:colOff>771525</xdr:colOff>
      <xdr:row>117</xdr:row>
      <xdr:rowOff>1152525</xdr:rowOff>
    </xdr:to>
    <xdr:pic>
      <xdr:nvPicPr>
        <xdr:cNvPr id="121" name="Picture 157" descr="E:\FUMA 20190906\FumaCRM8 Client\Print\img\主档_minpic157.jpg">
          <a:extLst>
            <a:ext uri="{FF2B5EF4-FFF2-40B4-BE49-F238E27FC236}">
              <a16:creationId xmlns:a16="http://schemas.microsoft.com/office/drawing/2014/main" id="{FD783BA7-8421-4A11-9271-C6A321437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30883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118</xdr:row>
      <xdr:rowOff>57150</xdr:rowOff>
    </xdr:from>
    <xdr:to>
      <xdr:col>3</xdr:col>
      <xdr:colOff>771525</xdr:colOff>
      <xdr:row>118</xdr:row>
      <xdr:rowOff>1152525</xdr:rowOff>
    </xdr:to>
    <xdr:pic>
      <xdr:nvPicPr>
        <xdr:cNvPr id="122" name="Picture 158" descr="E:\FUMA 20190906\FumaCRM8 Client\Print\img\主档_minpic158.jpg">
          <a:extLst>
            <a:ext uri="{FF2B5EF4-FFF2-40B4-BE49-F238E27FC236}">
              <a16:creationId xmlns:a16="http://schemas.microsoft.com/office/drawing/2014/main" id="{2667F73D-34AA-49A7-9E47-6950684BD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43151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119</xdr:row>
      <xdr:rowOff>57150</xdr:rowOff>
    </xdr:from>
    <xdr:to>
      <xdr:col>3</xdr:col>
      <xdr:colOff>771525</xdr:colOff>
      <xdr:row>119</xdr:row>
      <xdr:rowOff>1152525</xdr:rowOff>
    </xdr:to>
    <xdr:pic>
      <xdr:nvPicPr>
        <xdr:cNvPr id="123" name="Picture 159" descr="E:\FUMA 20190906\FumaCRM8 Client\Print\img\主档_minpic159.jpg">
          <a:extLst>
            <a:ext uri="{FF2B5EF4-FFF2-40B4-BE49-F238E27FC236}">
              <a16:creationId xmlns:a16="http://schemas.microsoft.com/office/drawing/2014/main" id="{423451FD-AF51-4162-A87C-37E3E07D6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55420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120</xdr:row>
      <xdr:rowOff>66675</xdr:rowOff>
    </xdr:from>
    <xdr:to>
      <xdr:col>3</xdr:col>
      <xdr:colOff>771525</xdr:colOff>
      <xdr:row>120</xdr:row>
      <xdr:rowOff>1285875</xdr:rowOff>
    </xdr:to>
    <xdr:pic>
      <xdr:nvPicPr>
        <xdr:cNvPr id="124" name="Picture 161" descr="E:\FUMA 20190906\FumaCRM8 Client\Print\img\主档_minpic161.jpg">
          <a:extLst>
            <a:ext uri="{FF2B5EF4-FFF2-40B4-BE49-F238E27FC236}">
              <a16:creationId xmlns:a16="http://schemas.microsoft.com/office/drawing/2014/main" id="{7D1B3B66-E366-47B8-868B-BDF625AF6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6776440"/>
          <a:ext cx="739140" cy="115824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121</xdr:row>
      <xdr:rowOff>57150</xdr:rowOff>
    </xdr:from>
    <xdr:to>
      <xdr:col>3</xdr:col>
      <xdr:colOff>771525</xdr:colOff>
      <xdr:row>121</xdr:row>
      <xdr:rowOff>1152525</xdr:rowOff>
    </xdr:to>
    <xdr:pic>
      <xdr:nvPicPr>
        <xdr:cNvPr id="125" name="Picture 168" descr="E:\FUMA 20190906\FumaCRM8 Client\Print\img\主档_minpic168.jpg">
          <a:extLst>
            <a:ext uri="{FF2B5EF4-FFF2-40B4-BE49-F238E27FC236}">
              <a16:creationId xmlns:a16="http://schemas.microsoft.com/office/drawing/2014/main" id="{756D6C4C-63F8-4A96-ACB2-F94BC7426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79956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122</xdr:row>
      <xdr:rowOff>57150</xdr:rowOff>
    </xdr:from>
    <xdr:to>
      <xdr:col>3</xdr:col>
      <xdr:colOff>771525</xdr:colOff>
      <xdr:row>122</xdr:row>
      <xdr:rowOff>1152525</xdr:rowOff>
    </xdr:to>
    <xdr:pic>
      <xdr:nvPicPr>
        <xdr:cNvPr id="126" name="Picture 175" descr="E:\FUMA 20190906\FumaCRM8 Client\Print\img\主档_minpic175.jpg">
          <a:extLst>
            <a:ext uri="{FF2B5EF4-FFF2-40B4-BE49-F238E27FC236}">
              <a16:creationId xmlns:a16="http://schemas.microsoft.com/office/drawing/2014/main" id="{16B4024E-F64E-4308-BBB1-E79A18578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492224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123</xdr:row>
      <xdr:rowOff>66675</xdr:rowOff>
    </xdr:from>
    <xdr:to>
      <xdr:col>3</xdr:col>
      <xdr:colOff>771525</xdr:colOff>
      <xdr:row>123</xdr:row>
      <xdr:rowOff>1285875</xdr:rowOff>
    </xdr:to>
    <xdr:pic>
      <xdr:nvPicPr>
        <xdr:cNvPr id="127" name="Picture 184" descr="E:\FUMA 20190906\FumaCRM8 Client\Print\img\主档_minpic184.jpg">
          <a:extLst>
            <a:ext uri="{FF2B5EF4-FFF2-40B4-BE49-F238E27FC236}">
              <a16:creationId xmlns:a16="http://schemas.microsoft.com/office/drawing/2014/main" id="{1B16357C-F167-4C2C-B3AD-EA07AFFFF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0456900"/>
          <a:ext cx="739140" cy="115824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124</xdr:row>
      <xdr:rowOff>57150</xdr:rowOff>
    </xdr:from>
    <xdr:to>
      <xdr:col>3</xdr:col>
      <xdr:colOff>771525</xdr:colOff>
      <xdr:row>124</xdr:row>
      <xdr:rowOff>1152525</xdr:rowOff>
    </xdr:to>
    <xdr:pic>
      <xdr:nvPicPr>
        <xdr:cNvPr id="128" name="Picture 187" descr="E:\FUMA 20190906\FumaCRM8 Client\Print\img\主档_minpic187.jpg">
          <a:extLst>
            <a:ext uri="{FF2B5EF4-FFF2-40B4-BE49-F238E27FC236}">
              <a16:creationId xmlns:a16="http://schemas.microsoft.com/office/drawing/2014/main" id="{C16251FC-307D-45BB-8B51-C5C041D94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16761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125</xdr:row>
      <xdr:rowOff>57150</xdr:rowOff>
    </xdr:from>
    <xdr:to>
      <xdr:col>3</xdr:col>
      <xdr:colOff>771525</xdr:colOff>
      <xdr:row>125</xdr:row>
      <xdr:rowOff>1152525</xdr:rowOff>
    </xdr:to>
    <xdr:pic>
      <xdr:nvPicPr>
        <xdr:cNvPr id="129" name="Picture 190" descr="E:\FUMA 20190906\FumaCRM8 Client\Print\img\主档_minpic190.jpg">
          <a:extLst>
            <a:ext uri="{FF2B5EF4-FFF2-40B4-BE49-F238E27FC236}">
              <a16:creationId xmlns:a16="http://schemas.microsoft.com/office/drawing/2014/main" id="{233BD98C-BA98-4B64-B0E7-5D5ED1020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29029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126</xdr:row>
      <xdr:rowOff>57150</xdr:rowOff>
    </xdr:from>
    <xdr:to>
      <xdr:col>3</xdr:col>
      <xdr:colOff>771525</xdr:colOff>
      <xdr:row>126</xdr:row>
      <xdr:rowOff>1152525</xdr:rowOff>
    </xdr:to>
    <xdr:pic>
      <xdr:nvPicPr>
        <xdr:cNvPr id="130" name="Picture 208" descr="E:\FUMA 20190906\FumaCRM8 Client\Print\img\主档_minpic208.jpg">
          <a:extLst>
            <a:ext uri="{FF2B5EF4-FFF2-40B4-BE49-F238E27FC236}">
              <a16:creationId xmlns:a16="http://schemas.microsoft.com/office/drawing/2014/main" id="{286D36C4-8BD4-4E71-A232-48A3DD35C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41297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127</xdr:row>
      <xdr:rowOff>57150</xdr:rowOff>
    </xdr:from>
    <xdr:to>
      <xdr:col>3</xdr:col>
      <xdr:colOff>771525</xdr:colOff>
      <xdr:row>127</xdr:row>
      <xdr:rowOff>1152525</xdr:rowOff>
    </xdr:to>
    <xdr:pic>
      <xdr:nvPicPr>
        <xdr:cNvPr id="131" name="Picture 209" descr="E:\FUMA 20190906\FumaCRM8 Client\Print\img\主档_minpic209.jpg">
          <a:extLst>
            <a:ext uri="{FF2B5EF4-FFF2-40B4-BE49-F238E27FC236}">
              <a16:creationId xmlns:a16="http://schemas.microsoft.com/office/drawing/2014/main" id="{994D3CD5-E340-401E-8318-4BBD190ED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53565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128</xdr:row>
      <xdr:rowOff>57150</xdr:rowOff>
    </xdr:from>
    <xdr:to>
      <xdr:col>3</xdr:col>
      <xdr:colOff>771525</xdr:colOff>
      <xdr:row>128</xdr:row>
      <xdr:rowOff>1152525</xdr:rowOff>
    </xdr:to>
    <xdr:pic>
      <xdr:nvPicPr>
        <xdr:cNvPr id="132" name="Picture 210" descr="E:\FUMA 20190906\FumaCRM8 Client\Print\img\主档_minpic210.jpg">
          <a:extLst>
            <a:ext uri="{FF2B5EF4-FFF2-40B4-BE49-F238E27FC236}">
              <a16:creationId xmlns:a16="http://schemas.microsoft.com/office/drawing/2014/main" id="{80C74AE5-BEC2-46FA-91FA-C67EAB8E2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65833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129</xdr:row>
      <xdr:rowOff>57150</xdr:rowOff>
    </xdr:from>
    <xdr:to>
      <xdr:col>3</xdr:col>
      <xdr:colOff>771525</xdr:colOff>
      <xdr:row>129</xdr:row>
      <xdr:rowOff>1152525</xdr:rowOff>
    </xdr:to>
    <xdr:pic>
      <xdr:nvPicPr>
        <xdr:cNvPr id="133" name="Picture 213" descr="E:\FUMA 20190906\FumaCRM8 Client\Print\img\主档_minpic213.jpg">
          <a:extLst>
            <a:ext uri="{FF2B5EF4-FFF2-40B4-BE49-F238E27FC236}">
              <a16:creationId xmlns:a16="http://schemas.microsoft.com/office/drawing/2014/main" id="{35F59793-A4D8-4B1A-B497-FF7164179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78102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130</xdr:row>
      <xdr:rowOff>57150</xdr:rowOff>
    </xdr:from>
    <xdr:to>
      <xdr:col>3</xdr:col>
      <xdr:colOff>771525</xdr:colOff>
      <xdr:row>130</xdr:row>
      <xdr:rowOff>1152525</xdr:rowOff>
    </xdr:to>
    <xdr:pic>
      <xdr:nvPicPr>
        <xdr:cNvPr id="134" name="Picture 215" descr="E:\FUMA 20190906\FumaCRM8 Client\Print\img\主档_minpic215.jpg">
          <a:extLst>
            <a:ext uri="{FF2B5EF4-FFF2-40B4-BE49-F238E27FC236}">
              <a16:creationId xmlns:a16="http://schemas.microsoft.com/office/drawing/2014/main" id="{E22189C6-2F28-4065-9BDF-667A951CE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590370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131</xdr:row>
      <xdr:rowOff>57150</xdr:rowOff>
    </xdr:from>
    <xdr:to>
      <xdr:col>3</xdr:col>
      <xdr:colOff>771525</xdr:colOff>
      <xdr:row>131</xdr:row>
      <xdr:rowOff>1152525</xdr:rowOff>
    </xdr:to>
    <xdr:pic>
      <xdr:nvPicPr>
        <xdr:cNvPr id="135" name="Picture 216" descr="E:\FUMA 20190906\FumaCRM8 Client\Print\img\主档_minpic216.jpg">
          <a:extLst>
            <a:ext uri="{FF2B5EF4-FFF2-40B4-BE49-F238E27FC236}">
              <a16:creationId xmlns:a16="http://schemas.microsoft.com/office/drawing/2014/main" id="{A03CB64C-81DA-4DBF-BFB5-096669433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02638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132</xdr:row>
      <xdr:rowOff>57150</xdr:rowOff>
    </xdr:from>
    <xdr:to>
      <xdr:col>3</xdr:col>
      <xdr:colOff>771525</xdr:colOff>
      <xdr:row>132</xdr:row>
      <xdr:rowOff>1152525</xdr:rowOff>
    </xdr:to>
    <xdr:pic>
      <xdr:nvPicPr>
        <xdr:cNvPr id="136" name="Picture 217" descr="E:\FUMA 20190906\FumaCRM8 Client\Print\img\主档_minpic217.jpg">
          <a:extLst>
            <a:ext uri="{FF2B5EF4-FFF2-40B4-BE49-F238E27FC236}">
              <a16:creationId xmlns:a16="http://schemas.microsoft.com/office/drawing/2014/main" id="{2D30B64E-AA6A-4842-8650-943604239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14906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133</xdr:row>
      <xdr:rowOff>57150</xdr:rowOff>
    </xdr:from>
    <xdr:to>
      <xdr:col>3</xdr:col>
      <xdr:colOff>771525</xdr:colOff>
      <xdr:row>133</xdr:row>
      <xdr:rowOff>1152525</xdr:rowOff>
    </xdr:to>
    <xdr:pic>
      <xdr:nvPicPr>
        <xdr:cNvPr id="137" name="Picture 218" descr="E:\FUMA 20190906\FumaCRM8 Client\Print\img\主档_minpic218.jpg">
          <a:extLst>
            <a:ext uri="{FF2B5EF4-FFF2-40B4-BE49-F238E27FC236}">
              <a16:creationId xmlns:a16="http://schemas.microsoft.com/office/drawing/2014/main" id="{823D6BD3-25F9-46A5-A147-14B72C8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27174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134</xdr:row>
      <xdr:rowOff>57150</xdr:rowOff>
    </xdr:from>
    <xdr:to>
      <xdr:col>3</xdr:col>
      <xdr:colOff>771525</xdr:colOff>
      <xdr:row>134</xdr:row>
      <xdr:rowOff>1152525</xdr:rowOff>
    </xdr:to>
    <xdr:pic>
      <xdr:nvPicPr>
        <xdr:cNvPr id="138" name="Picture 220" descr="E:\FUMA 20190906\FumaCRM8 Client\Print\img\主档_minpic220.jpg">
          <a:extLst>
            <a:ext uri="{FF2B5EF4-FFF2-40B4-BE49-F238E27FC236}">
              <a16:creationId xmlns:a16="http://schemas.microsoft.com/office/drawing/2014/main" id="{5EAD3C15-9627-45B0-8AB1-F31B62C22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39443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135</xdr:row>
      <xdr:rowOff>57150</xdr:rowOff>
    </xdr:from>
    <xdr:to>
      <xdr:col>3</xdr:col>
      <xdr:colOff>771525</xdr:colOff>
      <xdr:row>135</xdr:row>
      <xdr:rowOff>1152525</xdr:rowOff>
    </xdr:to>
    <xdr:pic>
      <xdr:nvPicPr>
        <xdr:cNvPr id="139" name="Picture 222" descr="E:\FUMA 20190906\FumaCRM8 Client\Print\img\主档_minpic222.jpg">
          <a:extLst>
            <a:ext uri="{FF2B5EF4-FFF2-40B4-BE49-F238E27FC236}">
              <a16:creationId xmlns:a16="http://schemas.microsoft.com/office/drawing/2014/main" id="{7DECFAEA-9444-4985-B5BC-81E182682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51711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136</xdr:row>
      <xdr:rowOff>57150</xdr:rowOff>
    </xdr:from>
    <xdr:to>
      <xdr:col>3</xdr:col>
      <xdr:colOff>771525</xdr:colOff>
      <xdr:row>136</xdr:row>
      <xdr:rowOff>1152525</xdr:rowOff>
    </xdr:to>
    <xdr:pic>
      <xdr:nvPicPr>
        <xdr:cNvPr id="140" name="Picture 223" descr="E:\FUMA 20190906\FumaCRM8 Client\Print\img\主档_minpic223.jpg">
          <a:extLst>
            <a:ext uri="{FF2B5EF4-FFF2-40B4-BE49-F238E27FC236}">
              <a16:creationId xmlns:a16="http://schemas.microsoft.com/office/drawing/2014/main" id="{298847D7-0B6F-4665-8586-D3A5F64B5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63979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137</xdr:row>
      <xdr:rowOff>57150</xdr:rowOff>
    </xdr:from>
    <xdr:to>
      <xdr:col>3</xdr:col>
      <xdr:colOff>771525</xdr:colOff>
      <xdr:row>137</xdr:row>
      <xdr:rowOff>1152525</xdr:rowOff>
    </xdr:to>
    <xdr:pic>
      <xdr:nvPicPr>
        <xdr:cNvPr id="141" name="Picture 224" descr="E:\FUMA 20190906\FumaCRM8 Client\Print\img\主档_minpic224.jpg">
          <a:extLst>
            <a:ext uri="{FF2B5EF4-FFF2-40B4-BE49-F238E27FC236}">
              <a16:creationId xmlns:a16="http://schemas.microsoft.com/office/drawing/2014/main" id="{6B78F80F-C171-4CA8-89DC-8D6A44732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76247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</xdr:row>
      <xdr:rowOff>57150</xdr:rowOff>
    </xdr:from>
    <xdr:to>
      <xdr:col>3</xdr:col>
      <xdr:colOff>771525</xdr:colOff>
      <xdr:row>138</xdr:row>
      <xdr:rowOff>1152525</xdr:rowOff>
    </xdr:to>
    <xdr:pic>
      <xdr:nvPicPr>
        <xdr:cNvPr id="142" name="Picture 225" descr="E:\FUMA 20190906\FumaCRM8 Client\Print\img\主档_minpic225.jpg">
          <a:extLst>
            <a:ext uri="{FF2B5EF4-FFF2-40B4-BE49-F238E27FC236}">
              <a16:creationId xmlns:a16="http://schemas.microsoft.com/office/drawing/2014/main" id="{216A9213-3BB8-4833-8987-68F9014B4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688515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</xdr:row>
      <xdr:rowOff>57150</xdr:rowOff>
    </xdr:from>
    <xdr:to>
      <xdr:col>3</xdr:col>
      <xdr:colOff>771525</xdr:colOff>
      <xdr:row>139</xdr:row>
      <xdr:rowOff>1152525</xdr:rowOff>
    </xdr:to>
    <xdr:pic>
      <xdr:nvPicPr>
        <xdr:cNvPr id="143" name="Picture 226" descr="E:\FUMA 20190906\FumaCRM8 Client\Print\img\主档_minpic226.jpg">
          <a:extLst>
            <a:ext uri="{FF2B5EF4-FFF2-40B4-BE49-F238E27FC236}">
              <a16:creationId xmlns:a16="http://schemas.microsoft.com/office/drawing/2014/main" id="{D7A93C46-0459-49CC-A4E8-93966A3AF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00784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140</xdr:row>
      <xdr:rowOff>57150</xdr:rowOff>
    </xdr:from>
    <xdr:to>
      <xdr:col>3</xdr:col>
      <xdr:colOff>771525</xdr:colOff>
      <xdr:row>140</xdr:row>
      <xdr:rowOff>1152525</xdr:rowOff>
    </xdr:to>
    <xdr:pic>
      <xdr:nvPicPr>
        <xdr:cNvPr id="144" name="Picture 227" descr="E:\FUMA 20190906\FumaCRM8 Client\Print\img\主档_minpic227.jpg">
          <a:extLst>
            <a:ext uri="{FF2B5EF4-FFF2-40B4-BE49-F238E27FC236}">
              <a16:creationId xmlns:a16="http://schemas.microsoft.com/office/drawing/2014/main" id="{012223C9-14D6-438F-B9D4-D53E0507A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13052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141</xdr:row>
      <xdr:rowOff>57150</xdr:rowOff>
    </xdr:from>
    <xdr:to>
      <xdr:col>3</xdr:col>
      <xdr:colOff>771525</xdr:colOff>
      <xdr:row>141</xdr:row>
      <xdr:rowOff>1152525</xdr:rowOff>
    </xdr:to>
    <xdr:pic>
      <xdr:nvPicPr>
        <xdr:cNvPr id="145" name="Picture 228" descr="E:\FUMA 20190906\FumaCRM8 Client\Print\img\主档_minpic228.jpg">
          <a:extLst>
            <a:ext uri="{FF2B5EF4-FFF2-40B4-BE49-F238E27FC236}">
              <a16:creationId xmlns:a16="http://schemas.microsoft.com/office/drawing/2014/main" id="{07354338-ACAA-40F5-81E0-CA09C0858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25320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142</xdr:row>
      <xdr:rowOff>57150</xdr:rowOff>
    </xdr:from>
    <xdr:to>
      <xdr:col>3</xdr:col>
      <xdr:colOff>771525</xdr:colOff>
      <xdr:row>142</xdr:row>
      <xdr:rowOff>1152525</xdr:rowOff>
    </xdr:to>
    <xdr:pic>
      <xdr:nvPicPr>
        <xdr:cNvPr id="146" name="Picture 229" descr="E:\FUMA 20190906\FumaCRM8 Client\Print\img\主档_minpic229.jpg">
          <a:extLst>
            <a:ext uri="{FF2B5EF4-FFF2-40B4-BE49-F238E27FC236}">
              <a16:creationId xmlns:a16="http://schemas.microsoft.com/office/drawing/2014/main" id="{7DB3FCF6-EC75-4240-9A74-591DDA92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37588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143</xdr:row>
      <xdr:rowOff>57150</xdr:rowOff>
    </xdr:from>
    <xdr:to>
      <xdr:col>3</xdr:col>
      <xdr:colOff>771525</xdr:colOff>
      <xdr:row>143</xdr:row>
      <xdr:rowOff>1152525</xdr:rowOff>
    </xdr:to>
    <xdr:pic>
      <xdr:nvPicPr>
        <xdr:cNvPr id="147" name="Picture 230" descr="E:\FUMA 20190906\FumaCRM8 Client\Print\img\主档_minpic230.jpg">
          <a:extLst>
            <a:ext uri="{FF2B5EF4-FFF2-40B4-BE49-F238E27FC236}">
              <a16:creationId xmlns:a16="http://schemas.microsoft.com/office/drawing/2014/main" id="{0D11FA4E-92CB-4FA9-A3C3-44F5C964D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49856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144</xdr:row>
      <xdr:rowOff>57150</xdr:rowOff>
    </xdr:from>
    <xdr:to>
      <xdr:col>3</xdr:col>
      <xdr:colOff>771525</xdr:colOff>
      <xdr:row>144</xdr:row>
      <xdr:rowOff>1152525</xdr:rowOff>
    </xdr:to>
    <xdr:pic>
      <xdr:nvPicPr>
        <xdr:cNvPr id="148" name="Picture 231" descr="E:\FUMA 20190906\FumaCRM8 Client\Print\img\主档_minpic231.jpg">
          <a:extLst>
            <a:ext uri="{FF2B5EF4-FFF2-40B4-BE49-F238E27FC236}">
              <a16:creationId xmlns:a16="http://schemas.microsoft.com/office/drawing/2014/main" id="{F66850C2-6F1D-410B-8C9A-6FC526CC5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62125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145</xdr:row>
      <xdr:rowOff>57150</xdr:rowOff>
    </xdr:from>
    <xdr:to>
      <xdr:col>3</xdr:col>
      <xdr:colOff>771525</xdr:colOff>
      <xdr:row>145</xdr:row>
      <xdr:rowOff>1152525</xdr:rowOff>
    </xdr:to>
    <xdr:pic>
      <xdr:nvPicPr>
        <xdr:cNvPr id="149" name="Picture 232" descr="E:\FUMA 20190906\FumaCRM8 Client\Print\img\主档_minpic232.jpg">
          <a:extLst>
            <a:ext uri="{FF2B5EF4-FFF2-40B4-BE49-F238E27FC236}">
              <a16:creationId xmlns:a16="http://schemas.microsoft.com/office/drawing/2014/main" id="{25716C27-0DDB-4EEA-8B26-623325505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74393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146</xdr:row>
      <xdr:rowOff>57150</xdr:rowOff>
    </xdr:from>
    <xdr:to>
      <xdr:col>3</xdr:col>
      <xdr:colOff>771525</xdr:colOff>
      <xdr:row>146</xdr:row>
      <xdr:rowOff>1152525</xdr:rowOff>
    </xdr:to>
    <xdr:pic>
      <xdr:nvPicPr>
        <xdr:cNvPr id="150" name="Picture 233" descr="E:\FUMA 20190906\FumaCRM8 Client\Print\img\主档_minpic233.jpg">
          <a:extLst>
            <a:ext uri="{FF2B5EF4-FFF2-40B4-BE49-F238E27FC236}">
              <a16:creationId xmlns:a16="http://schemas.microsoft.com/office/drawing/2014/main" id="{4C240F2A-4A77-4059-9E67-EEA64025F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86661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147</xdr:row>
      <xdr:rowOff>57150</xdr:rowOff>
    </xdr:from>
    <xdr:to>
      <xdr:col>3</xdr:col>
      <xdr:colOff>771525</xdr:colOff>
      <xdr:row>147</xdr:row>
      <xdr:rowOff>1152525</xdr:rowOff>
    </xdr:to>
    <xdr:pic>
      <xdr:nvPicPr>
        <xdr:cNvPr id="151" name="Picture 234" descr="E:\FUMA 20190906\FumaCRM8 Client\Print\img\主档_minpic234.jpg">
          <a:extLst>
            <a:ext uri="{FF2B5EF4-FFF2-40B4-BE49-F238E27FC236}">
              <a16:creationId xmlns:a16="http://schemas.microsoft.com/office/drawing/2014/main" id="{F5DEC6E5-BFA8-40C3-AAE9-9A9C5E08E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798929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148</xdr:row>
      <xdr:rowOff>57150</xdr:rowOff>
    </xdr:from>
    <xdr:to>
      <xdr:col>3</xdr:col>
      <xdr:colOff>771525</xdr:colOff>
      <xdr:row>148</xdr:row>
      <xdr:rowOff>1152525</xdr:rowOff>
    </xdr:to>
    <xdr:pic>
      <xdr:nvPicPr>
        <xdr:cNvPr id="152" name="Picture 235" descr="E:\FUMA 20190906\FumaCRM8 Client\Print\img\主档_minpic235.jpg">
          <a:extLst>
            <a:ext uri="{FF2B5EF4-FFF2-40B4-BE49-F238E27FC236}">
              <a16:creationId xmlns:a16="http://schemas.microsoft.com/office/drawing/2014/main" id="{593E5780-0D8D-4488-BACA-3839803E3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11197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149</xdr:row>
      <xdr:rowOff>57150</xdr:rowOff>
    </xdr:from>
    <xdr:to>
      <xdr:col>3</xdr:col>
      <xdr:colOff>771525</xdr:colOff>
      <xdr:row>149</xdr:row>
      <xdr:rowOff>1152525</xdr:rowOff>
    </xdr:to>
    <xdr:pic>
      <xdr:nvPicPr>
        <xdr:cNvPr id="153" name="Picture 236" descr="E:\FUMA 20190906\FumaCRM8 Client\Print\img\主档_minpic236.jpg">
          <a:extLst>
            <a:ext uri="{FF2B5EF4-FFF2-40B4-BE49-F238E27FC236}">
              <a16:creationId xmlns:a16="http://schemas.microsoft.com/office/drawing/2014/main" id="{6B926B6F-FCF4-4D41-A5FF-1E2339C3D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23466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150</xdr:row>
      <xdr:rowOff>57150</xdr:rowOff>
    </xdr:from>
    <xdr:to>
      <xdr:col>3</xdr:col>
      <xdr:colOff>771525</xdr:colOff>
      <xdr:row>150</xdr:row>
      <xdr:rowOff>1152525</xdr:rowOff>
    </xdr:to>
    <xdr:pic>
      <xdr:nvPicPr>
        <xdr:cNvPr id="154" name="Picture 237" descr="E:\FUMA 20190906\FumaCRM8 Client\Print\img\主档_minpic237.jpg">
          <a:extLst>
            <a:ext uri="{FF2B5EF4-FFF2-40B4-BE49-F238E27FC236}">
              <a16:creationId xmlns:a16="http://schemas.microsoft.com/office/drawing/2014/main" id="{4293448B-41FC-4D67-A213-17575D833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35734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151</xdr:row>
      <xdr:rowOff>57150</xdr:rowOff>
    </xdr:from>
    <xdr:to>
      <xdr:col>3</xdr:col>
      <xdr:colOff>771525</xdr:colOff>
      <xdr:row>151</xdr:row>
      <xdr:rowOff>1152525</xdr:rowOff>
    </xdr:to>
    <xdr:pic>
      <xdr:nvPicPr>
        <xdr:cNvPr id="155" name="Picture 240" descr="E:\FUMA 20190906\FumaCRM8 Client\Print\img\主档_minpic240.jpg">
          <a:extLst>
            <a:ext uri="{FF2B5EF4-FFF2-40B4-BE49-F238E27FC236}">
              <a16:creationId xmlns:a16="http://schemas.microsoft.com/office/drawing/2014/main" id="{9517AD6A-FC10-4586-86E3-6C8BFB2C3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48002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152</xdr:row>
      <xdr:rowOff>57150</xdr:rowOff>
    </xdr:from>
    <xdr:to>
      <xdr:col>3</xdr:col>
      <xdr:colOff>771525</xdr:colOff>
      <xdr:row>152</xdr:row>
      <xdr:rowOff>1152525</xdr:rowOff>
    </xdr:to>
    <xdr:pic>
      <xdr:nvPicPr>
        <xdr:cNvPr id="156" name="Picture 241" descr="E:\FUMA 20190906\FumaCRM8 Client\Print\img\主档_minpic241.jpg">
          <a:extLst>
            <a:ext uri="{FF2B5EF4-FFF2-40B4-BE49-F238E27FC236}">
              <a16:creationId xmlns:a16="http://schemas.microsoft.com/office/drawing/2014/main" id="{F549B318-C9FC-48E8-B7FE-3EDC0FCD5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60270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153</xdr:row>
      <xdr:rowOff>57150</xdr:rowOff>
    </xdr:from>
    <xdr:to>
      <xdr:col>3</xdr:col>
      <xdr:colOff>771525</xdr:colOff>
      <xdr:row>153</xdr:row>
      <xdr:rowOff>1152525</xdr:rowOff>
    </xdr:to>
    <xdr:pic>
      <xdr:nvPicPr>
        <xdr:cNvPr id="157" name="Picture 242" descr="E:\FUMA 20190906\FumaCRM8 Client\Print\img\主档_minpic242.jpg">
          <a:extLst>
            <a:ext uri="{FF2B5EF4-FFF2-40B4-BE49-F238E27FC236}">
              <a16:creationId xmlns:a16="http://schemas.microsoft.com/office/drawing/2014/main" id="{C2853E77-647C-4A8D-9E11-EF18DFB6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72538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154</xdr:row>
      <xdr:rowOff>57150</xdr:rowOff>
    </xdr:from>
    <xdr:to>
      <xdr:col>3</xdr:col>
      <xdr:colOff>771525</xdr:colOff>
      <xdr:row>154</xdr:row>
      <xdr:rowOff>1152525</xdr:rowOff>
    </xdr:to>
    <xdr:pic>
      <xdr:nvPicPr>
        <xdr:cNvPr id="158" name="Picture 243" descr="E:\FUMA 20190906\FumaCRM8 Client\Print\img\主档_minpic243.jpg">
          <a:extLst>
            <a:ext uri="{FF2B5EF4-FFF2-40B4-BE49-F238E27FC236}">
              <a16:creationId xmlns:a16="http://schemas.microsoft.com/office/drawing/2014/main" id="{31AE1178-9ABF-499B-8115-E2B2EB22F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84807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155</xdr:row>
      <xdr:rowOff>57150</xdr:rowOff>
    </xdr:from>
    <xdr:to>
      <xdr:col>3</xdr:col>
      <xdr:colOff>771525</xdr:colOff>
      <xdr:row>155</xdr:row>
      <xdr:rowOff>1152525</xdr:rowOff>
    </xdr:to>
    <xdr:pic>
      <xdr:nvPicPr>
        <xdr:cNvPr id="159" name="Picture 244" descr="E:\FUMA 20190906\FumaCRM8 Client\Print\img\主档_minpic244.jpg">
          <a:extLst>
            <a:ext uri="{FF2B5EF4-FFF2-40B4-BE49-F238E27FC236}">
              <a16:creationId xmlns:a16="http://schemas.microsoft.com/office/drawing/2014/main" id="{D48E9AD8-2B5A-418C-BF75-EFB3624F4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897075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156</xdr:row>
      <xdr:rowOff>57150</xdr:rowOff>
    </xdr:from>
    <xdr:to>
      <xdr:col>3</xdr:col>
      <xdr:colOff>771525</xdr:colOff>
      <xdr:row>156</xdr:row>
      <xdr:rowOff>1152525</xdr:rowOff>
    </xdr:to>
    <xdr:pic>
      <xdr:nvPicPr>
        <xdr:cNvPr id="160" name="Picture 245" descr="E:\FUMA 20190906\FumaCRM8 Client\Print\img\主档_minpic245.jpg">
          <a:extLst>
            <a:ext uri="{FF2B5EF4-FFF2-40B4-BE49-F238E27FC236}">
              <a16:creationId xmlns:a16="http://schemas.microsoft.com/office/drawing/2014/main" id="{7566DDFE-A422-4DD5-A112-3D33EE215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09343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157</xdr:row>
      <xdr:rowOff>57150</xdr:rowOff>
    </xdr:from>
    <xdr:to>
      <xdr:col>3</xdr:col>
      <xdr:colOff>771525</xdr:colOff>
      <xdr:row>157</xdr:row>
      <xdr:rowOff>1152525</xdr:rowOff>
    </xdr:to>
    <xdr:pic>
      <xdr:nvPicPr>
        <xdr:cNvPr id="161" name="Picture 246" descr="E:\FUMA 20190906\FumaCRM8 Client\Print\img\主档_minpic246.jpg">
          <a:extLst>
            <a:ext uri="{FF2B5EF4-FFF2-40B4-BE49-F238E27FC236}">
              <a16:creationId xmlns:a16="http://schemas.microsoft.com/office/drawing/2014/main" id="{69DEDBA8-FCF6-402A-A4D4-614B75157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21611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158</xdr:row>
      <xdr:rowOff>57150</xdr:rowOff>
    </xdr:from>
    <xdr:to>
      <xdr:col>3</xdr:col>
      <xdr:colOff>771525</xdr:colOff>
      <xdr:row>158</xdr:row>
      <xdr:rowOff>1152525</xdr:rowOff>
    </xdr:to>
    <xdr:pic>
      <xdr:nvPicPr>
        <xdr:cNvPr id="162" name="Picture 247" descr="E:\FUMA 20190906\FumaCRM8 Client\Print\img\主档_minpic247.jpg">
          <a:extLst>
            <a:ext uri="{FF2B5EF4-FFF2-40B4-BE49-F238E27FC236}">
              <a16:creationId xmlns:a16="http://schemas.microsoft.com/office/drawing/2014/main" id="{C1B987A9-7EC9-4E52-B41D-259A81D24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33879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159</xdr:row>
      <xdr:rowOff>57150</xdr:rowOff>
    </xdr:from>
    <xdr:to>
      <xdr:col>3</xdr:col>
      <xdr:colOff>771525</xdr:colOff>
      <xdr:row>159</xdr:row>
      <xdr:rowOff>1152525</xdr:rowOff>
    </xdr:to>
    <xdr:pic>
      <xdr:nvPicPr>
        <xdr:cNvPr id="163" name="Picture 248" descr="E:\FUMA 20190906\FumaCRM8 Client\Print\img\主档_minpic248.jpg">
          <a:extLst>
            <a:ext uri="{FF2B5EF4-FFF2-40B4-BE49-F238E27FC236}">
              <a16:creationId xmlns:a16="http://schemas.microsoft.com/office/drawing/2014/main" id="{6DEA0F72-5C42-4C0B-B6EF-148C008C4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46148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160</xdr:row>
      <xdr:rowOff>57150</xdr:rowOff>
    </xdr:from>
    <xdr:to>
      <xdr:col>3</xdr:col>
      <xdr:colOff>771525</xdr:colOff>
      <xdr:row>160</xdr:row>
      <xdr:rowOff>1152525</xdr:rowOff>
    </xdr:to>
    <xdr:pic>
      <xdr:nvPicPr>
        <xdr:cNvPr id="164" name="Picture 249" descr="E:\FUMA 20190906\FumaCRM8 Client\Print\img\主档_minpic249.jpg">
          <a:extLst>
            <a:ext uri="{FF2B5EF4-FFF2-40B4-BE49-F238E27FC236}">
              <a16:creationId xmlns:a16="http://schemas.microsoft.com/office/drawing/2014/main" id="{4C98DC13-88C6-477D-8C73-0561D14D2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58416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161</xdr:row>
      <xdr:rowOff>57150</xdr:rowOff>
    </xdr:from>
    <xdr:to>
      <xdr:col>3</xdr:col>
      <xdr:colOff>771525</xdr:colOff>
      <xdr:row>161</xdr:row>
      <xdr:rowOff>1152525</xdr:rowOff>
    </xdr:to>
    <xdr:pic>
      <xdr:nvPicPr>
        <xdr:cNvPr id="165" name="Picture 250" descr="E:\FUMA 20190906\FumaCRM8 Client\Print\img\主档_minpic250.jpg">
          <a:extLst>
            <a:ext uri="{FF2B5EF4-FFF2-40B4-BE49-F238E27FC236}">
              <a16:creationId xmlns:a16="http://schemas.microsoft.com/office/drawing/2014/main" id="{54EE1C70-D9D0-412A-87C0-45031CEF6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70684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162</xdr:row>
      <xdr:rowOff>57150</xdr:rowOff>
    </xdr:from>
    <xdr:to>
      <xdr:col>3</xdr:col>
      <xdr:colOff>771525</xdr:colOff>
      <xdr:row>162</xdr:row>
      <xdr:rowOff>1152525</xdr:rowOff>
    </xdr:to>
    <xdr:pic>
      <xdr:nvPicPr>
        <xdr:cNvPr id="166" name="Picture 251" descr="E:\FUMA 20190906\FumaCRM8 Client\Print\img\主档_minpic251.jpg">
          <a:extLst>
            <a:ext uri="{FF2B5EF4-FFF2-40B4-BE49-F238E27FC236}">
              <a16:creationId xmlns:a16="http://schemas.microsoft.com/office/drawing/2014/main" id="{8E4C591B-739F-4C51-B72E-3FBE20637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84400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163</xdr:row>
      <xdr:rowOff>57150</xdr:rowOff>
    </xdr:from>
    <xdr:to>
      <xdr:col>3</xdr:col>
      <xdr:colOff>771525</xdr:colOff>
      <xdr:row>163</xdr:row>
      <xdr:rowOff>1152525</xdr:rowOff>
    </xdr:to>
    <xdr:pic>
      <xdr:nvPicPr>
        <xdr:cNvPr id="167" name="Picture 252" descr="E:\FUMA 20190906\FumaCRM8 Client\Print\img\主档_minpic252.jpg">
          <a:extLst>
            <a:ext uri="{FF2B5EF4-FFF2-40B4-BE49-F238E27FC236}">
              <a16:creationId xmlns:a16="http://schemas.microsoft.com/office/drawing/2014/main" id="{D93C0769-0605-4517-A1AD-4961A3405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1996668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164</xdr:row>
      <xdr:rowOff>57150</xdr:rowOff>
    </xdr:from>
    <xdr:to>
      <xdr:col>3</xdr:col>
      <xdr:colOff>771525</xdr:colOff>
      <xdr:row>164</xdr:row>
      <xdr:rowOff>1152525</xdr:rowOff>
    </xdr:to>
    <xdr:pic>
      <xdr:nvPicPr>
        <xdr:cNvPr id="168" name="Picture 253" descr="E:\FUMA 20190906\FumaCRM8 Client\Print\img\主档_minpic253.jpg">
          <a:extLst>
            <a:ext uri="{FF2B5EF4-FFF2-40B4-BE49-F238E27FC236}">
              <a16:creationId xmlns:a16="http://schemas.microsoft.com/office/drawing/2014/main" id="{1F3CCBBC-1735-4BC5-9270-46B936C99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08936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165</xdr:row>
      <xdr:rowOff>57150</xdr:rowOff>
    </xdr:from>
    <xdr:to>
      <xdr:col>3</xdr:col>
      <xdr:colOff>771525</xdr:colOff>
      <xdr:row>165</xdr:row>
      <xdr:rowOff>1152525</xdr:rowOff>
    </xdr:to>
    <xdr:pic>
      <xdr:nvPicPr>
        <xdr:cNvPr id="169" name="Picture 254" descr="E:\FUMA 20190906\FumaCRM8 Client\Print\img\主档_minpic254.jpg">
          <a:extLst>
            <a:ext uri="{FF2B5EF4-FFF2-40B4-BE49-F238E27FC236}">
              <a16:creationId xmlns:a16="http://schemas.microsoft.com/office/drawing/2014/main" id="{C05A52E2-B266-40A5-BAD3-DFF2E5C68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21205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166</xdr:row>
      <xdr:rowOff>57150</xdr:rowOff>
    </xdr:from>
    <xdr:to>
      <xdr:col>3</xdr:col>
      <xdr:colOff>771525</xdr:colOff>
      <xdr:row>166</xdr:row>
      <xdr:rowOff>1152525</xdr:rowOff>
    </xdr:to>
    <xdr:pic>
      <xdr:nvPicPr>
        <xdr:cNvPr id="170" name="Picture 255" descr="E:\FUMA 20190906\FumaCRM8 Client\Print\img\主档_minpic255.jpg">
          <a:extLst>
            <a:ext uri="{FF2B5EF4-FFF2-40B4-BE49-F238E27FC236}">
              <a16:creationId xmlns:a16="http://schemas.microsoft.com/office/drawing/2014/main" id="{BB674A93-B5CB-4DA4-807B-0D90C9BDA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33473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167</xdr:row>
      <xdr:rowOff>57150</xdr:rowOff>
    </xdr:from>
    <xdr:to>
      <xdr:col>3</xdr:col>
      <xdr:colOff>771525</xdr:colOff>
      <xdr:row>167</xdr:row>
      <xdr:rowOff>1152525</xdr:rowOff>
    </xdr:to>
    <xdr:pic>
      <xdr:nvPicPr>
        <xdr:cNvPr id="171" name="Picture 256" descr="E:\FUMA 20190906\FumaCRM8 Client\Print\img\主档_minpic256.jpg">
          <a:extLst>
            <a:ext uri="{FF2B5EF4-FFF2-40B4-BE49-F238E27FC236}">
              <a16:creationId xmlns:a16="http://schemas.microsoft.com/office/drawing/2014/main" id="{ACE39BAE-A183-4934-B9EE-C09673177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47189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168</xdr:row>
      <xdr:rowOff>57150</xdr:rowOff>
    </xdr:from>
    <xdr:to>
      <xdr:col>3</xdr:col>
      <xdr:colOff>771525</xdr:colOff>
      <xdr:row>168</xdr:row>
      <xdr:rowOff>1152525</xdr:rowOff>
    </xdr:to>
    <xdr:pic>
      <xdr:nvPicPr>
        <xdr:cNvPr id="172" name="Picture 257" descr="E:\FUMA 20190906\FumaCRM8 Client\Print\img\主档_minpic257.jpg">
          <a:extLst>
            <a:ext uri="{FF2B5EF4-FFF2-40B4-BE49-F238E27FC236}">
              <a16:creationId xmlns:a16="http://schemas.microsoft.com/office/drawing/2014/main" id="{DEDC35A9-3AEB-423E-A923-E527C0070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59457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169</xdr:row>
      <xdr:rowOff>57150</xdr:rowOff>
    </xdr:from>
    <xdr:to>
      <xdr:col>3</xdr:col>
      <xdr:colOff>771525</xdr:colOff>
      <xdr:row>169</xdr:row>
      <xdr:rowOff>1152525</xdr:rowOff>
    </xdr:to>
    <xdr:pic>
      <xdr:nvPicPr>
        <xdr:cNvPr id="173" name="Picture 258" descr="E:\FUMA 20190906\FumaCRM8 Client\Print\img\主档_minpic258.jpg">
          <a:extLst>
            <a:ext uri="{FF2B5EF4-FFF2-40B4-BE49-F238E27FC236}">
              <a16:creationId xmlns:a16="http://schemas.microsoft.com/office/drawing/2014/main" id="{B0F40CCC-AD34-433B-B849-754A0F2E4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71725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170</xdr:row>
      <xdr:rowOff>57150</xdr:rowOff>
    </xdr:from>
    <xdr:to>
      <xdr:col>3</xdr:col>
      <xdr:colOff>771525</xdr:colOff>
      <xdr:row>170</xdr:row>
      <xdr:rowOff>1152525</xdr:rowOff>
    </xdr:to>
    <xdr:pic>
      <xdr:nvPicPr>
        <xdr:cNvPr id="174" name="Picture 259" descr="E:\FUMA 20190906\FumaCRM8 Client\Print\img\主档_minpic259.jpg">
          <a:extLst>
            <a:ext uri="{FF2B5EF4-FFF2-40B4-BE49-F238E27FC236}">
              <a16:creationId xmlns:a16="http://schemas.microsoft.com/office/drawing/2014/main" id="{68E3157D-CF29-49DA-9F1D-4856153F0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83993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171</xdr:row>
      <xdr:rowOff>57150</xdr:rowOff>
    </xdr:from>
    <xdr:to>
      <xdr:col>3</xdr:col>
      <xdr:colOff>771525</xdr:colOff>
      <xdr:row>171</xdr:row>
      <xdr:rowOff>1152525</xdr:rowOff>
    </xdr:to>
    <xdr:pic>
      <xdr:nvPicPr>
        <xdr:cNvPr id="175" name="Picture 260" descr="E:\FUMA 20190906\FumaCRM8 Client\Print\img\主档_minpic260.jpg">
          <a:extLst>
            <a:ext uri="{FF2B5EF4-FFF2-40B4-BE49-F238E27FC236}">
              <a16:creationId xmlns:a16="http://schemas.microsoft.com/office/drawing/2014/main" id="{7B6B0BDF-9D06-4DF7-AE89-C694F8C19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096262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172</xdr:row>
      <xdr:rowOff>57150</xdr:rowOff>
    </xdr:from>
    <xdr:to>
      <xdr:col>3</xdr:col>
      <xdr:colOff>771525</xdr:colOff>
      <xdr:row>172</xdr:row>
      <xdr:rowOff>1152525</xdr:rowOff>
    </xdr:to>
    <xdr:pic>
      <xdr:nvPicPr>
        <xdr:cNvPr id="176" name="Picture 261" descr="E:\FUMA 20190906\FumaCRM8 Client\Print\img\主档_minpic261.jpg">
          <a:extLst>
            <a:ext uri="{FF2B5EF4-FFF2-40B4-BE49-F238E27FC236}">
              <a16:creationId xmlns:a16="http://schemas.microsoft.com/office/drawing/2014/main" id="{5941EF5A-B226-485C-BBDE-06919D62B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08530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173</xdr:row>
      <xdr:rowOff>57150</xdr:rowOff>
    </xdr:from>
    <xdr:to>
      <xdr:col>3</xdr:col>
      <xdr:colOff>771525</xdr:colOff>
      <xdr:row>173</xdr:row>
      <xdr:rowOff>1152525</xdr:rowOff>
    </xdr:to>
    <xdr:pic>
      <xdr:nvPicPr>
        <xdr:cNvPr id="177" name="Picture 262" descr="E:\FUMA 20190906\FumaCRM8 Client\Print\img\主档_minpic262.jpg">
          <a:extLst>
            <a:ext uri="{FF2B5EF4-FFF2-40B4-BE49-F238E27FC236}">
              <a16:creationId xmlns:a16="http://schemas.microsoft.com/office/drawing/2014/main" id="{A010AC9F-C9CC-41C2-9F71-468569A5C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20798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174</xdr:row>
      <xdr:rowOff>57150</xdr:rowOff>
    </xdr:from>
    <xdr:to>
      <xdr:col>3</xdr:col>
      <xdr:colOff>771525</xdr:colOff>
      <xdr:row>174</xdr:row>
      <xdr:rowOff>1152525</xdr:rowOff>
    </xdr:to>
    <xdr:pic>
      <xdr:nvPicPr>
        <xdr:cNvPr id="178" name="Picture 263" descr="E:\FUMA 20190906\FumaCRM8 Client\Print\img\主档_minpic263.jpg">
          <a:extLst>
            <a:ext uri="{FF2B5EF4-FFF2-40B4-BE49-F238E27FC236}">
              <a16:creationId xmlns:a16="http://schemas.microsoft.com/office/drawing/2014/main" id="{6C68C54E-A1A8-499A-BD36-243C85F1F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36724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175</xdr:row>
      <xdr:rowOff>57150</xdr:rowOff>
    </xdr:from>
    <xdr:to>
      <xdr:col>3</xdr:col>
      <xdr:colOff>771525</xdr:colOff>
      <xdr:row>175</xdr:row>
      <xdr:rowOff>1152525</xdr:rowOff>
    </xdr:to>
    <xdr:pic>
      <xdr:nvPicPr>
        <xdr:cNvPr id="179" name="Picture 264" descr="E:\FUMA 20190906\FumaCRM8 Client\Print\img\主档_minpic264.jpg">
          <a:extLst>
            <a:ext uri="{FF2B5EF4-FFF2-40B4-BE49-F238E27FC236}">
              <a16:creationId xmlns:a16="http://schemas.microsoft.com/office/drawing/2014/main" id="{1D853F97-2961-4025-A02B-11D0C101B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48992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176</xdr:row>
      <xdr:rowOff>57150</xdr:rowOff>
    </xdr:from>
    <xdr:to>
      <xdr:col>3</xdr:col>
      <xdr:colOff>771525</xdr:colOff>
      <xdr:row>176</xdr:row>
      <xdr:rowOff>1152525</xdr:rowOff>
    </xdr:to>
    <xdr:pic>
      <xdr:nvPicPr>
        <xdr:cNvPr id="180" name="Picture 265" descr="E:\FUMA 20190906\FumaCRM8 Client\Print\img\主档_minpic265.jpg">
          <a:extLst>
            <a:ext uri="{FF2B5EF4-FFF2-40B4-BE49-F238E27FC236}">
              <a16:creationId xmlns:a16="http://schemas.microsoft.com/office/drawing/2014/main" id="{F85E2817-F3D4-4B0C-84C8-5F77C1F1E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61260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177</xdr:row>
      <xdr:rowOff>57150</xdr:rowOff>
    </xdr:from>
    <xdr:to>
      <xdr:col>3</xdr:col>
      <xdr:colOff>771525</xdr:colOff>
      <xdr:row>177</xdr:row>
      <xdr:rowOff>1152525</xdr:rowOff>
    </xdr:to>
    <xdr:pic>
      <xdr:nvPicPr>
        <xdr:cNvPr id="181" name="Picture 266" descr="E:\FUMA 20190906\FumaCRM8 Client\Print\img\主档_minpic266.jpg">
          <a:extLst>
            <a:ext uri="{FF2B5EF4-FFF2-40B4-BE49-F238E27FC236}">
              <a16:creationId xmlns:a16="http://schemas.microsoft.com/office/drawing/2014/main" id="{9978BD61-C5A0-4E8D-9917-8DDCD532C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73528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178</xdr:row>
      <xdr:rowOff>57150</xdr:rowOff>
    </xdr:from>
    <xdr:to>
      <xdr:col>3</xdr:col>
      <xdr:colOff>771525</xdr:colOff>
      <xdr:row>178</xdr:row>
      <xdr:rowOff>1152525</xdr:rowOff>
    </xdr:to>
    <xdr:pic>
      <xdr:nvPicPr>
        <xdr:cNvPr id="182" name="Picture 267" descr="E:\FUMA 20190906\FumaCRM8 Client\Print\img\主档_minpic267.jpg">
          <a:extLst>
            <a:ext uri="{FF2B5EF4-FFF2-40B4-BE49-F238E27FC236}">
              <a16:creationId xmlns:a16="http://schemas.microsoft.com/office/drawing/2014/main" id="{8F785B3C-3234-4793-A0D2-EA73853D0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85797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179</xdr:row>
      <xdr:rowOff>57150</xdr:rowOff>
    </xdr:from>
    <xdr:to>
      <xdr:col>3</xdr:col>
      <xdr:colOff>771525</xdr:colOff>
      <xdr:row>179</xdr:row>
      <xdr:rowOff>1152525</xdr:rowOff>
    </xdr:to>
    <xdr:pic>
      <xdr:nvPicPr>
        <xdr:cNvPr id="183" name="Picture 268" descr="E:\FUMA 20190906\FumaCRM8 Client\Print\img\主档_minpic268.jpg">
          <a:extLst>
            <a:ext uri="{FF2B5EF4-FFF2-40B4-BE49-F238E27FC236}">
              <a16:creationId xmlns:a16="http://schemas.microsoft.com/office/drawing/2014/main" id="{B8B83B66-3CD1-4FCA-9677-E6D0D25B3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198065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180</xdr:row>
      <xdr:rowOff>57150</xdr:rowOff>
    </xdr:from>
    <xdr:to>
      <xdr:col>3</xdr:col>
      <xdr:colOff>771525</xdr:colOff>
      <xdr:row>180</xdr:row>
      <xdr:rowOff>1152525</xdr:rowOff>
    </xdr:to>
    <xdr:pic>
      <xdr:nvPicPr>
        <xdr:cNvPr id="184" name="Picture 269" descr="E:\FUMA 20190906\FumaCRM8 Client\Print\img\主档_minpic269.jpg">
          <a:extLst>
            <a:ext uri="{FF2B5EF4-FFF2-40B4-BE49-F238E27FC236}">
              <a16:creationId xmlns:a16="http://schemas.microsoft.com/office/drawing/2014/main" id="{C4073668-A1B0-4473-B732-281F9FD1A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10333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181</xdr:row>
      <xdr:rowOff>57150</xdr:rowOff>
    </xdr:from>
    <xdr:to>
      <xdr:col>3</xdr:col>
      <xdr:colOff>771525</xdr:colOff>
      <xdr:row>181</xdr:row>
      <xdr:rowOff>1152525</xdr:rowOff>
    </xdr:to>
    <xdr:pic>
      <xdr:nvPicPr>
        <xdr:cNvPr id="185" name="Picture 270" descr="E:\FUMA 20190906\FumaCRM8 Client\Print\img\主档_minpic270.jpg">
          <a:extLst>
            <a:ext uri="{FF2B5EF4-FFF2-40B4-BE49-F238E27FC236}">
              <a16:creationId xmlns:a16="http://schemas.microsoft.com/office/drawing/2014/main" id="{F8481577-9BB6-4E67-BF0D-0912817D8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22601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182</xdr:row>
      <xdr:rowOff>57150</xdr:rowOff>
    </xdr:from>
    <xdr:to>
      <xdr:col>3</xdr:col>
      <xdr:colOff>771525</xdr:colOff>
      <xdr:row>182</xdr:row>
      <xdr:rowOff>1152525</xdr:rowOff>
    </xdr:to>
    <xdr:pic>
      <xdr:nvPicPr>
        <xdr:cNvPr id="186" name="Picture 271" descr="E:\FUMA 20190906\FumaCRM8 Client\Print\img\主档_minpic271.jpg">
          <a:extLst>
            <a:ext uri="{FF2B5EF4-FFF2-40B4-BE49-F238E27FC236}">
              <a16:creationId xmlns:a16="http://schemas.microsoft.com/office/drawing/2014/main" id="{59E2C5E3-BE97-4006-A094-E7D95956B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34869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183</xdr:row>
      <xdr:rowOff>57150</xdr:rowOff>
    </xdr:from>
    <xdr:to>
      <xdr:col>3</xdr:col>
      <xdr:colOff>771525</xdr:colOff>
      <xdr:row>183</xdr:row>
      <xdr:rowOff>1152525</xdr:rowOff>
    </xdr:to>
    <xdr:pic>
      <xdr:nvPicPr>
        <xdr:cNvPr id="187" name="Picture 272" descr="E:\FUMA 20190906\FumaCRM8 Client\Print\img\主档_minpic272.jpg">
          <a:extLst>
            <a:ext uri="{FF2B5EF4-FFF2-40B4-BE49-F238E27FC236}">
              <a16:creationId xmlns:a16="http://schemas.microsoft.com/office/drawing/2014/main" id="{BBBB0363-ABFD-4FE1-8AB9-6AAA8A6D0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47138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184</xdr:row>
      <xdr:rowOff>57150</xdr:rowOff>
    </xdr:from>
    <xdr:to>
      <xdr:col>3</xdr:col>
      <xdr:colOff>771525</xdr:colOff>
      <xdr:row>184</xdr:row>
      <xdr:rowOff>1152525</xdr:rowOff>
    </xdr:to>
    <xdr:pic>
      <xdr:nvPicPr>
        <xdr:cNvPr id="188" name="Picture 273" descr="E:\FUMA 20190906\FumaCRM8 Client\Print\img\主档_minpic273.jpg">
          <a:extLst>
            <a:ext uri="{FF2B5EF4-FFF2-40B4-BE49-F238E27FC236}">
              <a16:creationId xmlns:a16="http://schemas.microsoft.com/office/drawing/2014/main" id="{B5AC80ED-5494-4680-A988-ED671CFD3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59406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185</xdr:row>
      <xdr:rowOff>57150</xdr:rowOff>
    </xdr:from>
    <xdr:to>
      <xdr:col>3</xdr:col>
      <xdr:colOff>771525</xdr:colOff>
      <xdr:row>185</xdr:row>
      <xdr:rowOff>1152525</xdr:rowOff>
    </xdr:to>
    <xdr:pic>
      <xdr:nvPicPr>
        <xdr:cNvPr id="189" name="Picture 274" descr="E:\FUMA 20190906\FumaCRM8 Client\Print\img\主档_minpic274.jpg">
          <a:extLst>
            <a:ext uri="{FF2B5EF4-FFF2-40B4-BE49-F238E27FC236}">
              <a16:creationId xmlns:a16="http://schemas.microsoft.com/office/drawing/2014/main" id="{D0156803-0351-483F-8EFC-4EB5F3E8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73122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186</xdr:row>
      <xdr:rowOff>57150</xdr:rowOff>
    </xdr:from>
    <xdr:to>
      <xdr:col>3</xdr:col>
      <xdr:colOff>771525</xdr:colOff>
      <xdr:row>186</xdr:row>
      <xdr:rowOff>1152525</xdr:rowOff>
    </xdr:to>
    <xdr:pic>
      <xdr:nvPicPr>
        <xdr:cNvPr id="190" name="Picture 275" descr="E:\FUMA 20190906\FumaCRM8 Client\Print\img\主档_minpic275.jpg">
          <a:extLst>
            <a:ext uri="{FF2B5EF4-FFF2-40B4-BE49-F238E27FC236}">
              <a16:creationId xmlns:a16="http://schemas.microsoft.com/office/drawing/2014/main" id="{09F59AD6-6774-4DDF-8A8D-1E1D26528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86838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187</xdr:row>
      <xdr:rowOff>57150</xdr:rowOff>
    </xdr:from>
    <xdr:to>
      <xdr:col>3</xdr:col>
      <xdr:colOff>771525</xdr:colOff>
      <xdr:row>187</xdr:row>
      <xdr:rowOff>1152525</xdr:rowOff>
    </xdr:to>
    <xdr:pic>
      <xdr:nvPicPr>
        <xdr:cNvPr id="191" name="Picture 276" descr="E:\FUMA 20190906\FumaCRM8 Client\Print\img\主档_minpic276.jpg">
          <a:extLst>
            <a:ext uri="{FF2B5EF4-FFF2-40B4-BE49-F238E27FC236}">
              <a16:creationId xmlns:a16="http://schemas.microsoft.com/office/drawing/2014/main" id="{76D1A3C9-D437-4A4A-85EE-862EC8D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299106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188</xdr:row>
      <xdr:rowOff>57150</xdr:rowOff>
    </xdr:from>
    <xdr:to>
      <xdr:col>3</xdr:col>
      <xdr:colOff>771525</xdr:colOff>
      <xdr:row>188</xdr:row>
      <xdr:rowOff>1152525</xdr:rowOff>
    </xdr:to>
    <xdr:pic>
      <xdr:nvPicPr>
        <xdr:cNvPr id="192" name="Picture 277" descr="E:\FUMA 20190906\FumaCRM8 Client\Print\img\主档_minpic277.jpg">
          <a:extLst>
            <a:ext uri="{FF2B5EF4-FFF2-40B4-BE49-F238E27FC236}">
              <a16:creationId xmlns:a16="http://schemas.microsoft.com/office/drawing/2014/main" id="{F596296A-A13E-4DC9-85F9-F3F0D1D5A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11374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189</xdr:row>
      <xdr:rowOff>57150</xdr:rowOff>
    </xdr:from>
    <xdr:to>
      <xdr:col>3</xdr:col>
      <xdr:colOff>771525</xdr:colOff>
      <xdr:row>189</xdr:row>
      <xdr:rowOff>1152525</xdr:rowOff>
    </xdr:to>
    <xdr:pic>
      <xdr:nvPicPr>
        <xdr:cNvPr id="193" name="Picture 278" descr="E:\FUMA 20190906\FumaCRM8 Client\Print\img\主档_minpic278.jpg">
          <a:extLst>
            <a:ext uri="{FF2B5EF4-FFF2-40B4-BE49-F238E27FC236}">
              <a16:creationId xmlns:a16="http://schemas.microsoft.com/office/drawing/2014/main" id="{EC94545D-262F-40C9-8010-80007406A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23642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190</xdr:row>
      <xdr:rowOff>57150</xdr:rowOff>
    </xdr:from>
    <xdr:to>
      <xdr:col>3</xdr:col>
      <xdr:colOff>771525</xdr:colOff>
      <xdr:row>190</xdr:row>
      <xdr:rowOff>1152525</xdr:rowOff>
    </xdr:to>
    <xdr:pic>
      <xdr:nvPicPr>
        <xdr:cNvPr id="194" name="Picture 279" descr="E:\FUMA 20190906\FumaCRM8 Client\Print\img\主档_minpic279.jpg">
          <a:extLst>
            <a:ext uri="{FF2B5EF4-FFF2-40B4-BE49-F238E27FC236}">
              <a16:creationId xmlns:a16="http://schemas.microsoft.com/office/drawing/2014/main" id="{BE48AE8F-2849-4738-82CF-7CEDAD947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35911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191</xdr:row>
      <xdr:rowOff>57150</xdr:rowOff>
    </xdr:from>
    <xdr:to>
      <xdr:col>3</xdr:col>
      <xdr:colOff>771525</xdr:colOff>
      <xdr:row>191</xdr:row>
      <xdr:rowOff>1152525</xdr:rowOff>
    </xdr:to>
    <xdr:pic>
      <xdr:nvPicPr>
        <xdr:cNvPr id="195" name="Picture 280" descr="E:\FUMA 20190906\FumaCRM8 Client\Print\img\主档_minpic280.jpg">
          <a:extLst>
            <a:ext uri="{FF2B5EF4-FFF2-40B4-BE49-F238E27FC236}">
              <a16:creationId xmlns:a16="http://schemas.microsoft.com/office/drawing/2014/main" id="{2C5D8041-5A01-4A8F-8638-EC0D5C770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48179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192</xdr:row>
      <xdr:rowOff>57150</xdr:rowOff>
    </xdr:from>
    <xdr:to>
      <xdr:col>3</xdr:col>
      <xdr:colOff>771525</xdr:colOff>
      <xdr:row>192</xdr:row>
      <xdr:rowOff>1152525</xdr:rowOff>
    </xdr:to>
    <xdr:pic>
      <xdr:nvPicPr>
        <xdr:cNvPr id="196" name="Picture 281" descr="E:\FUMA 20190906\FumaCRM8 Client\Print\img\主档_minpic281.jpg">
          <a:extLst>
            <a:ext uri="{FF2B5EF4-FFF2-40B4-BE49-F238E27FC236}">
              <a16:creationId xmlns:a16="http://schemas.microsoft.com/office/drawing/2014/main" id="{FF544D83-D16B-494C-810A-1208836CA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60447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193</xdr:row>
      <xdr:rowOff>57150</xdr:rowOff>
    </xdr:from>
    <xdr:to>
      <xdr:col>3</xdr:col>
      <xdr:colOff>771525</xdr:colOff>
      <xdr:row>193</xdr:row>
      <xdr:rowOff>1152525</xdr:rowOff>
    </xdr:to>
    <xdr:pic>
      <xdr:nvPicPr>
        <xdr:cNvPr id="197" name="Picture 282" descr="E:\FUMA 20190906\FumaCRM8 Client\Print\img\主档_minpic282.jpg">
          <a:extLst>
            <a:ext uri="{FF2B5EF4-FFF2-40B4-BE49-F238E27FC236}">
              <a16:creationId xmlns:a16="http://schemas.microsoft.com/office/drawing/2014/main" id="{6C859DAA-0CD2-4C4E-9C7F-EAF38594B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72715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194</xdr:row>
      <xdr:rowOff>57150</xdr:rowOff>
    </xdr:from>
    <xdr:to>
      <xdr:col>3</xdr:col>
      <xdr:colOff>771525</xdr:colOff>
      <xdr:row>194</xdr:row>
      <xdr:rowOff>1152525</xdr:rowOff>
    </xdr:to>
    <xdr:pic>
      <xdr:nvPicPr>
        <xdr:cNvPr id="198" name="Picture 283" descr="E:\FUMA 20190906\FumaCRM8 Client\Print\img\主档_minpic283.jpg">
          <a:extLst>
            <a:ext uri="{FF2B5EF4-FFF2-40B4-BE49-F238E27FC236}">
              <a16:creationId xmlns:a16="http://schemas.microsoft.com/office/drawing/2014/main" id="{34F295C6-7BCA-4720-9CB1-690FABDDD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84983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195</xdr:row>
      <xdr:rowOff>57150</xdr:rowOff>
    </xdr:from>
    <xdr:to>
      <xdr:col>3</xdr:col>
      <xdr:colOff>771525</xdr:colOff>
      <xdr:row>195</xdr:row>
      <xdr:rowOff>1152525</xdr:rowOff>
    </xdr:to>
    <xdr:pic>
      <xdr:nvPicPr>
        <xdr:cNvPr id="199" name="Picture 284" descr="E:\FUMA 20190906\FumaCRM8 Client\Print\img\主档_minpic284.jpg">
          <a:extLst>
            <a:ext uri="{FF2B5EF4-FFF2-40B4-BE49-F238E27FC236}">
              <a16:creationId xmlns:a16="http://schemas.microsoft.com/office/drawing/2014/main" id="{C41EB47B-0C8A-459D-80EB-C235E35D2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397252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196</xdr:row>
      <xdr:rowOff>57150</xdr:rowOff>
    </xdr:from>
    <xdr:to>
      <xdr:col>3</xdr:col>
      <xdr:colOff>771525</xdr:colOff>
      <xdr:row>196</xdr:row>
      <xdr:rowOff>1152525</xdr:rowOff>
    </xdr:to>
    <xdr:pic>
      <xdr:nvPicPr>
        <xdr:cNvPr id="200" name="Picture 285" descr="E:\FUMA 20190906\FumaCRM8 Client\Print\img\主档_minpic285.jpg">
          <a:extLst>
            <a:ext uri="{FF2B5EF4-FFF2-40B4-BE49-F238E27FC236}">
              <a16:creationId xmlns:a16="http://schemas.microsoft.com/office/drawing/2014/main" id="{C4E6730F-A70F-4C5A-B249-FA8C8702D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09520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197</xdr:row>
      <xdr:rowOff>57150</xdr:rowOff>
    </xdr:from>
    <xdr:to>
      <xdr:col>3</xdr:col>
      <xdr:colOff>771525</xdr:colOff>
      <xdr:row>197</xdr:row>
      <xdr:rowOff>1152525</xdr:rowOff>
    </xdr:to>
    <xdr:pic>
      <xdr:nvPicPr>
        <xdr:cNvPr id="201" name="Picture 290" descr="E:\FUMA 20190906\FumaCRM8 Client\Print\img\主档_minpic290.jpg">
          <a:extLst>
            <a:ext uri="{FF2B5EF4-FFF2-40B4-BE49-F238E27FC236}">
              <a16:creationId xmlns:a16="http://schemas.microsoft.com/office/drawing/2014/main" id="{08112AC8-3A8C-437C-A8E0-48F4FA383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21788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198</xdr:row>
      <xdr:rowOff>57150</xdr:rowOff>
    </xdr:from>
    <xdr:to>
      <xdr:col>3</xdr:col>
      <xdr:colOff>771525</xdr:colOff>
      <xdr:row>198</xdr:row>
      <xdr:rowOff>1152525</xdr:rowOff>
    </xdr:to>
    <xdr:pic>
      <xdr:nvPicPr>
        <xdr:cNvPr id="202" name="Picture 291" descr="E:\FUMA 20190906\FumaCRM8 Client\Print\img\主档_minpic291.jpg">
          <a:extLst>
            <a:ext uri="{FF2B5EF4-FFF2-40B4-BE49-F238E27FC236}">
              <a16:creationId xmlns:a16="http://schemas.microsoft.com/office/drawing/2014/main" id="{3A6C6288-3944-4D7A-94DF-83B4E9FD1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35504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199</xdr:row>
      <xdr:rowOff>57150</xdr:rowOff>
    </xdr:from>
    <xdr:to>
      <xdr:col>3</xdr:col>
      <xdr:colOff>771525</xdr:colOff>
      <xdr:row>199</xdr:row>
      <xdr:rowOff>1152525</xdr:rowOff>
    </xdr:to>
    <xdr:pic>
      <xdr:nvPicPr>
        <xdr:cNvPr id="203" name="Picture 292" descr="E:\FUMA 20190906\FumaCRM8 Client\Print\img\主档_minpic292.jpg">
          <a:extLst>
            <a:ext uri="{FF2B5EF4-FFF2-40B4-BE49-F238E27FC236}">
              <a16:creationId xmlns:a16="http://schemas.microsoft.com/office/drawing/2014/main" id="{8E0C260D-7F08-4177-B8B3-3A0938CEC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47772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200</xdr:row>
      <xdr:rowOff>57150</xdr:rowOff>
    </xdr:from>
    <xdr:to>
      <xdr:col>3</xdr:col>
      <xdr:colOff>771525</xdr:colOff>
      <xdr:row>200</xdr:row>
      <xdr:rowOff>1152525</xdr:rowOff>
    </xdr:to>
    <xdr:pic>
      <xdr:nvPicPr>
        <xdr:cNvPr id="204" name="Picture 294" descr="E:\FUMA 20190906\FumaCRM8 Client\Print\img\主档_minpic294.jpg">
          <a:extLst>
            <a:ext uri="{FF2B5EF4-FFF2-40B4-BE49-F238E27FC236}">
              <a16:creationId xmlns:a16="http://schemas.microsoft.com/office/drawing/2014/main" id="{D186F006-E391-4D69-84ED-06F0C2FBD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60040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201</xdr:row>
      <xdr:rowOff>57150</xdr:rowOff>
    </xdr:from>
    <xdr:to>
      <xdr:col>3</xdr:col>
      <xdr:colOff>771525</xdr:colOff>
      <xdr:row>201</xdr:row>
      <xdr:rowOff>1152525</xdr:rowOff>
    </xdr:to>
    <xdr:pic>
      <xdr:nvPicPr>
        <xdr:cNvPr id="205" name="Picture 295" descr="E:\FUMA 20190906\FumaCRM8 Client\Print\img\主档_minpic295.jpg">
          <a:extLst>
            <a:ext uri="{FF2B5EF4-FFF2-40B4-BE49-F238E27FC236}">
              <a16:creationId xmlns:a16="http://schemas.microsoft.com/office/drawing/2014/main" id="{2F921B75-2E4F-4915-95E0-72F343193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72309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202</xdr:row>
      <xdr:rowOff>57150</xdr:rowOff>
    </xdr:from>
    <xdr:to>
      <xdr:col>3</xdr:col>
      <xdr:colOff>771525</xdr:colOff>
      <xdr:row>202</xdr:row>
      <xdr:rowOff>1152525</xdr:rowOff>
    </xdr:to>
    <xdr:pic>
      <xdr:nvPicPr>
        <xdr:cNvPr id="206" name="Picture 296" descr="E:\FUMA 20190906\FumaCRM8 Client\Print\img\主档_minpic296.jpg">
          <a:extLst>
            <a:ext uri="{FF2B5EF4-FFF2-40B4-BE49-F238E27FC236}">
              <a16:creationId xmlns:a16="http://schemas.microsoft.com/office/drawing/2014/main" id="{E37B53FF-7CC3-4A16-ACD5-09C8DD143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84577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203</xdr:row>
      <xdr:rowOff>57150</xdr:rowOff>
    </xdr:from>
    <xdr:to>
      <xdr:col>3</xdr:col>
      <xdr:colOff>771525</xdr:colOff>
      <xdr:row>203</xdr:row>
      <xdr:rowOff>1152525</xdr:rowOff>
    </xdr:to>
    <xdr:pic>
      <xdr:nvPicPr>
        <xdr:cNvPr id="207" name="Picture 297" descr="E:\FUMA 20190906\FumaCRM8 Client\Print\img\主档_minpic297.jpg">
          <a:extLst>
            <a:ext uri="{FF2B5EF4-FFF2-40B4-BE49-F238E27FC236}">
              <a16:creationId xmlns:a16="http://schemas.microsoft.com/office/drawing/2014/main" id="{5BC0BD7B-A5D1-4737-9E68-641989BAF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496845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204</xdr:row>
      <xdr:rowOff>57150</xdr:rowOff>
    </xdr:from>
    <xdr:to>
      <xdr:col>3</xdr:col>
      <xdr:colOff>771525</xdr:colOff>
      <xdr:row>204</xdr:row>
      <xdr:rowOff>1152525</xdr:rowOff>
    </xdr:to>
    <xdr:pic>
      <xdr:nvPicPr>
        <xdr:cNvPr id="208" name="Picture 298" descr="E:\FUMA 20190906\FumaCRM8 Client\Print\img\主档_minpic298.jpg">
          <a:extLst>
            <a:ext uri="{FF2B5EF4-FFF2-40B4-BE49-F238E27FC236}">
              <a16:creationId xmlns:a16="http://schemas.microsoft.com/office/drawing/2014/main" id="{D70EF811-1660-4318-96B7-5C79FAA5B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09113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205</xdr:row>
      <xdr:rowOff>57150</xdr:rowOff>
    </xdr:from>
    <xdr:to>
      <xdr:col>3</xdr:col>
      <xdr:colOff>771525</xdr:colOff>
      <xdr:row>205</xdr:row>
      <xdr:rowOff>1152525</xdr:rowOff>
    </xdr:to>
    <xdr:pic>
      <xdr:nvPicPr>
        <xdr:cNvPr id="209" name="Picture 299" descr="E:\FUMA 20190906\FumaCRM8 Client\Print\img\主档_minpic299.jpg">
          <a:extLst>
            <a:ext uri="{FF2B5EF4-FFF2-40B4-BE49-F238E27FC236}">
              <a16:creationId xmlns:a16="http://schemas.microsoft.com/office/drawing/2014/main" id="{CCF73F07-7A40-42B9-90D8-7BEE0852D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21381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206</xdr:row>
      <xdr:rowOff>57150</xdr:rowOff>
    </xdr:from>
    <xdr:to>
      <xdr:col>3</xdr:col>
      <xdr:colOff>771525</xdr:colOff>
      <xdr:row>206</xdr:row>
      <xdr:rowOff>1152525</xdr:rowOff>
    </xdr:to>
    <xdr:pic>
      <xdr:nvPicPr>
        <xdr:cNvPr id="210" name="Picture 300" descr="E:\FUMA 20190906\FumaCRM8 Client\Print\img\主档_minpic300.jpg">
          <a:extLst>
            <a:ext uri="{FF2B5EF4-FFF2-40B4-BE49-F238E27FC236}">
              <a16:creationId xmlns:a16="http://schemas.microsoft.com/office/drawing/2014/main" id="{5FC25578-D8C2-4709-8EB1-E2C1E4CF7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33650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207</xdr:row>
      <xdr:rowOff>57150</xdr:rowOff>
    </xdr:from>
    <xdr:to>
      <xdr:col>3</xdr:col>
      <xdr:colOff>771525</xdr:colOff>
      <xdr:row>207</xdr:row>
      <xdr:rowOff>1152525</xdr:rowOff>
    </xdr:to>
    <xdr:pic>
      <xdr:nvPicPr>
        <xdr:cNvPr id="211" name="Picture 301" descr="E:\FUMA 20190906\FumaCRM8 Client\Print\img\主档_minpic301.jpg">
          <a:extLst>
            <a:ext uri="{FF2B5EF4-FFF2-40B4-BE49-F238E27FC236}">
              <a16:creationId xmlns:a16="http://schemas.microsoft.com/office/drawing/2014/main" id="{AEC12889-34EA-499D-AA69-C84DB4295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45918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208</xdr:row>
      <xdr:rowOff>57150</xdr:rowOff>
    </xdr:from>
    <xdr:to>
      <xdr:col>3</xdr:col>
      <xdr:colOff>771525</xdr:colOff>
      <xdr:row>208</xdr:row>
      <xdr:rowOff>1152525</xdr:rowOff>
    </xdr:to>
    <xdr:pic>
      <xdr:nvPicPr>
        <xdr:cNvPr id="212" name="Picture 302" descr="E:\FUMA 20190906\FumaCRM8 Client\Print\img\主档_minpic302.jpg">
          <a:extLst>
            <a:ext uri="{FF2B5EF4-FFF2-40B4-BE49-F238E27FC236}">
              <a16:creationId xmlns:a16="http://schemas.microsoft.com/office/drawing/2014/main" id="{D567FFB5-EA80-41D1-9DF4-C1437B309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58186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209</xdr:row>
      <xdr:rowOff>57150</xdr:rowOff>
    </xdr:from>
    <xdr:to>
      <xdr:col>3</xdr:col>
      <xdr:colOff>771525</xdr:colOff>
      <xdr:row>209</xdr:row>
      <xdr:rowOff>1152525</xdr:rowOff>
    </xdr:to>
    <xdr:pic>
      <xdr:nvPicPr>
        <xdr:cNvPr id="213" name="Picture 303" descr="E:\FUMA 20190906\FumaCRM8 Client\Print\img\主档_minpic303.jpg">
          <a:extLst>
            <a:ext uri="{FF2B5EF4-FFF2-40B4-BE49-F238E27FC236}">
              <a16:creationId xmlns:a16="http://schemas.microsoft.com/office/drawing/2014/main" id="{2D6C60B4-84E8-4313-946C-EBD2A17A2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70454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210</xdr:row>
      <xdr:rowOff>57150</xdr:rowOff>
    </xdr:from>
    <xdr:to>
      <xdr:col>3</xdr:col>
      <xdr:colOff>771525</xdr:colOff>
      <xdr:row>210</xdr:row>
      <xdr:rowOff>1152525</xdr:rowOff>
    </xdr:to>
    <xdr:pic>
      <xdr:nvPicPr>
        <xdr:cNvPr id="214" name="Picture 304" descr="E:\FUMA 20190906\FumaCRM8 Client\Print\img\主档_minpic304.jpg">
          <a:extLst>
            <a:ext uri="{FF2B5EF4-FFF2-40B4-BE49-F238E27FC236}">
              <a16:creationId xmlns:a16="http://schemas.microsoft.com/office/drawing/2014/main" id="{8CFB8C27-8390-4C6E-9689-27EC3952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82722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211</xdr:row>
      <xdr:rowOff>57150</xdr:rowOff>
    </xdr:from>
    <xdr:to>
      <xdr:col>3</xdr:col>
      <xdr:colOff>771525</xdr:colOff>
      <xdr:row>211</xdr:row>
      <xdr:rowOff>1152525</xdr:rowOff>
    </xdr:to>
    <xdr:pic>
      <xdr:nvPicPr>
        <xdr:cNvPr id="215" name="Picture 305" descr="E:\FUMA 20190906\FumaCRM8 Client\Print\img\主档_minpic305.jpg">
          <a:extLst>
            <a:ext uri="{FF2B5EF4-FFF2-40B4-BE49-F238E27FC236}">
              <a16:creationId xmlns:a16="http://schemas.microsoft.com/office/drawing/2014/main" id="{6A30C28C-3265-4BB8-824B-4211EC502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594991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212</xdr:row>
      <xdr:rowOff>57150</xdr:rowOff>
    </xdr:from>
    <xdr:to>
      <xdr:col>3</xdr:col>
      <xdr:colOff>771525</xdr:colOff>
      <xdr:row>212</xdr:row>
      <xdr:rowOff>1152525</xdr:rowOff>
    </xdr:to>
    <xdr:pic>
      <xdr:nvPicPr>
        <xdr:cNvPr id="216" name="Picture 306" descr="E:\FUMA 20190906\FumaCRM8 Client\Print\img\主档_minpic306.jpg">
          <a:extLst>
            <a:ext uri="{FF2B5EF4-FFF2-40B4-BE49-F238E27FC236}">
              <a16:creationId xmlns:a16="http://schemas.microsoft.com/office/drawing/2014/main" id="{089AACAB-C7B8-48A6-922E-071F11C49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07259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213</xdr:row>
      <xdr:rowOff>57150</xdr:rowOff>
    </xdr:from>
    <xdr:to>
      <xdr:col>3</xdr:col>
      <xdr:colOff>771525</xdr:colOff>
      <xdr:row>213</xdr:row>
      <xdr:rowOff>1152525</xdr:rowOff>
    </xdr:to>
    <xdr:pic>
      <xdr:nvPicPr>
        <xdr:cNvPr id="217" name="Picture 307" descr="E:\FUMA 20190906\FumaCRM8 Client\Print\img\主档_minpic307.jpg">
          <a:extLst>
            <a:ext uri="{FF2B5EF4-FFF2-40B4-BE49-F238E27FC236}">
              <a16:creationId xmlns:a16="http://schemas.microsoft.com/office/drawing/2014/main" id="{6910EBAD-E3DF-4119-A6AC-6C36B88D2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19527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214</xdr:row>
      <xdr:rowOff>57150</xdr:rowOff>
    </xdr:from>
    <xdr:to>
      <xdr:col>3</xdr:col>
      <xdr:colOff>771525</xdr:colOff>
      <xdr:row>214</xdr:row>
      <xdr:rowOff>1152525</xdr:rowOff>
    </xdr:to>
    <xdr:pic>
      <xdr:nvPicPr>
        <xdr:cNvPr id="218" name="Picture 308" descr="E:\FUMA 20190906\FumaCRM8 Client\Print\img\主档_minpic308.jpg">
          <a:extLst>
            <a:ext uri="{FF2B5EF4-FFF2-40B4-BE49-F238E27FC236}">
              <a16:creationId xmlns:a16="http://schemas.microsoft.com/office/drawing/2014/main" id="{FC408A7C-7EEF-4521-A88A-2B2381BC3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31795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215</xdr:row>
      <xdr:rowOff>57150</xdr:rowOff>
    </xdr:from>
    <xdr:to>
      <xdr:col>3</xdr:col>
      <xdr:colOff>771525</xdr:colOff>
      <xdr:row>215</xdr:row>
      <xdr:rowOff>1152525</xdr:rowOff>
    </xdr:to>
    <xdr:pic>
      <xdr:nvPicPr>
        <xdr:cNvPr id="219" name="Picture 309" descr="E:\FUMA 20190906\FumaCRM8 Client\Print\img\主档_minpic309.jpg">
          <a:extLst>
            <a:ext uri="{FF2B5EF4-FFF2-40B4-BE49-F238E27FC236}">
              <a16:creationId xmlns:a16="http://schemas.microsoft.com/office/drawing/2014/main" id="{79DCB1CF-D5DD-495D-B8AC-B340B42E6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44063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216</xdr:row>
      <xdr:rowOff>57150</xdr:rowOff>
    </xdr:from>
    <xdr:to>
      <xdr:col>3</xdr:col>
      <xdr:colOff>771525</xdr:colOff>
      <xdr:row>216</xdr:row>
      <xdr:rowOff>1152525</xdr:rowOff>
    </xdr:to>
    <xdr:pic>
      <xdr:nvPicPr>
        <xdr:cNvPr id="220" name="Picture 310" descr="E:\FUMA 20190906\FumaCRM8 Client\Print\img\主档_minpic310.jpg">
          <a:extLst>
            <a:ext uri="{FF2B5EF4-FFF2-40B4-BE49-F238E27FC236}">
              <a16:creationId xmlns:a16="http://schemas.microsoft.com/office/drawing/2014/main" id="{B8705E2A-EAF6-4DE4-87FE-922C90657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56332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217</xdr:row>
      <xdr:rowOff>57150</xdr:rowOff>
    </xdr:from>
    <xdr:to>
      <xdr:col>3</xdr:col>
      <xdr:colOff>771525</xdr:colOff>
      <xdr:row>217</xdr:row>
      <xdr:rowOff>1152525</xdr:rowOff>
    </xdr:to>
    <xdr:pic>
      <xdr:nvPicPr>
        <xdr:cNvPr id="221" name="Picture 311" descr="E:\FUMA 20190906\FumaCRM8 Client\Print\img\主档_minpic311.jpg">
          <a:extLst>
            <a:ext uri="{FF2B5EF4-FFF2-40B4-BE49-F238E27FC236}">
              <a16:creationId xmlns:a16="http://schemas.microsoft.com/office/drawing/2014/main" id="{E92D7563-E229-4317-AC5E-E4EAE4328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68600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218</xdr:row>
      <xdr:rowOff>57150</xdr:rowOff>
    </xdr:from>
    <xdr:to>
      <xdr:col>3</xdr:col>
      <xdr:colOff>771525</xdr:colOff>
      <xdr:row>218</xdr:row>
      <xdr:rowOff>1152525</xdr:rowOff>
    </xdr:to>
    <xdr:pic>
      <xdr:nvPicPr>
        <xdr:cNvPr id="222" name="Picture 312" descr="E:\FUMA 20190906\FumaCRM8 Client\Print\img\主档_minpic312.jpg">
          <a:extLst>
            <a:ext uri="{FF2B5EF4-FFF2-40B4-BE49-F238E27FC236}">
              <a16:creationId xmlns:a16="http://schemas.microsoft.com/office/drawing/2014/main" id="{326D40F2-D596-4ACC-A141-DEBE459E1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80868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219</xdr:row>
      <xdr:rowOff>57150</xdr:rowOff>
    </xdr:from>
    <xdr:to>
      <xdr:col>3</xdr:col>
      <xdr:colOff>771525</xdr:colOff>
      <xdr:row>219</xdr:row>
      <xdr:rowOff>1152525</xdr:rowOff>
    </xdr:to>
    <xdr:pic>
      <xdr:nvPicPr>
        <xdr:cNvPr id="223" name="Picture 313" descr="E:\FUMA 20190906\FumaCRM8 Client\Print\img\主档_minpic313.jpg">
          <a:extLst>
            <a:ext uri="{FF2B5EF4-FFF2-40B4-BE49-F238E27FC236}">
              <a16:creationId xmlns:a16="http://schemas.microsoft.com/office/drawing/2014/main" id="{8039B981-BCA3-4962-9DAF-98F33485F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693136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220</xdr:row>
      <xdr:rowOff>57150</xdr:rowOff>
    </xdr:from>
    <xdr:to>
      <xdr:col>3</xdr:col>
      <xdr:colOff>771525</xdr:colOff>
      <xdr:row>220</xdr:row>
      <xdr:rowOff>1152525</xdr:rowOff>
    </xdr:to>
    <xdr:pic>
      <xdr:nvPicPr>
        <xdr:cNvPr id="224" name="Picture 314" descr="E:\FUMA 20190906\FumaCRM8 Client\Print\img\主档_minpic314.jpg">
          <a:extLst>
            <a:ext uri="{FF2B5EF4-FFF2-40B4-BE49-F238E27FC236}">
              <a16:creationId xmlns:a16="http://schemas.microsoft.com/office/drawing/2014/main" id="{A729D88C-E138-44F7-AA77-21260EC88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05404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221</xdr:row>
      <xdr:rowOff>57150</xdr:rowOff>
    </xdr:from>
    <xdr:to>
      <xdr:col>3</xdr:col>
      <xdr:colOff>771525</xdr:colOff>
      <xdr:row>221</xdr:row>
      <xdr:rowOff>1152525</xdr:rowOff>
    </xdr:to>
    <xdr:pic>
      <xdr:nvPicPr>
        <xdr:cNvPr id="225" name="Picture 315" descr="E:\FUMA 20190906\FumaCRM8 Client\Print\img\主档_minpic315.jpg">
          <a:extLst>
            <a:ext uri="{FF2B5EF4-FFF2-40B4-BE49-F238E27FC236}">
              <a16:creationId xmlns:a16="http://schemas.microsoft.com/office/drawing/2014/main" id="{AB0573DC-8865-4156-98C1-D798BA1B9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17673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222</xdr:row>
      <xdr:rowOff>57150</xdr:rowOff>
    </xdr:from>
    <xdr:to>
      <xdr:col>3</xdr:col>
      <xdr:colOff>771525</xdr:colOff>
      <xdr:row>222</xdr:row>
      <xdr:rowOff>1152525</xdr:rowOff>
    </xdr:to>
    <xdr:pic>
      <xdr:nvPicPr>
        <xdr:cNvPr id="226" name="Picture 316" descr="E:\FUMA 20190906\FumaCRM8 Client\Print\img\主档_minpic316.jpg">
          <a:extLst>
            <a:ext uri="{FF2B5EF4-FFF2-40B4-BE49-F238E27FC236}">
              <a16:creationId xmlns:a16="http://schemas.microsoft.com/office/drawing/2014/main" id="{3069BA25-E00B-4086-A1EC-777AA2539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29941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223</xdr:row>
      <xdr:rowOff>57150</xdr:rowOff>
    </xdr:from>
    <xdr:to>
      <xdr:col>3</xdr:col>
      <xdr:colOff>771525</xdr:colOff>
      <xdr:row>223</xdr:row>
      <xdr:rowOff>1152525</xdr:rowOff>
    </xdr:to>
    <xdr:pic>
      <xdr:nvPicPr>
        <xdr:cNvPr id="227" name="Picture 317" descr="E:\FUMA 20190906\FumaCRM8 Client\Print\img\主档_minpic317.jpg">
          <a:extLst>
            <a:ext uri="{FF2B5EF4-FFF2-40B4-BE49-F238E27FC236}">
              <a16:creationId xmlns:a16="http://schemas.microsoft.com/office/drawing/2014/main" id="{0F996DE2-9882-4F95-B0A5-690E37A3A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42209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224</xdr:row>
      <xdr:rowOff>57150</xdr:rowOff>
    </xdr:from>
    <xdr:to>
      <xdr:col>3</xdr:col>
      <xdr:colOff>771525</xdr:colOff>
      <xdr:row>224</xdr:row>
      <xdr:rowOff>1152525</xdr:rowOff>
    </xdr:to>
    <xdr:pic>
      <xdr:nvPicPr>
        <xdr:cNvPr id="228" name="Picture 318" descr="E:\FUMA 20190906\FumaCRM8 Client\Print\img\主档_minpic318.jpg">
          <a:extLst>
            <a:ext uri="{FF2B5EF4-FFF2-40B4-BE49-F238E27FC236}">
              <a16:creationId xmlns:a16="http://schemas.microsoft.com/office/drawing/2014/main" id="{87B5151A-1FCD-4CB4-B1CE-2F4242D5F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544776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225</xdr:row>
      <xdr:rowOff>57150</xdr:rowOff>
    </xdr:from>
    <xdr:to>
      <xdr:col>3</xdr:col>
      <xdr:colOff>771525</xdr:colOff>
      <xdr:row>225</xdr:row>
      <xdr:rowOff>1152525</xdr:rowOff>
    </xdr:to>
    <xdr:pic>
      <xdr:nvPicPr>
        <xdr:cNvPr id="229" name="Picture 319" descr="E:\FUMA 20190906\FumaCRM8 Client\Print\img\主档_minpic319.jpg">
          <a:extLst>
            <a:ext uri="{FF2B5EF4-FFF2-40B4-BE49-F238E27FC236}">
              <a16:creationId xmlns:a16="http://schemas.microsoft.com/office/drawing/2014/main" id="{87CEFFDE-9F12-43EA-9FBF-754599B28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667458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226</xdr:row>
      <xdr:rowOff>57150</xdr:rowOff>
    </xdr:from>
    <xdr:to>
      <xdr:col>3</xdr:col>
      <xdr:colOff>771525</xdr:colOff>
      <xdr:row>226</xdr:row>
      <xdr:rowOff>1152525</xdr:rowOff>
    </xdr:to>
    <xdr:pic>
      <xdr:nvPicPr>
        <xdr:cNvPr id="230" name="Picture 324" descr="E:\FUMA 20190906\FumaCRM8 Client\Print\img\主档_minpic324.jpg">
          <a:extLst>
            <a:ext uri="{FF2B5EF4-FFF2-40B4-BE49-F238E27FC236}">
              <a16:creationId xmlns:a16="http://schemas.microsoft.com/office/drawing/2014/main" id="{5AD8F90F-5211-48B7-98E9-7715A46C4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790140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227</xdr:row>
      <xdr:rowOff>57150</xdr:rowOff>
    </xdr:from>
    <xdr:to>
      <xdr:col>3</xdr:col>
      <xdr:colOff>771525</xdr:colOff>
      <xdr:row>227</xdr:row>
      <xdr:rowOff>1152525</xdr:rowOff>
    </xdr:to>
    <xdr:pic>
      <xdr:nvPicPr>
        <xdr:cNvPr id="231" name="Picture 325" descr="E:\FUMA 20190906\FumaCRM8 Client\Print\img\主档_minpic325.jpg">
          <a:extLst>
            <a:ext uri="{FF2B5EF4-FFF2-40B4-BE49-F238E27FC236}">
              <a16:creationId xmlns:a16="http://schemas.microsoft.com/office/drawing/2014/main" id="{01869E87-55B3-4F79-878A-3F74D879A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7912822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228</xdr:row>
      <xdr:rowOff>57150</xdr:rowOff>
    </xdr:from>
    <xdr:to>
      <xdr:col>3</xdr:col>
      <xdr:colOff>771525</xdr:colOff>
      <xdr:row>228</xdr:row>
      <xdr:rowOff>1152525</xdr:rowOff>
    </xdr:to>
    <xdr:pic>
      <xdr:nvPicPr>
        <xdr:cNvPr id="232" name="Picture 326" descr="E:\FUMA 20190906\FumaCRM8 Client\Print\img\主档_minpic326.jpg">
          <a:extLst>
            <a:ext uri="{FF2B5EF4-FFF2-40B4-BE49-F238E27FC236}">
              <a16:creationId xmlns:a16="http://schemas.microsoft.com/office/drawing/2014/main" id="{93B9E9C6-BD8E-4A0D-B38B-A70375B40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80355040"/>
          <a:ext cx="739140" cy="108966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229</xdr:row>
      <xdr:rowOff>57150</xdr:rowOff>
    </xdr:from>
    <xdr:to>
      <xdr:col>3</xdr:col>
      <xdr:colOff>771525</xdr:colOff>
      <xdr:row>229</xdr:row>
      <xdr:rowOff>1152525</xdr:rowOff>
    </xdr:to>
    <xdr:pic>
      <xdr:nvPicPr>
        <xdr:cNvPr id="233" name="Picture 327" descr="E:\FUMA 20190906\FumaCRM8 Client\Print\img\主档_minpic327.jpg">
          <a:extLst>
            <a:ext uri="{FF2B5EF4-FFF2-40B4-BE49-F238E27FC236}">
              <a16:creationId xmlns:a16="http://schemas.microsoft.com/office/drawing/2014/main" id="{64F2581D-3C9D-4540-A246-B5FAE0830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>
        <a:xfrm>
          <a:off x="1569720" y="281581860"/>
          <a:ext cx="739140" cy="10896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we.tl/t-O6tGPZ2vpk" TargetMode="External"/><Relationship Id="rId21" Type="http://schemas.openxmlformats.org/officeDocument/2006/relationships/hyperlink" Target="https://we.tl/t-IFpBtfDJQL" TargetMode="External"/><Relationship Id="rId63" Type="http://schemas.openxmlformats.org/officeDocument/2006/relationships/hyperlink" Target="https://we.tl/t-RTO9kJRymq" TargetMode="External"/><Relationship Id="rId159" Type="http://schemas.openxmlformats.org/officeDocument/2006/relationships/hyperlink" Target="https://we.tl/t-8qUT7rm4L5" TargetMode="External"/><Relationship Id="rId170" Type="http://schemas.openxmlformats.org/officeDocument/2006/relationships/hyperlink" Target="https://we.tl/t-ANkhgXh04V" TargetMode="External"/><Relationship Id="rId226" Type="http://schemas.openxmlformats.org/officeDocument/2006/relationships/hyperlink" Target="https://we.tl/t-sJrlYv9w42" TargetMode="External"/><Relationship Id="rId268" Type="http://schemas.openxmlformats.org/officeDocument/2006/relationships/hyperlink" Target="https://we.tl/t-hXQzwjFXjq" TargetMode="External"/><Relationship Id="rId32" Type="http://schemas.openxmlformats.org/officeDocument/2006/relationships/hyperlink" Target="https://we.tl/t-fZJWnEEdw6" TargetMode="External"/><Relationship Id="rId74" Type="http://schemas.openxmlformats.org/officeDocument/2006/relationships/hyperlink" Target="https://we.tl/t-NXlcWQRGpx" TargetMode="External"/><Relationship Id="rId128" Type="http://schemas.openxmlformats.org/officeDocument/2006/relationships/hyperlink" Target="https://we.tl/t-m2NKHhS2wE" TargetMode="External"/><Relationship Id="rId5" Type="http://schemas.openxmlformats.org/officeDocument/2006/relationships/hyperlink" Target="https://we.tl/t-yJS6Ke8CNz" TargetMode="External"/><Relationship Id="rId181" Type="http://schemas.openxmlformats.org/officeDocument/2006/relationships/hyperlink" Target="https://we.tl/t-lVStjDP6vG" TargetMode="External"/><Relationship Id="rId237" Type="http://schemas.openxmlformats.org/officeDocument/2006/relationships/hyperlink" Target="https://we.tl/t-7EXdwRUj46" TargetMode="External"/><Relationship Id="rId279" Type="http://schemas.openxmlformats.org/officeDocument/2006/relationships/hyperlink" Target="https://we.tl/t-ErWXGjU7uL" TargetMode="External"/><Relationship Id="rId43" Type="http://schemas.openxmlformats.org/officeDocument/2006/relationships/hyperlink" Target="https://we.tl/t-ufau30zRzT" TargetMode="External"/><Relationship Id="rId139" Type="http://schemas.openxmlformats.org/officeDocument/2006/relationships/hyperlink" Target="https://we.tl/t-9GlAsDS3gJ" TargetMode="External"/><Relationship Id="rId290" Type="http://schemas.openxmlformats.org/officeDocument/2006/relationships/hyperlink" Target="https://we.tl/t-74lJ7BAL5W" TargetMode="External"/><Relationship Id="rId85" Type="http://schemas.openxmlformats.org/officeDocument/2006/relationships/hyperlink" Target="https://we.tl/t-e6XUrbLNt9" TargetMode="External"/><Relationship Id="rId150" Type="http://schemas.openxmlformats.org/officeDocument/2006/relationships/hyperlink" Target="https://we.tl/t-vHu5DU4m2B" TargetMode="External"/><Relationship Id="rId192" Type="http://schemas.openxmlformats.org/officeDocument/2006/relationships/hyperlink" Target="https://we.tl/t-VkWrB7ueGq" TargetMode="External"/><Relationship Id="rId206" Type="http://schemas.openxmlformats.org/officeDocument/2006/relationships/hyperlink" Target="https://we.tl/t-15ZBT8WOpz" TargetMode="External"/><Relationship Id="rId248" Type="http://schemas.openxmlformats.org/officeDocument/2006/relationships/hyperlink" Target="https://we.tl/t-xZKHFhuojm" TargetMode="External"/><Relationship Id="rId12" Type="http://schemas.openxmlformats.org/officeDocument/2006/relationships/hyperlink" Target="https://we.tl/t-q8ZMLYJTXx" TargetMode="External"/><Relationship Id="rId108" Type="http://schemas.openxmlformats.org/officeDocument/2006/relationships/hyperlink" Target="https://we.tl/t-CGAfPS3zr2" TargetMode="External"/><Relationship Id="rId54" Type="http://schemas.openxmlformats.org/officeDocument/2006/relationships/hyperlink" Target="https://we.tl/t-Aww3DvHUsg" TargetMode="External"/><Relationship Id="rId75" Type="http://schemas.openxmlformats.org/officeDocument/2006/relationships/hyperlink" Target="https://we.tl/t-eukCatGdOG" TargetMode="External"/><Relationship Id="rId96" Type="http://schemas.openxmlformats.org/officeDocument/2006/relationships/hyperlink" Target="https://we.tl/t-yj6d5oSY5h" TargetMode="External"/><Relationship Id="rId140" Type="http://schemas.openxmlformats.org/officeDocument/2006/relationships/hyperlink" Target="https://we.tl/t-tgiB9yT9Jf" TargetMode="External"/><Relationship Id="rId161" Type="http://schemas.openxmlformats.org/officeDocument/2006/relationships/hyperlink" Target="https://we.tl/t-WGUUu8c6GV" TargetMode="External"/><Relationship Id="rId182" Type="http://schemas.openxmlformats.org/officeDocument/2006/relationships/hyperlink" Target="https://we.tl/t-tv4lh5rGPM" TargetMode="External"/><Relationship Id="rId217" Type="http://schemas.openxmlformats.org/officeDocument/2006/relationships/hyperlink" Target="https://we.tl/t-8oBmLEOgzx" TargetMode="External"/><Relationship Id="rId6" Type="http://schemas.openxmlformats.org/officeDocument/2006/relationships/hyperlink" Target="https://we.tl/t-eF8PwhVoIH" TargetMode="External"/><Relationship Id="rId238" Type="http://schemas.openxmlformats.org/officeDocument/2006/relationships/hyperlink" Target="https://we.tl/t-uxJbPgI775" TargetMode="External"/><Relationship Id="rId259" Type="http://schemas.openxmlformats.org/officeDocument/2006/relationships/hyperlink" Target="https://we.tl/t-tfN5ovOhAH" TargetMode="External"/><Relationship Id="rId23" Type="http://schemas.openxmlformats.org/officeDocument/2006/relationships/hyperlink" Target="https://we.tl/t-CpGf2QknFE" TargetMode="External"/><Relationship Id="rId119" Type="http://schemas.openxmlformats.org/officeDocument/2006/relationships/hyperlink" Target="https://we.tl/t-jsUkCVxB9G" TargetMode="External"/><Relationship Id="rId270" Type="http://schemas.openxmlformats.org/officeDocument/2006/relationships/hyperlink" Target="https://we.tl/t-oOzbDvR1WK" TargetMode="External"/><Relationship Id="rId291" Type="http://schemas.openxmlformats.org/officeDocument/2006/relationships/hyperlink" Target="https://we.tl/t-3yExPiHRIC" TargetMode="External"/><Relationship Id="rId44" Type="http://schemas.openxmlformats.org/officeDocument/2006/relationships/hyperlink" Target="https://we.tl/t-HTdWgfj7Gk" TargetMode="External"/><Relationship Id="rId65" Type="http://schemas.openxmlformats.org/officeDocument/2006/relationships/hyperlink" Target="https://we.tl/t-sZzYBnfwvN" TargetMode="External"/><Relationship Id="rId86" Type="http://schemas.openxmlformats.org/officeDocument/2006/relationships/hyperlink" Target="https://we.tl/t-xXy1Ny9jFG" TargetMode="External"/><Relationship Id="rId130" Type="http://schemas.openxmlformats.org/officeDocument/2006/relationships/hyperlink" Target="https://we.tl/t-N7epos7slA" TargetMode="External"/><Relationship Id="rId151" Type="http://schemas.openxmlformats.org/officeDocument/2006/relationships/hyperlink" Target="https://we.tl/t-otuKH4WtQ4" TargetMode="External"/><Relationship Id="rId172" Type="http://schemas.openxmlformats.org/officeDocument/2006/relationships/hyperlink" Target="https://we.tl/t-cFeadUuaPu" TargetMode="External"/><Relationship Id="rId193" Type="http://schemas.openxmlformats.org/officeDocument/2006/relationships/hyperlink" Target="https://we.tl/t-SMbsqJpEWP" TargetMode="External"/><Relationship Id="rId207" Type="http://schemas.openxmlformats.org/officeDocument/2006/relationships/hyperlink" Target="https://we.tl/t-XFt1YWV59t" TargetMode="External"/><Relationship Id="rId228" Type="http://schemas.openxmlformats.org/officeDocument/2006/relationships/hyperlink" Target="https://we.tl/t-r9o7w8PG1O" TargetMode="External"/><Relationship Id="rId249" Type="http://schemas.openxmlformats.org/officeDocument/2006/relationships/hyperlink" Target="https://we.tl/t-tM8S4zLFcw" TargetMode="External"/><Relationship Id="rId13" Type="http://schemas.openxmlformats.org/officeDocument/2006/relationships/hyperlink" Target="https://we.tl/t-dblkWysAJN" TargetMode="External"/><Relationship Id="rId109" Type="http://schemas.openxmlformats.org/officeDocument/2006/relationships/hyperlink" Target="https://we.tl/t-aFb1FddXp0" TargetMode="External"/><Relationship Id="rId260" Type="http://schemas.openxmlformats.org/officeDocument/2006/relationships/hyperlink" Target="https://we.tl/t-nveB824s7v" TargetMode="External"/><Relationship Id="rId281" Type="http://schemas.openxmlformats.org/officeDocument/2006/relationships/hyperlink" Target="https://we.tl/t-zmJ6OY6Hcq" TargetMode="External"/><Relationship Id="rId34" Type="http://schemas.openxmlformats.org/officeDocument/2006/relationships/hyperlink" Target="https://we.tl/t-wwpRthbAys" TargetMode="External"/><Relationship Id="rId55" Type="http://schemas.openxmlformats.org/officeDocument/2006/relationships/hyperlink" Target="https://we.tl/t-e1ANX1UB8e" TargetMode="External"/><Relationship Id="rId76" Type="http://schemas.openxmlformats.org/officeDocument/2006/relationships/hyperlink" Target="https://we.tl/t-HBWGlRhRvD" TargetMode="External"/><Relationship Id="rId97" Type="http://schemas.openxmlformats.org/officeDocument/2006/relationships/hyperlink" Target="https://we.tl/t-xyiTIwG3hw" TargetMode="External"/><Relationship Id="rId120" Type="http://schemas.openxmlformats.org/officeDocument/2006/relationships/hyperlink" Target="https://we.tl/t-wRQcqbMUjY" TargetMode="External"/><Relationship Id="rId141" Type="http://schemas.openxmlformats.org/officeDocument/2006/relationships/hyperlink" Target="https://we.tl/t-WP7hysCZCE" TargetMode="External"/><Relationship Id="rId7" Type="http://schemas.openxmlformats.org/officeDocument/2006/relationships/hyperlink" Target="https://we.tl/t-K7KyPckwry" TargetMode="External"/><Relationship Id="rId162" Type="http://schemas.openxmlformats.org/officeDocument/2006/relationships/hyperlink" Target="https://we.tl/t-zpAiRWQ1vC" TargetMode="External"/><Relationship Id="rId183" Type="http://schemas.openxmlformats.org/officeDocument/2006/relationships/hyperlink" Target="https://we.tl/t-xa1912A7rA" TargetMode="External"/><Relationship Id="rId218" Type="http://schemas.openxmlformats.org/officeDocument/2006/relationships/hyperlink" Target="https://we.tl/t-0e2smH4ir0" TargetMode="External"/><Relationship Id="rId239" Type="http://schemas.openxmlformats.org/officeDocument/2006/relationships/hyperlink" Target="https://we.tl/t-kUOgTRTnru" TargetMode="External"/><Relationship Id="rId250" Type="http://schemas.openxmlformats.org/officeDocument/2006/relationships/hyperlink" Target="https://we.tl/t-L8cjrNm14l" TargetMode="External"/><Relationship Id="rId271" Type="http://schemas.openxmlformats.org/officeDocument/2006/relationships/hyperlink" Target="https://we.tl/t-0COqozVbc7" TargetMode="External"/><Relationship Id="rId292" Type="http://schemas.openxmlformats.org/officeDocument/2006/relationships/hyperlink" Target="https://we.tl/t-JtsJtBcFnJ" TargetMode="External"/><Relationship Id="rId24" Type="http://schemas.openxmlformats.org/officeDocument/2006/relationships/hyperlink" Target="https://we.tl/t-NEd4IoC6Tz" TargetMode="External"/><Relationship Id="rId45" Type="http://schemas.openxmlformats.org/officeDocument/2006/relationships/hyperlink" Target="https://we.tl/t-8tsmy6Uzjt" TargetMode="External"/><Relationship Id="rId66" Type="http://schemas.openxmlformats.org/officeDocument/2006/relationships/hyperlink" Target="https://we.tl/t-CbDdDjQqfs" TargetMode="External"/><Relationship Id="rId87" Type="http://schemas.openxmlformats.org/officeDocument/2006/relationships/hyperlink" Target="https://we.tl/t-30U8kTLbXd" TargetMode="External"/><Relationship Id="rId110" Type="http://schemas.openxmlformats.org/officeDocument/2006/relationships/hyperlink" Target="https://we.tl/t-5BmxRAThEs" TargetMode="External"/><Relationship Id="rId131" Type="http://schemas.openxmlformats.org/officeDocument/2006/relationships/hyperlink" Target="https://we.tl/t-92YQ9uAsJp" TargetMode="External"/><Relationship Id="rId152" Type="http://schemas.openxmlformats.org/officeDocument/2006/relationships/hyperlink" Target="https://we.tl/t-Bt2sOSrxhJ" TargetMode="External"/><Relationship Id="rId173" Type="http://schemas.openxmlformats.org/officeDocument/2006/relationships/hyperlink" Target="https://we.tl/t-krHMdV2l0x" TargetMode="External"/><Relationship Id="rId194" Type="http://schemas.openxmlformats.org/officeDocument/2006/relationships/hyperlink" Target="https://we.tl/t-zPfYoCAm4q" TargetMode="External"/><Relationship Id="rId208" Type="http://schemas.openxmlformats.org/officeDocument/2006/relationships/hyperlink" Target="https://we.tl/t-a08XUNo5s7" TargetMode="External"/><Relationship Id="rId229" Type="http://schemas.openxmlformats.org/officeDocument/2006/relationships/hyperlink" Target="https://we.tl/t-60SJHvyynx" TargetMode="External"/><Relationship Id="rId240" Type="http://schemas.openxmlformats.org/officeDocument/2006/relationships/hyperlink" Target="https://we.tl/t-AM1k0fw23f" TargetMode="External"/><Relationship Id="rId261" Type="http://schemas.openxmlformats.org/officeDocument/2006/relationships/hyperlink" Target="https://we.tl/t-5DYxV26j6E" TargetMode="External"/><Relationship Id="rId14" Type="http://schemas.openxmlformats.org/officeDocument/2006/relationships/hyperlink" Target="https://we.tl/t-NHKScAzuyD" TargetMode="External"/><Relationship Id="rId35" Type="http://schemas.openxmlformats.org/officeDocument/2006/relationships/hyperlink" Target="https://we.tl/t-NbaUG2Clwa" TargetMode="External"/><Relationship Id="rId56" Type="http://schemas.openxmlformats.org/officeDocument/2006/relationships/hyperlink" Target="https://we.tl/t-UHaoPaGP0R" TargetMode="External"/><Relationship Id="rId77" Type="http://schemas.openxmlformats.org/officeDocument/2006/relationships/hyperlink" Target="https://we.tl/t-ZR7aSmG5rF" TargetMode="External"/><Relationship Id="rId100" Type="http://schemas.openxmlformats.org/officeDocument/2006/relationships/hyperlink" Target="https://we.tl/t-Ge2RpathDR" TargetMode="External"/><Relationship Id="rId282" Type="http://schemas.openxmlformats.org/officeDocument/2006/relationships/hyperlink" Target="https://we.tl/t-7W4wRntuUT" TargetMode="External"/><Relationship Id="rId8" Type="http://schemas.openxmlformats.org/officeDocument/2006/relationships/hyperlink" Target="https://we.tl/t-faHfWXEudc" TargetMode="External"/><Relationship Id="rId98" Type="http://schemas.openxmlformats.org/officeDocument/2006/relationships/hyperlink" Target="https://we.tl/t-hQqelnbEW1" TargetMode="External"/><Relationship Id="rId121" Type="http://schemas.openxmlformats.org/officeDocument/2006/relationships/hyperlink" Target="https://we.tl/t-cQXGQbCi7x" TargetMode="External"/><Relationship Id="rId142" Type="http://schemas.openxmlformats.org/officeDocument/2006/relationships/hyperlink" Target="https://we.tl/t-koFEhYcN6r" TargetMode="External"/><Relationship Id="rId163" Type="http://schemas.openxmlformats.org/officeDocument/2006/relationships/hyperlink" Target="https://we.tl/t-4sCG0XZ6gi" TargetMode="External"/><Relationship Id="rId184" Type="http://schemas.openxmlformats.org/officeDocument/2006/relationships/hyperlink" Target="https://we.tl/t-hQjmZleA3I" TargetMode="External"/><Relationship Id="rId219" Type="http://schemas.openxmlformats.org/officeDocument/2006/relationships/hyperlink" Target="https://we.tl/t-ZDJpFw6wOY" TargetMode="External"/><Relationship Id="rId230" Type="http://schemas.openxmlformats.org/officeDocument/2006/relationships/hyperlink" Target="https://we.tl/t-2OzP4IbiSp" TargetMode="External"/><Relationship Id="rId251" Type="http://schemas.openxmlformats.org/officeDocument/2006/relationships/hyperlink" Target="https://we.tl/t-4odSFGMTe4" TargetMode="External"/><Relationship Id="rId25" Type="http://schemas.openxmlformats.org/officeDocument/2006/relationships/hyperlink" Target="https://we.tl/t-0QkphCrQJw" TargetMode="External"/><Relationship Id="rId46" Type="http://schemas.openxmlformats.org/officeDocument/2006/relationships/hyperlink" Target="https://we.tl/t-AIJSlqJsRb" TargetMode="External"/><Relationship Id="rId67" Type="http://schemas.openxmlformats.org/officeDocument/2006/relationships/hyperlink" Target="https://we.tl/t-J5GCuZIUnp" TargetMode="External"/><Relationship Id="rId272" Type="http://schemas.openxmlformats.org/officeDocument/2006/relationships/hyperlink" Target="https://we.tl/t-9WVjvgwzkW" TargetMode="External"/><Relationship Id="rId293" Type="http://schemas.openxmlformats.org/officeDocument/2006/relationships/hyperlink" Target="https://we.tl/t-2OzP4IbiSp" TargetMode="External"/><Relationship Id="rId88" Type="http://schemas.openxmlformats.org/officeDocument/2006/relationships/hyperlink" Target="https://we.tl/t-r8EHYdbIUq" TargetMode="External"/><Relationship Id="rId111" Type="http://schemas.openxmlformats.org/officeDocument/2006/relationships/hyperlink" Target="https://we.tl/t-lANE9gKpyz" TargetMode="External"/><Relationship Id="rId132" Type="http://schemas.openxmlformats.org/officeDocument/2006/relationships/hyperlink" Target="https://we.tl/t-WEnBWoT59i" TargetMode="External"/><Relationship Id="rId153" Type="http://schemas.openxmlformats.org/officeDocument/2006/relationships/hyperlink" Target="https://we.tl/t-WEU8qu66pI" TargetMode="External"/><Relationship Id="rId174" Type="http://schemas.openxmlformats.org/officeDocument/2006/relationships/hyperlink" Target="https://we.tl/t-jIp7df9A2w" TargetMode="External"/><Relationship Id="rId195" Type="http://schemas.openxmlformats.org/officeDocument/2006/relationships/hyperlink" Target="https://we.tl/t-jF5Cw6d3Y6" TargetMode="External"/><Relationship Id="rId209" Type="http://schemas.openxmlformats.org/officeDocument/2006/relationships/hyperlink" Target="https://we.tl/t-ojXuTrCl4A" TargetMode="External"/><Relationship Id="rId220" Type="http://schemas.openxmlformats.org/officeDocument/2006/relationships/hyperlink" Target="https://we.tl/t-RHYQv9f4Eh" TargetMode="External"/><Relationship Id="rId241" Type="http://schemas.openxmlformats.org/officeDocument/2006/relationships/hyperlink" Target="https://we.tl/t-FQOSXtXupp" TargetMode="External"/><Relationship Id="rId15" Type="http://schemas.openxmlformats.org/officeDocument/2006/relationships/hyperlink" Target="https://we.tl/t-6R07n4vYxc" TargetMode="External"/><Relationship Id="rId36" Type="http://schemas.openxmlformats.org/officeDocument/2006/relationships/hyperlink" Target="https://we.tl/t-0XI7x9lHKX" TargetMode="External"/><Relationship Id="rId57" Type="http://schemas.openxmlformats.org/officeDocument/2006/relationships/hyperlink" Target="https://we.tl/t-HqCz64ef0H" TargetMode="External"/><Relationship Id="rId262" Type="http://schemas.openxmlformats.org/officeDocument/2006/relationships/hyperlink" Target="https://we.tl/t-3OfN1BbC1a" TargetMode="External"/><Relationship Id="rId283" Type="http://schemas.openxmlformats.org/officeDocument/2006/relationships/hyperlink" Target="https://we.tl/t-3yExPiHRIC" TargetMode="External"/><Relationship Id="rId78" Type="http://schemas.openxmlformats.org/officeDocument/2006/relationships/hyperlink" Target="https://we.tl/t-lAlgxKNNiO" TargetMode="External"/><Relationship Id="rId99" Type="http://schemas.openxmlformats.org/officeDocument/2006/relationships/hyperlink" Target="https://we.tl/t-me2YxuxVRX" TargetMode="External"/><Relationship Id="rId101" Type="http://schemas.openxmlformats.org/officeDocument/2006/relationships/hyperlink" Target="https://we.tl/t-vq40BlSn9A" TargetMode="External"/><Relationship Id="rId122" Type="http://schemas.openxmlformats.org/officeDocument/2006/relationships/hyperlink" Target="https://we.tl/t-uxG7SwZ2aN" TargetMode="External"/><Relationship Id="rId143" Type="http://schemas.openxmlformats.org/officeDocument/2006/relationships/hyperlink" Target="https://we.tl/t-PtIY2mzjh5" TargetMode="External"/><Relationship Id="rId164" Type="http://schemas.openxmlformats.org/officeDocument/2006/relationships/hyperlink" Target="https://we.tl/t-YCs49bRfb4" TargetMode="External"/><Relationship Id="rId185" Type="http://schemas.openxmlformats.org/officeDocument/2006/relationships/hyperlink" Target="https://we.tl/t-BJSsaQjuEv" TargetMode="External"/><Relationship Id="rId9" Type="http://schemas.openxmlformats.org/officeDocument/2006/relationships/hyperlink" Target="https://we.tl/t-8a5NcyEiyM" TargetMode="External"/><Relationship Id="rId210" Type="http://schemas.openxmlformats.org/officeDocument/2006/relationships/hyperlink" Target="https://we.tl/t-OnsHTSQVBO" TargetMode="External"/><Relationship Id="rId26" Type="http://schemas.openxmlformats.org/officeDocument/2006/relationships/hyperlink" Target="https://we.tl/t-rx00KQKCwh" TargetMode="External"/><Relationship Id="rId231" Type="http://schemas.openxmlformats.org/officeDocument/2006/relationships/hyperlink" Target="https://we.tl/t-VIeG4d8xHe" TargetMode="External"/><Relationship Id="rId252" Type="http://schemas.openxmlformats.org/officeDocument/2006/relationships/hyperlink" Target="https://we.tl/t-1XlTO8lZ2J" TargetMode="External"/><Relationship Id="rId273" Type="http://schemas.openxmlformats.org/officeDocument/2006/relationships/hyperlink" Target="https://we.tl/t-hA9D4ZgnAt" TargetMode="External"/><Relationship Id="rId294" Type="http://schemas.openxmlformats.org/officeDocument/2006/relationships/hyperlink" Target="https://we.tl/t-4EGN8nNIMi" TargetMode="External"/><Relationship Id="rId47" Type="http://schemas.openxmlformats.org/officeDocument/2006/relationships/hyperlink" Target="https://we.tl/t-wCGNPUHt2q" TargetMode="External"/><Relationship Id="rId68" Type="http://schemas.openxmlformats.org/officeDocument/2006/relationships/hyperlink" Target="https://we.tl/t-bAGX79rdLt" TargetMode="External"/><Relationship Id="rId89" Type="http://schemas.openxmlformats.org/officeDocument/2006/relationships/hyperlink" Target="https://we.tl/t-eKxIJ8RWd0" TargetMode="External"/><Relationship Id="rId112" Type="http://schemas.openxmlformats.org/officeDocument/2006/relationships/hyperlink" Target="https://we.tl/t-F0TPaXdF4j" TargetMode="External"/><Relationship Id="rId133" Type="http://schemas.openxmlformats.org/officeDocument/2006/relationships/hyperlink" Target="https://we.tl/t-PfS7HvtUfk" TargetMode="External"/><Relationship Id="rId154" Type="http://schemas.openxmlformats.org/officeDocument/2006/relationships/hyperlink" Target="https://we.tl/t-1pB7LGiLaU" TargetMode="External"/><Relationship Id="rId175" Type="http://schemas.openxmlformats.org/officeDocument/2006/relationships/hyperlink" Target="https://we.tl/t-75LZx6d9Al" TargetMode="External"/><Relationship Id="rId196" Type="http://schemas.openxmlformats.org/officeDocument/2006/relationships/hyperlink" Target="https://we.tl/t-K9j1O28wWV" TargetMode="External"/><Relationship Id="rId200" Type="http://schemas.openxmlformats.org/officeDocument/2006/relationships/hyperlink" Target="https://we.tl/t-xLKJkKrXVF" TargetMode="External"/><Relationship Id="rId16" Type="http://schemas.openxmlformats.org/officeDocument/2006/relationships/hyperlink" Target="https://we.tl/t-yvjUvEMCGt" TargetMode="External"/><Relationship Id="rId221" Type="http://schemas.openxmlformats.org/officeDocument/2006/relationships/hyperlink" Target="https://we.tl/t-tM8S4zLFcw" TargetMode="External"/><Relationship Id="rId242" Type="http://schemas.openxmlformats.org/officeDocument/2006/relationships/hyperlink" Target="https://we.tl/t-8GVsSZdJvP" TargetMode="External"/><Relationship Id="rId263" Type="http://schemas.openxmlformats.org/officeDocument/2006/relationships/hyperlink" Target="https://we.tl/t-YvjsATB3cu" TargetMode="External"/><Relationship Id="rId284" Type="http://schemas.openxmlformats.org/officeDocument/2006/relationships/hyperlink" Target="https://we.tl/t-GTPLHQzuLk" TargetMode="External"/><Relationship Id="rId37" Type="http://schemas.openxmlformats.org/officeDocument/2006/relationships/hyperlink" Target="https://we.tl/t-6RyjFOm2At" TargetMode="External"/><Relationship Id="rId58" Type="http://schemas.openxmlformats.org/officeDocument/2006/relationships/hyperlink" Target="https://we.tl/t-4LWEKk6Q3L" TargetMode="External"/><Relationship Id="rId79" Type="http://schemas.openxmlformats.org/officeDocument/2006/relationships/hyperlink" Target="https://we.tl/t-kzQIr1drty" TargetMode="External"/><Relationship Id="rId102" Type="http://schemas.openxmlformats.org/officeDocument/2006/relationships/hyperlink" Target="https://we.tl/t-HFurUWkgRT" TargetMode="External"/><Relationship Id="rId123" Type="http://schemas.openxmlformats.org/officeDocument/2006/relationships/hyperlink" Target="https://we.tl/t-0mQiVLyF0w" TargetMode="External"/><Relationship Id="rId144" Type="http://schemas.openxmlformats.org/officeDocument/2006/relationships/hyperlink" Target="https://we.tl/t-5xsYHlEN8b" TargetMode="External"/><Relationship Id="rId90" Type="http://schemas.openxmlformats.org/officeDocument/2006/relationships/hyperlink" Target="https://we.tl/t-xM2WmmTVMR" TargetMode="External"/><Relationship Id="rId165" Type="http://schemas.openxmlformats.org/officeDocument/2006/relationships/hyperlink" Target="https://we.tl/t-74lJ7BAL5W" TargetMode="External"/><Relationship Id="rId186" Type="http://schemas.openxmlformats.org/officeDocument/2006/relationships/hyperlink" Target="https://we.tl/t-vgsFv6p2Hw" TargetMode="External"/><Relationship Id="rId211" Type="http://schemas.openxmlformats.org/officeDocument/2006/relationships/hyperlink" Target="https://we.tl/t-lYUwOKMCo9" TargetMode="External"/><Relationship Id="rId232" Type="http://schemas.openxmlformats.org/officeDocument/2006/relationships/hyperlink" Target="https://we.tl/t-UbhXBLcYUD" TargetMode="External"/><Relationship Id="rId253" Type="http://schemas.openxmlformats.org/officeDocument/2006/relationships/hyperlink" Target="https://we.tl/t-SrOaIpVpwF" TargetMode="External"/><Relationship Id="rId274" Type="http://schemas.openxmlformats.org/officeDocument/2006/relationships/hyperlink" Target="https://we.tl/t-SizsgWLeSd" TargetMode="External"/><Relationship Id="rId295" Type="http://schemas.openxmlformats.org/officeDocument/2006/relationships/hyperlink" Target="https://we.tl/t-NsGWNk3yR3" TargetMode="External"/><Relationship Id="rId27" Type="http://schemas.openxmlformats.org/officeDocument/2006/relationships/hyperlink" Target="https://we.tl/t-Axk4o59cCg" TargetMode="External"/><Relationship Id="rId48" Type="http://schemas.openxmlformats.org/officeDocument/2006/relationships/hyperlink" Target="https://we.tl/t-eIvsgy8eN4" TargetMode="External"/><Relationship Id="rId69" Type="http://schemas.openxmlformats.org/officeDocument/2006/relationships/hyperlink" Target="https://we.tl/t-ioCOR1GsZ9" TargetMode="External"/><Relationship Id="rId113" Type="http://schemas.openxmlformats.org/officeDocument/2006/relationships/hyperlink" Target="https://we.tl/t-nTJ1u7IPTw" TargetMode="External"/><Relationship Id="rId134" Type="http://schemas.openxmlformats.org/officeDocument/2006/relationships/hyperlink" Target="https://we.tl/t-W5PlXkWF0r" TargetMode="External"/><Relationship Id="rId80" Type="http://schemas.openxmlformats.org/officeDocument/2006/relationships/hyperlink" Target="https://we.tl/t-Ua2BHhRcUo" TargetMode="External"/><Relationship Id="rId155" Type="http://schemas.openxmlformats.org/officeDocument/2006/relationships/hyperlink" Target="https://we.tl/t-an35Xk130d" TargetMode="External"/><Relationship Id="rId176" Type="http://schemas.openxmlformats.org/officeDocument/2006/relationships/hyperlink" Target="https://we.tl/t-1vfYQmzGCs" TargetMode="External"/><Relationship Id="rId197" Type="http://schemas.openxmlformats.org/officeDocument/2006/relationships/hyperlink" Target="https://we.tl/t-O0GWDWPeGg" TargetMode="External"/><Relationship Id="rId201" Type="http://schemas.openxmlformats.org/officeDocument/2006/relationships/hyperlink" Target="https://we.tl/t-bFUQtpxS8n" TargetMode="External"/><Relationship Id="rId222" Type="http://schemas.openxmlformats.org/officeDocument/2006/relationships/hyperlink" Target="https://we.tl/t-tvdyyTcTI7" TargetMode="External"/><Relationship Id="rId243" Type="http://schemas.openxmlformats.org/officeDocument/2006/relationships/hyperlink" Target="https://we.tl/t-AQqf3X0C2P" TargetMode="External"/><Relationship Id="rId264" Type="http://schemas.openxmlformats.org/officeDocument/2006/relationships/hyperlink" Target="https://we.tl/t-zmJ6OY6Hcq" TargetMode="External"/><Relationship Id="rId285" Type="http://schemas.openxmlformats.org/officeDocument/2006/relationships/hyperlink" Target="https://we.tl/t-JtsJtBcFnJ" TargetMode="External"/><Relationship Id="rId17" Type="http://schemas.openxmlformats.org/officeDocument/2006/relationships/hyperlink" Target="https://we.tl/t-TVLXm7cbyy" TargetMode="External"/><Relationship Id="rId38" Type="http://schemas.openxmlformats.org/officeDocument/2006/relationships/hyperlink" Target="https://we.tl/t-ZvAnHDlhJT" TargetMode="External"/><Relationship Id="rId59" Type="http://schemas.openxmlformats.org/officeDocument/2006/relationships/hyperlink" Target="https://we.tl/t-m0OiiBBVwd" TargetMode="External"/><Relationship Id="rId103" Type="http://schemas.openxmlformats.org/officeDocument/2006/relationships/hyperlink" Target="https://we.tl/t-eOuOf7n04z" TargetMode="External"/><Relationship Id="rId124" Type="http://schemas.openxmlformats.org/officeDocument/2006/relationships/hyperlink" Target="https://we.tl/t-Y3bGn4KMz4" TargetMode="External"/><Relationship Id="rId70" Type="http://schemas.openxmlformats.org/officeDocument/2006/relationships/hyperlink" Target="https://we.tl/t-UUFP5alInJ" TargetMode="External"/><Relationship Id="rId91" Type="http://schemas.openxmlformats.org/officeDocument/2006/relationships/hyperlink" Target="https://we.tl/t-ftPJtXJQw4" TargetMode="External"/><Relationship Id="rId145" Type="http://schemas.openxmlformats.org/officeDocument/2006/relationships/hyperlink" Target="https://we.tl/t-W9UuD2MtHH" TargetMode="External"/><Relationship Id="rId166" Type="http://schemas.openxmlformats.org/officeDocument/2006/relationships/hyperlink" Target="https://we.tl/t-F9wImq0mTD" TargetMode="External"/><Relationship Id="rId187" Type="http://schemas.openxmlformats.org/officeDocument/2006/relationships/hyperlink" Target="https://we.tl/t-ve1pbMBYms" TargetMode="External"/><Relationship Id="rId1" Type="http://schemas.openxmlformats.org/officeDocument/2006/relationships/hyperlink" Target="https://we.tl/t-6wPENyaNfI" TargetMode="External"/><Relationship Id="rId212" Type="http://schemas.openxmlformats.org/officeDocument/2006/relationships/hyperlink" Target="https://we.tl/t-JSN1VLk5FJ" TargetMode="External"/><Relationship Id="rId233" Type="http://schemas.openxmlformats.org/officeDocument/2006/relationships/hyperlink" Target="https://we.tl/t-UxPepLkNgH" TargetMode="External"/><Relationship Id="rId254" Type="http://schemas.openxmlformats.org/officeDocument/2006/relationships/hyperlink" Target="https://we.tl/t-RFroXhdth1" TargetMode="External"/><Relationship Id="rId28" Type="http://schemas.openxmlformats.org/officeDocument/2006/relationships/hyperlink" Target="https://we.tl/t-RiSwnbpGdA" TargetMode="External"/><Relationship Id="rId49" Type="http://schemas.openxmlformats.org/officeDocument/2006/relationships/hyperlink" Target="https://we.tl/t-mba1COBcRr" TargetMode="External"/><Relationship Id="rId114" Type="http://schemas.openxmlformats.org/officeDocument/2006/relationships/hyperlink" Target="https://we.tl/t-FR1oFMOZJA" TargetMode="External"/><Relationship Id="rId275" Type="http://schemas.openxmlformats.org/officeDocument/2006/relationships/hyperlink" Target="https://we.tl/t-gdjbyG87nS" TargetMode="External"/><Relationship Id="rId296" Type="http://schemas.openxmlformats.org/officeDocument/2006/relationships/printerSettings" Target="../printerSettings/printerSettings1.bin"/><Relationship Id="rId60" Type="http://schemas.openxmlformats.org/officeDocument/2006/relationships/hyperlink" Target="https://we.tl/t-LWAcnFf7Xv" TargetMode="External"/><Relationship Id="rId81" Type="http://schemas.openxmlformats.org/officeDocument/2006/relationships/hyperlink" Target="https://we.tl/t-8HX6mQ6rym" TargetMode="External"/><Relationship Id="rId135" Type="http://schemas.openxmlformats.org/officeDocument/2006/relationships/hyperlink" Target="https://we.tl/t-7VQDqd3g6u" TargetMode="External"/><Relationship Id="rId156" Type="http://schemas.openxmlformats.org/officeDocument/2006/relationships/hyperlink" Target="https://we.tl/t-fhQzopsAo8" TargetMode="External"/><Relationship Id="rId177" Type="http://schemas.openxmlformats.org/officeDocument/2006/relationships/hyperlink" Target="https://we.tl/t-or3lqFzG1B" TargetMode="External"/><Relationship Id="rId198" Type="http://schemas.openxmlformats.org/officeDocument/2006/relationships/hyperlink" Target="https://we.tl/t-slKmRYK1lE" TargetMode="External"/><Relationship Id="rId202" Type="http://schemas.openxmlformats.org/officeDocument/2006/relationships/hyperlink" Target="https://we.tl/t-IKGcncBsxr" TargetMode="External"/><Relationship Id="rId223" Type="http://schemas.openxmlformats.org/officeDocument/2006/relationships/hyperlink" Target="https://we.tl/t-Ug7Q3d0TNh" TargetMode="External"/><Relationship Id="rId244" Type="http://schemas.openxmlformats.org/officeDocument/2006/relationships/hyperlink" Target="https://we.tl/t-jhldFtjr3n" TargetMode="External"/><Relationship Id="rId18" Type="http://schemas.openxmlformats.org/officeDocument/2006/relationships/hyperlink" Target="https://we.tl/t-ee71bjuvUq" TargetMode="External"/><Relationship Id="rId39" Type="http://schemas.openxmlformats.org/officeDocument/2006/relationships/hyperlink" Target="https://we.tl/t-6PuR5nc3nO" TargetMode="External"/><Relationship Id="rId265" Type="http://schemas.openxmlformats.org/officeDocument/2006/relationships/hyperlink" Target="https://we.tl/t-yObTtoh4m8" TargetMode="External"/><Relationship Id="rId286" Type="http://schemas.openxmlformats.org/officeDocument/2006/relationships/hyperlink" Target="https://we.tl/t-vP5Ez37Rjc" TargetMode="External"/><Relationship Id="rId50" Type="http://schemas.openxmlformats.org/officeDocument/2006/relationships/hyperlink" Target="https://we.tl/t-o5KIa4NoDH" TargetMode="External"/><Relationship Id="rId104" Type="http://schemas.openxmlformats.org/officeDocument/2006/relationships/hyperlink" Target="https://we.tl/t-x6i3UnEsSX" TargetMode="External"/><Relationship Id="rId125" Type="http://schemas.openxmlformats.org/officeDocument/2006/relationships/hyperlink" Target="https://we.tl/t-sovQUuLhhY" TargetMode="External"/><Relationship Id="rId146" Type="http://schemas.openxmlformats.org/officeDocument/2006/relationships/hyperlink" Target="https://we.tl/t-XDcSQBHChu" TargetMode="External"/><Relationship Id="rId167" Type="http://schemas.openxmlformats.org/officeDocument/2006/relationships/hyperlink" Target="https://we.tl/t-GyladyiE0y" TargetMode="External"/><Relationship Id="rId188" Type="http://schemas.openxmlformats.org/officeDocument/2006/relationships/hyperlink" Target="https://we.tl/t-LbIVWXBMaw" TargetMode="External"/><Relationship Id="rId71" Type="http://schemas.openxmlformats.org/officeDocument/2006/relationships/hyperlink" Target="https://we.tl/t-GQdMzT7VVZ" TargetMode="External"/><Relationship Id="rId92" Type="http://schemas.openxmlformats.org/officeDocument/2006/relationships/hyperlink" Target="https://we.tl/t-8ylENoJRbG" TargetMode="External"/><Relationship Id="rId213" Type="http://schemas.openxmlformats.org/officeDocument/2006/relationships/hyperlink" Target="https://we.tl/t-MZFo6ENeOn" TargetMode="External"/><Relationship Id="rId234" Type="http://schemas.openxmlformats.org/officeDocument/2006/relationships/hyperlink" Target="https://we.tl/t-GckXHwv3FP" TargetMode="External"/><Relationship Id="rId2" Type="http://schemas.openxmlformats.org/officeDocument/2006/relationships/hyperlink" Target="https://we.tl/t-ht72eEI01y" TargetMode="External"/><Relationship Id="rId29" Type="http://schemas.openxmlformats.org/officeDocument/2006/relationships/hyperlink" Target="https://we.tl/t-AMy9V1X2UL" TargetMode="External"/><Relationship Id="rId255" Type="http://schemas.openxmlformats.org/officeDocument/2006/relationships/hyperlink" Target="https://we.tl/t-92YS0qvysb" TargetMode="External"/><Relationship Id="rId276" Type="http://schemas.openxmlformats.org/officeDocument/2006/relationships/hyperlink" Target="https://we.tl/t-bzfQPwP2eQ" TargetMode="External"/><Relationship Id="rId297" Type="http://schemas.openxmlformats.org/officeDocument/2006/relationships/drawing" Target="../drawings/drawing1.xml"/><Relationship Id="rId40" Type="http://schemas.openxmlformats.org/officeDocument/2006/relationships/hyperlink" Target="https://we.tl/t-JZhe0eMxtJ" TargetMode="External"/><Relationship Id="rId115" Type="http://schemas.openxmlformats.org/officeDocument/2006/relationships/hyperlink" Target="https://we.tl/t-7aIeCmOzjH" TargetMode="External"/><Relationship Id="rId136" Type="http://schemas.openxmlformats.org/officeDocument/2006/relationships/hyperlink" Target="https://we.tl/t-VYIl88Qiih" TargetMode="External"/><Relationship Id="rId157" Type="http://schemas.openxmlformats.org/officeDocument/2006/relationships/hyperlink" Target="https://we.tl/t-U9nnnGxe4X" TargetMode="External"/><Relationship Id="rId178" Type="http://schemas.openxmlformats.org/officeDocument/2006/relationships/hyperlink" Target="https://we.tl/t-ylRQEUyvoo" TargetMode="External"/><Relationship Id="rId61" Type="http://schemas.openxmlformats.org/officeDocument/2006/relationships/hyperlink" Target="https://we.tl/t-HY8ysVWW1H" TargetMode="External"/><Relationship Id="rId82" Type="http://schemas.openxmlformats.org/officeDocument/2006/relationships/hyperlink" Target="https://we.tl/t-PuBuBpE8Wf" TargetMode="External"/><Relationship Id="rId199" Type="http://schemas.openxmlformats.org/officeDocument/2006/relationships/hyperlink" Target="https://we.tl/t-RqkOeDvfwS" TargetMode="External"/><Relationship Id="rId203" Type="http://schemas.openxmlformats.org/officeDocument/2006/relationships/hyperlink" Target="https://we.tl/t-hLB6Vn9cg9" TargetMode="External"/><Relationship Id="rId19" Type="http://schemas.openxmlformats.org/officeDocument/2006/relationships/hyperlink" Target="https://we.tl/t-d0rg2CV6u5" TargetMode="External"/><Relationship Id="rId224" Type="http://schemas.openxmlformats.org/officeDocument/2006/relationships/hyperlink" Target="https://we.tl/t-Tkd0CV1Vy7" TargetMode="External"/><Relationship Id="rId245" Type="http://schemas.openxmlformats.org/officeDocument/2006/relationships/hyperlink" Target="https://we.tl/t-1PDFmkO194" TargetMode="External"/><Relationship Id="rId266" Type="http://schemas.openxmlformats.org/officeDocument/2006/relationships/hyperlink" Target="https://we.tl/t-08OW9dFuk4" TargetMode="External"/><Relationship Id="rId287" Type="http://schemas.openxmlformats.org/officeDocument/2006/relationships/hyperlink" Target="https://we.tl/t-Roq55K9DBy" TargetMode="External"/><Relationship Id="rId30" Type="http://schemas.openxmlformats.org/officeDocument/2006/relationships/hyperlink" Target="https://we.tl/t-GpcdO1RMB9" TargetMode="External"/><Relationship Id="rId105" Type="http://schemas.openxmlformats.org/officeDocument/2006/relationships/hyperlink" Target="https://we.tl/t-e3SLlCK6UD" TargetMode="External"/><Relationship Id="rId126" Type="http://schemas.openxmlformats.org/officeDocument/2006/relationships/hyperlink" Target="https://we.tl/t-pJuufRDgpf" TargetMode="External"/><Relationship Id="rId147" Type="http://schemas.openxmlformats.org/officeDocument/2006/relationships/hyperlink" Target="https://we.tl/t-GLRTFrGVIP" TargetMode="External"/><Relationship Id="rId168" Type="http://schemas.openxmlformats.org/officeDocument/2006/relationships/hyperlink" Target="https://we.tl/t-MJsmhN9B09" TargetMode="External"/><Relationship Id="rId51" Type="http://schemas.openxmlformats.org/officeDocument/2006/relationships/hyperlink" Target="https://we.tl/t-2eywinbqXa" TargetMode="External"/><Relationship Id="rId72" Type="http://schemas.openxmlformats.org/officeDocument/2006/relationships/hyperlink" Target="https://we.tl/t-h6iZMoxixz" TargetMode="External"/><Relationship Id="rId93" Type="http://schemas.openxmlformats.org/officeDocument/2006/relationships/hyperlink" Target="https://we.tl/t-8RKcpeUuUN" TargetMode="External"/><Relationship Id="rId189" Type="http://schemas.openxmlformats.org/officeDocument/2006/relationships/hyperlink" Target="https://we.tl/t-IyQ5KbeyV7" TargetMode="External"/><Relationship Id="rId3" Type="http://schemas.openxmlformats.org/officeDocument/2006/relationships/hyperlink" Target="https://we.tl/t-uPUzEh1Hnr" TargetMode="External"/><Relationship Id="rId214" Type="http://schemas.openxmlformats.org/officeDocument/2006/relationships/hyperlink" Target="https://we.tl/t-vWiQzcUh1w" TargetMode="External"/><Relationship Id="rId235" Type="http://schemas.openxmlformats.org/officeDocument/2006/relationships/hyperlink" Target="https://we.tl/t-oXr7XkpSD7" TargetMode="External"/><Relationship Id="rId256" Type="http://schemas.openxmlformats.org/officeDocument/2006/relationships/hyperlink" Target="https://we.tl/t-mo0YGTgfPr" TargetMode="External"/><Relationship Id="rId277" Type="http://schemas.openxmlformats.org/officeDocument/2006/relationships/hyperlink" Target="https://we.tl/t-vJnXIM8mEZ" TargetMode="External"/><Relationship Id="rId116" Type="http://schemas.openxmlformats.org/officeDocument/2006/relationships/hyperlink" Target="https://we.tl/t-Y63tQZzCUN" TargetMode="External"/><Relationship Id="rId137" Type="http://schemas.openxmlformats.org/officeDocument/2006/relationships/hyperlink" Target="https://we.tl/t-ClQ0kDqs6J" TargetMode="External"/><Relationship Id="rId158" Type="http://schemas.openxmlformats.org/officeDocument/2006/relationships/hyperlink" Target="https://we.tl/t-mXAMAWjexS" TargetMode="External"/><Relationship Id="rId20" Type="http://schemas.openxmlformats.org/officeDocument/2006/relationships/hyperlink" Target="https://we.tl/t-Nhqk5k0a0r" TargetMode="External"/><Relationship Id="rId41" Type="http://schemas.openxmlformats.org/officeDocument/2006/relationships/hyperlink" Target="https://we.tl/t-iK1RvGMzqj" TargetMode="External"/><Relationship Id="rId62" Type="http://schemas.openxmlformats.org/officeDocument/2006/relationships/hyperlink" Target="https://we.tl/t-lgmJ5WE63L" TargetMode="External"/><Relationship Id="rId83" Type="http://schemas.openxmlformats.org/officeDocument/2006/relationships/hyperlink" Target="https://we.tl/t-PuBuBpE8Wf" TargetMode="External"/><Relationship Id="rId179" Type="http://schemas.openxmlformats.org/officeDocument/2006/relationships/hyperlink" Target="https://we.tl/t-tu1dg2e6gH" TargetMode="External"/><Relationship Id="rId190" Type="http://schemas.openxmlformats.org/officeDocument/2006/relationships/hyperlink" Target="https://we.tl/t-4Sc5QdLXE2" TargetMode="External"/><Relationship Id="rId204" Type="http://schemas.openxmlformats.org/officeDocument/2006/relationships/hyperlink" Target="https://we.tl/t-LQUc562Q0V" TargetMode="External"/><Relationship Id="rId225" Type="http://schemas.openxmlformats.org/officeDocument/2006/relationships/hyperlink" Target="https://we.tl/t-4Hhxo3BCZM" TargetMode="External"/><Relationship Id="rId246" Type="http://schemas.openxmlformats.org/officeDocument/2006/relationships/hyperlink" Target="https://we.tl/t-cKSgd3Z60z" TargetMode="External"/><Relationship Id="rId267" Type="http://schemas.openxmlformats.org/officeDocument/2006/relationships/hyperlink" Target="https://we.tl/t-DITR1fNnIS" TargetMode="External"/><Relationship Id="rId288" Type="http://schemas.openxmlformats.org/officeDocument/2006/relationships/hyperlink" Target="https://we.tl/t-Zp7KNnKXZf" TargetMode="External"/><Relationship Id="rId106" Type="http://schemas.openxmlformats.org/officeDocument/2006/relationships/hyperlink" Target="https://we.tl/t-hjh0KhVCh7" TargetMode="External"/><Relationship Id="rId127" Type="http://schemas.openxmlformats.org/officeDocument/2006/relationships/hyperlink" Target="https://we.tl/t-7TRyCMxfb3" TargetMode="External"/><Relationship Id="rId10" Type="http://schemas.openxmlformats.org/officeDocument/2006/relationships/hyperlink" Target="https://we.tl/t-LHf3uGNiBG" TargetMode="External"/><Relationship Id="rId31" Type="http://schemas.openxmlformats.org/officeDocument/2006/relationships/hyperlink" Target="https://we.tl/t-mqGvAC5Ax0" TargetMode="External"/><Relationship Id="rId52" Type="http://schemas.openxmlformats.org/officeDocument/2006/relationships/hyperlink" Target="https://we.tl/t-rNq266BXoe" TargetMode="External"/><Relationship Id="rId73" Type="http://schemas.openxmlformats.org/officeDocument/2006/relationships/hyperlink" Target="https://we.tl/t-P94jbFHiNt" TargetMode="External"/><Relationship Id="rId94" Type="http://schemas.openxmlformats.org/officeDocument/2006/relationships/hyperlink" Target="https://we.tl/t-Q9hrWm0AbU" TargetMode="External"/><Relationship Id="rId148" Type="http://schemas.openxmlformats.org/officeDocument/2006/relationships/hyperlink" Target="https://we.tl/t-8QeuWpugVh" TargetMode="External"/><Relationship Id="rId169" Type="http://schemas.openxmlformats.org/officeDocument/2006/relationships/hyperlink" Target="https://we.tl/t-RyNDwSMA02" TargetMode="External"/><Relationship Id="rId4" Type="http://schemas.openxmlformats.org/officeDocument/2006/relationships/hyperlink" Target="https://we.tl/t-RdJzZowOYD" TargetMode="External"/><Relationship Id="rId180" Type="http://schemas.openxmlformats.org/officeDocument/2006/relationships/hyperlink" Target="https://we.tl/t-fJpD6iOihq" TargetMode="External"/><Relationship Id="rId215" Type="http://schemas.openxmlformats.org/officeDocument/2006/relationships/hyperlink" Target="https://we.tl/t-IqEPXThWg5" TargetMode="External"/><Relationship Id="rId236" Type="http://schemas.openxmlformats.org/officeDocument/2006/relationships/hyperlink" Target="https://we.tl/t-edvpByTq1k" TargetMode="External"/><Relationship Id="rId257" Type="http://schemas.openxmlformats.org/officeDocument/2006/relationships/hyperlink" Target="https://we.tl/t-VzTfCiPiRX" TargetMode="External"/><Relationship Id="rId278" Type="http://schemas.openxmlformats.org/officeDocument/2006/relationships/hyperlink" Target="https://we.tl/t-E8NyOdXpnT" TargetMode="External"/><Relationship Id="rId42" Type="http://schemas.openxmlformats.org/officeDocument/2006/relationships/hyperlink" Target="https://we.tl/t-TFSmcFQZir" TargetMode="External"/><Relationship Id="rId84" Type="http://schemas.openxmlformats.org/officeDocument/2006/relationships/hyperlink" Target="https://we.tl/t-fnDyjP6dKC" TargetMode="External"/><Relationship Id="rId138" Type="http://schemas.openxmlformats.org/officeDocument/2006/relationships/hyperlink" Target="https://we.tl/t-J7Dwb6R5IQ" TargetMode="External"/><Relationship Id="rId191" Type="http://schemas.openxmlformats.org/officeDocument/2006/relationships/hyperlink" Target="https://we.tl/t-JtSC6YTjhM" TargetMode="External"/><Relationship Id="rId205" Type="http://schemas.openxmlformats.org/officeDocument/2006/relationships/hyperlink" Target="https://we.tl/t-lqeLqFYHNx" TargetMode="External"/><Relationship Id="rId247" Type="http://schemas.openxmlformats.org/officeDocument/2006/relationships/hyperlink" Target="https://we.tl/t-DNo4OwNaoo" TargetMode="External"/><Relationship Id="rId107" Type="http://schemas.openxmlformats.org/officeDocument/2006/relationships/hyperlink" Target="https://we.tl/t-bicZHFFGbL" TargetMode="External"/><Relationship Id="rId289" Type="http://schemas.openxmlformats.org/officeDocument/2006/relationships/hyperlink" Target="https://we.tl/t-wRQcqbMUjY" TargetMode="External"/><Relationship Id="rId11" Type="http://schemas.openxmlformats.org/officeDocument/2006/relationships/hyperlink" Target="https://we.tl/t-Z9wDM99WMj" TargetMode="External"/><Relationship Id="rId53" Type="http://schemas.openxmlformats.org/officeDocument/2006/relationships/hyperlink" Target="https://we.tl/t-hTg5RVO8lZ" TargetMode="External"/><Relationship Id="rId149" Type="http://schemas.openxmlformats.org/officeDocument/2006/relationships/hyperlink" Target="https://we.tl/t-diJyPkE6z6" TargetMode="External"/><Relationship Id="rId95" Type="http://schemas.openxmlformats.org/officeDocument/2006/relationships/hyperlink" Target="https://we.tl/t-IVbNhZvqcd" TargetMode="External"/><Relationship Id="rId160" Type="http://schemas.openxmlformats.org/officeDocument/2006/relationships/hyperlink" Target="https://we.tl/t-YSXuQVZJw2" TargetMode="External"/><Relationship Id="rId216" Type="http://schemas.openxmlformats.org/officeDocument/2006/relationships/hyperlink" Target="https://we.tl/t-C260bpQUkS" TargetMode="External"/><Relationship Id="rId258" Type="http://schemas.openxmlformats.org/officeDocument/2006/relationships/hyperlink" Target="https://we.tl/t-lGOO5SUIXb" TargetMode="External"/><Relationship Id="rId22" Type="http://schemas.openxmlformats.org/officeDocument/2006/relationships/hyperlink" Target="https://we.tl/t-47Ae6mNqVs" TargetMode="External"/><Relationship Id="rId64" Type="http://schemas.openxmlformats.org/officeDocument/2006/relationships/hyperlink" Target="https://we.tl/t-AyJ1KtHnQr" TargetMode="External"/><Relationship Id="rId118" Type="http://schemas.openxmlformats.org/officeDocument/2006/relationships/hyperlink" Target="https://we.tl/t-jrvK6ycibJ" TargetMode="External"/><Relationship Id="rId171" Type="http://schemas.openxmlformats.org/officeDocument/2006/relationships/hyperlink" Target="https://we.tl/t-8iwZvzILtb" TargetMode="External"/><Relationship Id="rId227" Type="http://schemas.openxmlformats.org/officeDocument/2006/relationships/hyperlink" Target="https://we.tl/t-Qs9kzNK1EB" TargetMode="External"/><Relationship Id="rId269" Type="http://schemas.openxmlformats.org/officeDocument/2006/relationships/hyperlink" Target="https://we.tl/t-fCSZ9XEyzS" TargetMode="External"/><Relationship Id="rId33" Type="http://schemas.openxmlformats.org/officeDocument/2006/relationships/hyperlink" Target="https://we.tl/t-hozslWgyYo" TargetMode="External"/><Relationship Id="rId129" Type="http://schemas.openxmlformats.org/officeDocument/2006/relationships/hyperlink" Target="https://we.tl/t-FzAE9jYx9K" TargetMode="External"/><Relationship Id="rId280" Type="http://schemas.openxmlformats.org/officeDocument/2006/relationships/hyperlink" Target="https://we.tl/t-zmJ6OY6Hcq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66CC"/>
  </sheetPr>
  <dimension ref="A1:AF6093"/>
  <sheetViews>
    <sheetView tabSelected="1" zoomScale="70" zoomScaleNormal="70" zoomScaleSheetLayoutView="100" workbookViewId="0">
      <pane ySplit="2" topLeftCell="A6075" activePane="bottomLeft" state="frozen"/>
      <selection pane="bottomLeft" activeCell="M6094" sqref="M6093:M6094"/>
    </sheetView>
  </sheetViews>
  <sheetFormatPr defaultColWidth="9" defaultRowHeight="15"/>
  <cols>
    <col min="1" max="1" width="45" style="69" customWidth="1"/>
    <col min="2" max="3" width="9" style="69"/>
    <col min="4" max="4" width="20.85546875" style="70" customWidth="1"/>
    <col min="5" max="5" width="6.42578125" style="11" hidden="1" customWidth="1"/>
    <col min="6" max="6" width="9.42578125" style="11" hidden="1" customWidth="1"/>
    <col min="7" max="7" width="0.28515625" style="19" hidden="1" customWidth="1"/>
    <col min="8" max="8" width="9" style="87"/>
    <col min="9" max="9" width="12" style="19" customWidth="1"/>
    <col min="10" max="10" width="9" style="19" customWidth="1"/>
    <col min="11" max="12" width="9" style="19"/>
  </cols>
  <sheetData>
    <row r="1" spans="1:32" ht="43.5" customHeight="1">
      <c r="A1" s="116" t="s">
        <v>1146</v>
      </c>
      <c r="B1" s="117"/>
      <c r="C1" s="117"/>
      <c r="D1" s="118"/>
      <c r="E1" s="12"/>
      <c r="F1" s="12"/>
      <c r="G1" s="12"/>
      <c r="H1" s="113" t="s">
        <v>1155</v>
      </c>
      <c r="I1" s="114" t="s">
        <v>1156</v>
      </c>
      <c r="J1" s="115">
        <f>SUM(I:I)</f>
        <v>0</v>
      </c>
      <c r="K1" s="13" t="s">
        <v>1157</v>
      </c>
      <c r="L1" s="14" t="s">
        <v>1158</v>
      </c>
      <c r="M1" s="125"/>
      <c r="N1" s="126"/>
      <c r="O1" s="126"/>
      <c r="P1" s="126"/>
      <c r="Q1" s="126"/>
      <c r="R1" s="126"/>
      <c r="S1" s="126"/>
      <c r="T1" s="126"/>
      <c r="U1" s="126"/>
      <c r="V1" s="126"/>
      <c r="W1" s="126"/>
      <c r="X1" s="126"/>
      <c r="Y1" s="126"/>
      <c r="Z1" s="126"/>
      <c r="AA1" s="126"/>
      <c r="AB1" s="126"/>
      <c r="AC1" s="126"/>
      <c r="AD1" s="126"/>
      <c r="AE1" s="126"/>
      <c r="AF1" s="126"/>
    </row>
    <row r="2" spans="1:32" ht="53.25" customHeight="1">
      <c r="A2" s="119"/>
      <c r="B2" s="120"/>
      <c r="C2" s="120"/>
      <c r="D2" s="121"/>
      <c r="E2" s="12"/>
      <c r="F2" s="12"/>
      <c r="G2" s="12"/>
      <c r="H2" s="113"/>
      <c r="I2" s="114"/>
      <c r="J2" s="115"/>
      <c r="K2" s="89">
        <f>J1*L2</f>
        <v>0</v>
      </c>
      <c r="L2" s="15">
        <v>78</v>
      </c>
      <c r="M2" s="125"/>
      <c r="N2" s="126"/>
      <c r="O2" s="126"/>
      <c r="P2" s="126"/>
      <c r="Q2" s="126"/>
      <c r="R2" s="126"/>
      <c r="S2" s="126"/>
      <c r="T2" s="126"/>
      <c r="U2" s="126"/>
      <c r="V2" s="126"/>
      <c r="W2" s="126"/>
      <c r="X2" s="126"/>
      <c r="Y2" s="126"/>
      <c r="Z2" s="126"/>
      <c r="AA2" s="126"/>
      <c r="AB2" s="126"/>
      <c r="AC2" s="126"/>
      <c r="AD2" s="126"/>
      <c r="AE2" s="126"/>
      <c r="AF2" s="126"/>
    </row>
    <row r="3" spans="1:32" ht="0.75" customHeight="1">
      <c r="A3" s="122"/>
      <c r="B3" s="123"/>
      <c r="C3" s="123"/>
      <c r="D3" s="124"/>
      <c r="E3" s="16"/>
      <c r="F3" s="17"/>
      <c r="G3" s="18"/>
      <c r="J3" s="111"/>
      <c r="K3" s="112"/>
    </row>
    <row r="4" spans="1:32" s="1" customFormat="1" ht="13.5" customHeight="1">
      <c r="A4" s="99"/>
      <c r="B4" s="95" t="s">
        <v>1151</v>
      </c>
      <c r="C4" s="95"/>
      <c r="D4" s="93">
        <v>10.33</v>
      </c>
      <c r="E4" s="20">
        <v>1</v>
      </c>
      <c r="F4" s="20">
        <f>E4*3</f>
        <v>3</v>
      </c>
      <c r="G4" s="21">
        <f t="shared" ref="G4:G67" si="0">D4+F4</f>
        <v>13.33</v>
      </c>
      <c r="H4" s="104"/>
      <c r="I4" s="105">
        <f>H4*D4</f>
        <v>0</v>
      </c>
      <c r="J4" s="22"/>
      <c r="K4" s="22"/>
      <c r="L4" s="22"/>
    </row>
    <row r="5" spans="1:32" s="1" customFormat="1" ht="13.5" customHeight="1">
      <c r="A5" s="99"/>
      <c r="B5" s="95"/>
      <c r="C5" s="95"/>
      <c r="D5" s="93"/>
      <c r="E5" s="20"/>
      <c r="F5" s="20">
        <f t="shared" ref="F5:F68" si="1">E5*3</f>
        <v>0</v>
      </c>
      <c r="G5" s="21">
        <f t="shared" si="0"/>
        <v>0</v>
      </c>
      <c r="H5" s="104"/>
      <c r="I5" s="106"/>
      <c r="J5" s="22"/>
      <c r="K5" s="22"/>
      <c r="L5" s="22"/>
    </row>
    <row r="6" spans="1:32" s="1" customFormat="1" ht="13.5" customHeight="1">
      <c r="A6" s="99"/>
      <c r="B6" s="95" t="s">
        <v>1150</v>
      </c>
      <c r="C6" s="95" t="s">
        <v>1149</v>
      </c>
      <c r="D6" s="93"/>
      <c r="E6" s="20"/>
      <c r="F6" s="20">
        <f t="shared" si="1"/>
        <v>0</v>
      </c>
      <c r="G6" s="21">
        <f t="shared" si="0"/>
        <v>0</v>
      </c>
      <c r="H6" s="104"/>
      <c r="I6" s="106"/>
      <c r="J6" s="22"/>
      <c r="K6" s="22"/>
      <c r="L6" s="22"/>
    </row>
    <row r="7" spans="1:32" s="1" customFormat="1" ht="13.5" customHeight="1">
      <c r="A7" s="96"/>
      <c r="B7" s="95"/>
      <c r="C7" s="95"/>
      <c r="D7" s="93"/>
      <c r="E7" s="20"/>
      <c r="F7" s="20">
        <f t="shared" si="1"/>
        <v>0</v>
      </c>
      <c r="G7" s="21">
        <f t="shared" si="0"/>
        <v>0</v>
      </c>
      <c r="H7" s="104"/>
      <c r="I7" s="106"/>
      <c r="J7" s="22"/>
      <c r="K7" s="22"/>
      <c r="L7" s="22"/>
    </row>
    <row r="8" spans="1:32" s="1" customFormat="1" ht="13.5" customHeight="1">
      <c r="A8" s="96"/>
      <c r="B8" s="95" t="s">
        <v>1152</v>
      </c>
      <c r="C8" s="95" t="s">
        <v>1152</v>
      </c>
      <c r="D8" s="93"/>
      <c r="E8" s="20"/>
      <c r="F8" s="20">
        <f t="shared" si="1"/>
        <v>0</v>
      </c>
      <c r="G8" s="21">
        <f t="shared" si="0"/>
        <v>0</v>
      </c>
      <c r="H8" s="104"/>
      <c r="I8" s="106"/>
      <c r="J8" s="22"/>
      <c r="K8" s="22"/>
      <c r="L8" s="22"/>
    </row>
    <row r="9" spans="1:32" s="1" customFormat="1" ht="13.5" customHeight="1">
      <c r="A9" s="96"/>
      <c r="B9" s="95"/>
      <c r="C9" s="95"/>
      <c r="D9" s="93"/>
      <c r="E9" s="20"/>
      <c r="F9" s="20">
        <f t="shared" si="1"/>
        <v>0</v>
      </c>
      <c r="G9" s="21">
        <f t="shared" si="0"/>
        <v>0</v>
      </c>
      <c r="H9" s="104"/>
      <c r="I9" s="106"/>
      <c r="J9" s="22"/>
      <c r="K9" s="22"/>
      <c r="L9" s="22"/>
    </row>
    <row r="10" spans="1:32" s="1" customFormat="1" ht="13.5" customHeight="1">
      <c r="A10" s="96"/>
      <c r="B10" s="95"/>
      <c r="C10" s="95"/>
      <c r="D10" s="93"/>
      <c r="E10" s="20"/>
      <c r="F10" s="20">
        <f t="shared" si="1"/>
        <v>0</v>
      </c>
      <c r="G10" s="21">
        <f t="shared" si="0"/>
        <v>0</v>
      </c>
      <c r="H10" s="104"/>
      <c r="I10" s="106"/>
      <c r="J10" s="22"/>
      <c r="K10" s="22"/>
      <c r="L10" s="22"/>
    </row>
    <row r="11" spans="1:32" s="1" customFormat="1" ht="13.5" customHeight="1">
      <c r="A11" s="96"/>
      <c r="B11" s="95"/>
      <c r="C11" s="95"/>
      <c r="D11" s="93"/>
      <c r="E11" s="21"/>
      <c r="F11" s="20">
        <f t="shared" si="1"/>
        <v>0</v>
      </c>
      <c r="G11" s="21">
        <f t="shared" si="0"/>
        <v>0</v>
      </c>
      <c r="H11" s="104"/>
      <c r="I11" s="106"/>
      <c r="J11" s="22"/>
      <c r="K11" s="22"/>
      <c r="L11" s="22"/>
    </row>
    <row r="12" spans="1:32" s="1" customFormat="1" ht="13.5" customHeight="1">
      <c r="A12" s="96"/>
      <c r="B12" s="95"/>
      <c r="C12" s="95"/>
      <c r="D12" s="93"/>
      <c r="E12" s="21"/>
      <c r="F12" s="20">
        <f t="shared" si="1"/>
        <v>0</v>
      </c>
      <c r="G12" s="21">
        <f t="shared" si="0"/>
        <v>0</v>
      </c>
      <c r="H12" s="104"/>
      <c r="I12" s="106"/>
      <c r="J12" s="22"/>
      <c r="K12" s="22"/>
      <c r="L12" s="22"/>
    </row>
    <row r="13" spans="1:32" s="1" customFormat="1" ht="13.5" customHeight="1">
      <c r="A13" s="96"/>
      <c r="B13" s="95"/>
      <c r="C13" s="95"/>
      <c r="D13" s="93"/>
      <c r="E13" s="21"/>
      <c r="F13" s="20">
        <f t="shared" si="1"/>
        <v>0</v>
      </c>
      <c r="G13" s="21">
        <f t="shared" si="0"/>
        <v>0</v>
      </c>
      <c r="H13" s="104"/>
      <c r="I13" s="106"/>
      <c r="J13" s="22"/>
      <c r="K13" s="22"/>
      <c r="L13" s="22"/>
    </row>
    <row r="14" spans="1:32" s="1" customFormat="1" ht="13.5" customHeight="1">
      <c r="A14" s="96"/>
      <c r="B14" s="95"/>
      <c r="C14" s="95"/>
      <c r="D14" s="93"/>
      <c r="E14" s="21"/>
      <c r="F14" s="20">
        <f t="shared" si="1"/>
        <v>0</v>
      </c>
      <c r="G14" s="21">
        <f t="shared" si="0"/>
        <v>0</v>
      </c>
      <c r="H14" s="104"/>
      <c r="I14" s="106"/>
      <c r="J14" s="22"/>
      <c r="K14" s="22"/>
      <c r="L14" s="22"/>
    </row>
    <row r="15" spans="1:32" s="1" customFormat="1" ht="13.5" customHeight="1">
      <c r="A15" s="96"/>
      <c r="B15" s="95"/>
      <c r="C15" s="95"/>
      <c r="D15" s="93"/>
      <c r="E15" s="21"/>
      <c r="F15" s="20">
        <f t="shared" si="1"/>
        <v>0</v>
      </c>
      <c r="G15" s="21">
        <f t="shared" si="0"/>
        <v>0</v>
      </c>
      <c r="H15" s="104"/>
      <c r="I15" s="106"/>
      <c r="J15" s="22"/>
      <c r="K15" s="22"/>
      <c r="L15" s="22"/>
    </row>
    <row r="16" spans="1:32" s="1" customFormat="1" ht="13.5" customHeight="1">
      <c r="A16" s="96"/>
      <c r="B16" s="95"/>
      <c r="C16" s="95"/>
      <c r="D16" s="93"/>
      <c r="E16" s="21"/>
      <c r="F16" s="20">
        <f t="shared" si="1"/>
        <v>0</v>
      </c>
      <c r="G16" s="21">
        <f t="shared" si="0"/>
        <v>0</v>
      </c>
      <c r="H16" s="104"/>
      <c r="I16" s="106"/>
      <c r="J16" s="22"/>
      <c r="K16" s="22"/>
      <c r="L16" s="22"/>
    </row>
    <row r="17" spans="1:12" s="1" customFormat="1" ht="13.5" customHeight="1">
      <c r="A17" s="96"/>
      <c r="B17" s="95"/>
      <c r="C17" s="95"/>
      <c r="D17" s="93"/>
      <c r="E17" s="21"/>
      <c r="F17" s="20">
        <f t="shared" si="1"/>
        <v>0</v>
      </c>
      <c r="G17" s="21">
        <f t="shared" si="0"/>
        <v>0</v>
      </c>
      <c r="H17" s="104"/>
      <c r="I17" s="106"/>
      <c r="J17" s="22"/>
      <c r="K17" s="22"/>
      <c r="L17" s="22"/>
    </row>
    <row r="18" spans="1:12" s="1" customFormat="1" ht="13.5" customHeight="1">
      <c r="A18" s="24" t="s">
        <v>0</v>
      </c>
      <c r="B18" s="107"/>
      <c r="C18" s="107"/>
      <c r="D18" s="107"/>
      <c r="E18" s="21"/>
      <c r="F18" s="20">
        <f t="shared" si="1"/>
        <v>0</v>
      </c>
      <c r="G18" s="21">
        <f t="shared" si="0"/>
        <v>0</v>
      </c>
      <c r="H18" s="88"/>
      <c r="I18" s="21"/>
      <c r="J18" s="22"/>
      <c r="K18" s="22"/>
      <c r="L18" s="22"/>
    </row>
    <row r="19" spans="1:12" s="1" customFormat="1" ht="13.5" customHeight="1">
      <c r="A19" s="24" t="s">
        <v>2</v>
      </c>
      <c r="B19" s="24" t="s">
        <v>3</v>
      </c>
      <c r="C19" s="24"/>
      <c r="D19" s="25"/>
      <c r="E19" s="21"/>
      <c r="F19" s="20">
        <f t="shared" si="1"/>
        <v>0</v>
      </c>
      <c r="G19" s="21">
        <f t="shared" si="0"/>
        <v>0</v>
      </c>
      <c r="H19" s="88"/>
      <c r="I19" s="21"/>
      <c r="J19" s="22"/>
      <c r="K19" s="22"/>
      <c r="L19" s="22"/>
    </row>
    <row r="20" spans="1:12" s="1" customFormat="1" ht="13.5" customHeight="1">
      <c r="A20" s="24" t="s">
        <v>5</v>
      </c>
      <c r="B20" s="24" t="s">
        <v>6</v>
      </c>
      <c r="C20" s="24"/>
      <c r="D20" s="25"/>
      <c r="E20" s="21"/>
      <c r="F20" s="20">
        <f t="shared" si="1"/>
        <v>0</v>
      </c>
      <c r="G20" s="21">
        <f t="shared" si="0"/>
        <v>0</v>
      </c>
      <c r="H20" s="88"/>
      <c r="I20" s="21"/>
      <c r="J20" s="22"/>
      <c r="K20" s="22"/>
      <c r="L20" s="22"/>
    </row>
    <row r="21" spans="1:12" s="1" customFormat="1" ht="13.5" customHeight="1">
      <c r="A21" s="24" t="s">
        <v>1147</v>
      </c>
      <c r="B21" s="24" t="s">
        <v>9</v>
      </c>
      <c r="C21" s="24"/>
      <c r="D21" s="25"/>
      <c r="E21" s="21"/>
      <c r="F21" s="20">
        <f t="shared" si="1"/>
        <v>0</v>
      </c>
      <c r="G21" s="21">
        <f t="shared" si="0"/>
        <v>0</v>
      </c>
      <c r="H21" s="88"/>
      <c r="I21" s="21"/>
      <c r="J21" s="22"/>
      <c r="K21" s="22"/>
      <c r="L21" s="22"/>
    </row>
    <row r="22" spans="1:12" s="1" customFormat="1" ht="13.5" customHeight="1">
      <c r="A22" s="24" t="s">
        <v>10</v>
      </c>
      <c r="B22" s="24" t="s">
        <v>11</v>
      </c>
      <c r="C22" s="24"/>
      <c r="D22" s="25"/>
      <c r="E22" s="21"/>
      <c r="F22" s="20">
        <f t="shared" si="1"/>
        <v>0</v>
      </c>
      <c r="G22" s="21">
        <f t="shared" si="0"/>
        <v>0</v>
      </c>
      <c r="H22" s="88"/>
      <c r="I22" s="21"/>
      <c r="J22" s="22"/>
      <c r="K22" s="22"/>
      <c r="L22" s="22"/>
    </row>
    <row r="23" spans="1:12" s="1" customFormat="1" ht="13.5" customHeight="1">
      <c r="A23" s="99"/>
      <c r="B23" s="95" t="s">
        <v>1151</v>
      </c>
      <c r="C23" s="95"/>
      <c r="D23" s="93">
        <v>11.78</v>
      </c>
      <c r="E23" s="20">
        <v>1</v>
      </c>
      <c r="F23" s="20">
        <f t="shared" si="1"/>
        <v>3</v>
      </c>
      <c r="G23" s="21">
        <f t="shared" si="0"/>
        <v>14.78</v>
      </c>
      <c r="H23" s="104"/>
      <c r="I23" s="105">
        <f>D23*H23</f>
        <v>0</v>
      </c>
      <c r="J23" s="22"/>
      <c r="K23" s="22"/>
      <c r="L23" s="22"/>
    </row>
    <row r="24" spans="1:12" s="1" customFormat="1" ht="13.5" customHeight="1">
      <c r="A24" s="99"/>
      <c r="B24" s="95"/>
      <c r="C24" s="95"/>
      <c r="D24" s="93"/>
      <c r="E24" s="20"/>
      <c r="F24" s="20">
        <f t="shared" si="1"/>
        <v>0</v>
      </c>
      <c r="G24" s="21">
        <f t="shared" si="0"/>
        <v>0</v>
      </c>
      <c r="H24" s="104"/>
      <c r="I24" s="106"/>
      <c r="J24" s="22"/>
      <c r="K24" s="22"/>
      <c r="L24" s="22"/>
    </row>
    <row r="25" spans="1:12" s="1" customFormat="1" ht="13.5" customHeight="1">
      <c r="A25" s="96"/>
      <c r="B25" s="95" t="s">
        <v>1150</v>
      </c>
      <c r="C25" s="95" t="s">
        <v>1149</v>
      </c>
      <c r="D25" s="90"/>
      <c r="E25" s="20"/>
      <c r="F25" s="20">
        <f t="shared" si="1"/>
        <v>0</v>
      </c>
      <c r="G25" s="21">
        <f t="shared" si="0"/>
        <v>0</v>
      </c>
      <c r="H25" s="104"/>
      <c r="I25" s="106"/>
      <c r="J25" s="22"/>
      <c r="K25" s="22"/>
      <c r="L25" s="22"/>
    </row>
    <row r="26" spans="1:12" s="1" customFormat="1" ht="13.5" customHeight="1">
      <c r="A26" s="96"/>
      <c r="B26" s="95"/>
      <c r="C26" s="95"/>
      <c r="D26" s="90"/>
      <c r="E26" s="20"/>
      <c r="F26" s="20">
        <f t="shared" si="1"/>
        <v>0</v>
      </c>
      <c r="G26" s="21">
        <f t="shared" si="0"/>
        <v>0</v>
      </c>
      <c r="H26" s="104"/>
      <c r="I26" s="106"/>
      <c r="J26" s="22"/>
      <c r="K26" s="22"/>
      <c r="L26" s="22"/>
    </row>
    <row r="27" spans="1:12" s="1" customFormat="1" ht="13.5" customHeight="1">
      <c r="A27" s="96"/>
      <c r="B27" s="95" t="s">
        <v>1152</v>
      </c>
      <c r="C27" s="95" t="s">
        <v>1152</v>
      </c>
      <c r="D27" s="90"/>
      <c r="E27" s="20"/>
      <c r="F27" s="20">
        <f t="shared" si="1"/>
        <v>0</v>
      </c>
      <c r="G27" s="21">
        <f t="shared" si="0"/>
        <v>0</v>
      </c>
      <c r="H27" s="104"/>
      <c r="I27" s="106"/>
      <c r="J27" s="22"/>
      <c r="K27" s="22"/>
      <c r="L27" s="22"/>
    </row>
    <row r="28" spans="1:12" s="1" customFormat="1" ht="13.5" customHeight="1">
      <c r="A28" s="96"/>
      <c r="B28" s="95"/>
      <c r="C28" s="95"/>
      <c r="D28" s="90"/>
      <c r="E28" s="20"/>
      <c r="F28" s="20">
        <f t="shared" si="1"/>
        <v>0</v>
      </c>
      <c r="G28" s="21">
        <f t="shared" si="0"/>
        <v>0</v>
      </c>
      <c r="H28" s="104"/>
      <c r="I28" s="106"/>
      <c r="J28" s="22"/>
      <c r="K28" s="22"/>
      <c r="L28" s="22"/>
    </row>
    <row r="29" spans="1:12" s="1" customFormat="1" ht="13.5" customHeight="1">
      <c r="A29" s="96"/>
      <c r="B29" s="95"/>
      <c r="C29" s="95"/>
      <c r="D29" s="90"/>
      <c r="E29" s="20"/>
      <c r="F29" s="20">
        <f t="shared" si="1"/>
        <v>0</v>
      </c>
      <c r="G29" s="21">
        <f t="shared" si="0"/>
        <v>0</v>
      </c>
      <c r="H29" s="104"/>
      <c r="I29" s="106"/>
      <c r="J29" s="22"/>
      <c r="K29" s="22"/>
      <c r="L29" s="22"/>
    </row>
    <row r="30" spans="1:12" s="1" customFormat="1" ht="13.5" customHeight="1">
      <c r="A30" s="96"/>
      <c r="B30" s="95"/>
      <c r="C30" s="95"/>
      <c r="D30" s="90"/>
      <c r="E30" s="20"/>
      <c r="F30" s="20">
        <f t="shared" si="1"/>
        <v>0</v>
      </c>
      <c r="G30" s="21">
        <f t="shared" si="0"/>
        <v>0</v>
      </c>
      <c r="H30" s="104"/>
      <c r="I30" s="106"/>
      <c r="J30" s="22"/>
      <c r="K30" s="22"/>
      <c r="L30" s="22"/>
    </row>
    <row r="31" spans="1:12" s="1" customFormat="1" ht="13.5" customHeight="1">
      <c r="A31" s="96"/>
      <c r="B31" s="95"/>
      <c r="C31" s="95"/>
      <c r="D31" s="90"/>
      <c r="E31" s="20"/>
      <c r="F31" s="20">
        <f t="shared" si="1"/>
        <v>0</v>
      </c>
      <c r="G31" s="21">
        <f t="shared" si="0"/>
        <v>0</v>
      </c>
      <c r="H31" s="104"/>
      <c r="I31" s="106"/>
      <c r="J31" s="22"/>
      <c r="K31" s="22"/>
      <c r="L31" s="22"/>
    </row>
    <row r="32" spans="1:12" s="1" customFormat="1" ht="13.5" customHeight="1">
      <c r="A32" s="96"/>
      <c r="B32" s="95"/>
      <c r="C32" s="95"/>
      <c r="D32" s="90"/>
      <c r="E32" s="20"/>
      <c r="F32" s="20">
        <f t="shared" si="1"/>
        <v>0</v>
      </c>
      <c r="G32" s="21">
        <f t="shared" si="0"/>
        <v>0</v>
      </c>
      <c r="H32" s="104"/>
      <c r="I32" s="106"/>
      <c r="J32" s="22"/>
      <c r="K32" s="22"/>
      <c r="L32" s="22"/>
    </row>
    <row r="33" spans="1:12" s="1" customFormat="1" ht="13.5" customHeight="1">
      <c r="A33" s="96"/>
      <c r="B33" s="95"/>
      <c r="C33" s="95"/>
      <c r="D33" s="90"/>
      <c r="E33" s="20"/>
      <c r="F33" s="20">
        <f t="shared" si="1"/>
        <v>0</v>
      </c>
      <c r="G33" s="21">
        <f t="shared" si="0"/>
        <v>0</v>
      </c>
      <c r="H33" s="104"/>
      <c r="I33" s="106"/>
      <c r="J33" s="22"/>
      <c r="K33" s="22"/>
      <c r="L33" s="22"/>
    </row>
    <row r="34" spans="1:12" s="1" customFormat="1" ht="13.5" customHeight="1">
      <c r="A34" s="96"/>
      <c r="B34" s="95"/>
      <c r="C34" s="95"/>
      <c r="D34" s="90"/>
      <c r="E34" s="20"/>
      <c r="F34" s="20">
        <f t="shared" si="1"/>
        <v>0</v>
      </c>
      <c r="G34" s="21">
        <f t="shared" si="0"/>
        <v>0</v>
      </c>
      <c r="H34" s="104"/>
      <c r="I34" s="106"/>
      <c r="J34" s="22"/>
      <c r="K34" s="22"/>
      <c r="L34" s="22"/>
    </row>
    <row r="35" spans="1:12" s="1" customFormat="1" ht="13.5" customHeight="1">
      <c r="A35" s="96"/>
      <c r="B35" s="95"/>
      <c r="C35" s="95"/>
      <c r="D35" s="90"/>
      <c r="E35" s="20"/>
      <c r="F35" s="20">
        <f t="shared" si="1"/>
        <v>0</v>
      </c>
      <c r="G35" s="21">
        <f t="shared" si="0"/>
        <v>0</v>
      </c>
      <c r="H35" s="104"/>
      <c r="I35" s="106"/>
      <c r="J35" s="22"/>
      <c r="K35" s="22"/>
      <c r="L35" s="22"/>
    </row>
    <row r="36" spans="1:12" s="1" customFormat="1" ht="13.5" customHeight="1">
      <c r="A36" s="24" t="s">
        <v>1</v>
      </c>
      <c r="B36" s="95"/>
      <c r="C36" s="95"/>
      <c r="D36" s="25"/>
      <c r="E36" s="20"/>
      <c r="F36" s="20">
        <f t="shared" si="1"/>
        <v>0</v>
      </c>
      <c r="G36" s="21">
        <f t="shared" si="0"/>
        <v>0</v>
      </c>
      <c r="H36" s="104"/>
      <c r="I36" s="106"/>
      <c r="J36" s="22"/>
      <c r="K36" s="22"/>
      <c r="L36" s="22"/>
    </row>
    <row r="37" spans="1:12" s="1" customFormat="1" ht="13.5" customHeight="1">
      <c r="A37" s="24" t="s">
        <v>4</v>
      </c>
      <c r="B37" s="24" t="s">
        <v>3</v>
      </c>
      <c r="C37" s="24"/>
      <c r="D37" s="25"/>
      <c r="E37" s="20"/>
      <c r="F37" s="20">
        <f t="shared" si="1"/>
        <v>0</v>
      </c>
      <c r="G37" s="21">
        <f t="shared" si="0"/>
        <v>0</v>
      </c>
      <c r="H37" s="88"/>
      <c r="I37" s="21"/>
      <c r="J37" s="22"/>
      <c r="K37" s="22"/>
      <c r="L37" s="22"/>
    </row>
    <row r="38" spans="1:12" s="1" customFormat="1" ht="13.5" customHeight="1">
      <c r="A38" s="24" t="s">
        <v>5</v>
      </c>
      <c r="B38" s="24" t="s">
        <v>7</v>
      </c>
      <c r="C38" s="24"/>
      <c r="D38" s="25"/>
      <c r="E38" s="20"/>
      <c r="F38" s="20">
        <f t="shared" si="1"/>
        <v>0</v>
      </c>
      <c r="G38" s="21">
        <f t="shared" si="0"/>
        <v>0</v>
      </c>
      <c r="H38" s="88"/>
      <c r="I38" s="21"/>
      <c r="J38" s="22"/>
      <c r="K38" s="22"/>
      <c r="L38" s="22"/>
    </row>
    <row r="39" spans="1:12" s="1" customFormat="1" ht="13.5" customHeight="1">
      <c r="A39" s="24" t="s">
        <v>1148</v>
      </c>
      <c r="B39" s="24" t="s">
        <v>9</v>
      </c>
      <c r="C39" s="24"/>
      <c r="D39" s="25"/>
      <c r="E39" s="20"/>
      <c r="F39" s="20">
        <f t="shared" si="1"/>
        <v>0</v>
      </c>
      <c r="G39" s="21">
        <f t="shared" si="0"/>
        <v>0</v>
      </c>
      <c r="H39" s="88"/>
      <c r="I39" s="21"/>
      <c r="J39" s="22"/>
      <c r="K39" s="22"/>
      <c r="L39" s="22"/>
    </row>
    <row r="40" spans="1:12" s="1" customFormat="1" ht="13.5" customHeight="1">
      <c r="A40" s="24" t="s">
        <v>12</v>
      </c>
      <c r="B40" s="24" t="s">
        <v>11</v>
      </c>
      <c r="C40" s="24"/>
      <c r="D40" s="25"/>
      <c r="E40" s="20"/>
      <c r="F40" s="20">
        <f t="shared" si="1"/>
        <v>0</v>
      </c>
      <c r="G40" s="21">
        <f t="shared" si="0"/>
        <v>0</v>
      </c>
      <c r="H40" s="88"/>
      <c r="I40" s="21"/>
      <c r="J40" s="22"/>
      <c r="K40" s="22"/>
      <c r="L40" s="22"/>
    </row>
    <row r="41" spans="1:12" s="1" customFormat="1" ht="13.5" customHeight="1">
      <c r="A41" s="99"/>
      <c r="B41" s="95" t="s">
        <v>1151</v>
      </c>
      <c r="C41" s="95"/>
      <c r="D41" s="93">
        <v>12.36</v>
      </c>
      <c r="E41" s="20">
        <v>1</v>
      </c>
      <c r="F41" s="20">
        <f t="shared" si="1"/>
        <v>3</v>
      </c>
      <c r="G41" s="21">
        <f t="shared" si="0"/>
        <v>15.36</v>
      </c>
      <c r="H41" s="104"/>
      <c r="I41" s="105">
        <f>D41*H41</f>
        <v>0</v>
      </c>
      <c r="J41" s="22"/>
      <c r="K41" s="22"/>
      <c r="L41" s="22"/>
    </row>
    <row r="42" spans="1:12" s="1" customFormat="1" ht="13.5" customHeight="1">
      <c r="A42" s="99"/>
      <c r="B42" s="95"/>
      <c r="C42" s="95"/>
      <c r="D42" s="93"/>
      <c r="E42" s="20"/>
      <c r="F42" s="20">
        <f t="shared" si="1"/>
        <v>0</v>
      </c>
      <c r="G42" s="21">
        <f t="shared" si="0"/>
        <v>0</v>
      </c>
      <c r="H42" s="104"/>
      <c r="I42" s="106"/>
      <c r="J42" s="22"/>
      <c r="K42" s="22"/>
      <c r="L42" s="22"/>
    </row>
    <row r="43" spans="1:12" s="1" customFormat="1" ht="13.5" customHeight="1">
      <c r="A43" s="99"/>
      <c r="B43" s="95" t="s">
        <v>1150</v>
      </c>
      <c r="C43" s="95" t="s">
        <v>1149</v>
      </c>
      <c r="D43" s="93"/>
      <c r="E43" s="20"/>
      <c r="F43" s="20">
        <f t="shared" si="1"/>
        <v>0</v>
      </c>
      <c r="G43" s="21">
        <f t="shared" si="0"/>
        <v>0</v>
      </c>
      <c r="H43" s="104"/>
      <c r="I43" s="106"/>
      <c r="J43" s="22"/>
      <c r="K43" s="22"/>
      <c r="L43" s="22"/>
    </row>
    <row r="44" spans="1:12" s="1" customFormat="1" ht="13.5" customHeight="1">
      <c r="A44" s="99"/>
      <c r="B44" s="95"/>
      <c r="C44" s="95"/>
      <c r="D44" s="93"/>
      <c r="E44" s="20"/>
      <c r="F44" s="20">
        <f t="shared" si="1"/>
        <v>0</v>
      </c>
      <c r="G44" s="21">
        <f t="shared" si="0"/>
        <v>0</v>
      </c>
      <c r="H44" s="104"/>
      <c r="I44" s="106"/>
      <c r="J44" s="22"/>
      <c r="K44" s="22"/>
      <c r="L44" s="22"/>
    </row>
    <row r="45" spans="1:12" s="1" customFormat="1" ht="13.5" customHeight="1">
      <c r="A45" s="99"/>
      <c r="B45" s="95" t="s">
        <v>1152</v>
      </c>
      <c r="C45" s="95" t="s">
        <v>1152</v>
      </c>
      <c r="D45" s="93"/>
      <c r="E45" s="20"/>
      <c r="F45" s="20">
        <f t="shared" si="1"/>
        <v>0</v>
      </c>
      <c r="G45" s="21">
        <f t="shared" si="0"/>
        <v>0</v>
      </c>
      <c r="H45" s="104"/>
      <c r="I45" s="106"/>
      <c r="J45" s="22"/>
      <c r="K45" s="22"/>
      <c r="L45" s="22"/>
    </row>
    <row r="46" spans="1:12" s="1" customFormat="1" ht="13.5" customHeight="1">
      <c r="A46" s="99"/>
      <c r="B46" s="95"/>
      <c r="C46" s="95"/>
      <c r="D46" s="93"/>
      <c r="E46" s="20"/>
      <c r="F46" s="20">
        <f t="shared" si="1"/>
        <v>0</v>
      </c>
      <c r="G46" s="21">
        <f t="shared" si="0"/>
        <v>0</v>
      </c>
      <c r="H46" s="104"/>
      <c r="I46" s="106"/>
      <c r="J46" s="22"/>
      <c r="K46" s="22"/>
      <c r="L46" s="22"/>
    </row>
    <row r="47" spans="1:12" s="1" customFormat="1" ht="13.5" customHeight="1">
      <c r="A47" s="99"/>
      <c r="B47" s="95"/>
      <c r="C47" s="95"/>
      <c r="D47" s="93"/>
      <c r="E47" s="20"/>
      <c r="F47" s="20">
        <f t="shared" si="1"/>
        <v>0</v>
      </c>
      <c r="G47" s="21">
        <f t="shared" si="0"/>
        <v>0</v>
      </c>
      <c r="H47" s="104"/>
      <c r="I47" s="106"/>
      <c r="J47" s="22"/>
      <c r="K47" s="22"/>
      <c r="L47" s="22"/>
    </row>
    <row r="48" spans="1:12" s="1" customFormat="1" ht="13.5" customHeight="1">
      <c r="A48" s="99"/>
      <c r="B48" s="95"/>
      <c r="C48" s="95"/>
      <c r="D48" s="93"/>
      <c r="E48" s="20"/>
      <c r="F48" s="20">
        <f t="shared" si="1"/>
        <v>0</v>
      </c>
      <c r="G48" s="21">
        <f t="shared" si="0"/>
        <v>0</v>
      </c>
      <c r="H48" s="104"/>
      <c r="I48" s="106"/>
      <c r="J48" s="22"/>
      <c r="K48" s="22"/>
      <c r="L48" s="22"/>
    </row>
    <row r="49" spans="1:12" s="1" customFormat="1" ht="13.5" customHeight="1">
      <c r="A49" s="99"/>
      <c r="B49" s="95"/>
      <c r="C49" s="95"/>
      <c r="D49" s="93"/>
      <c r="E49" s="20"/>
      <c r="F49" s="20">
        <f t="shared" si="1"/>
        <v>0</v>
      </c>
      <c r="G49" s="21">
        <f t="shared" si="0"/>
        <v>0</v>
      </c>
      <c r="H49" s="104"/>
      <c r="I49" s="106"/>
      <c r="J49" s="22"/>
      <c r="K49" s="22"/>
      <c r="L49" s="22"/>
    </row>
    <row r="50" spans="1:12" s="1" customFormat="1" ht="13.5" customHeight="1">
      <c r="A50" s="99"/>
      <c r="B50" s="95"/>
      <c r="C50" s="95"/>
      <c r="D50" s="93"/>
      <c r="E50" s="20"/>
      <c r="F50" s="20">
        <f t="shared" si="1"/>
        <v>0</v>
      </c>
      <c r="G50" s="21">
        <f t="shared" si="0"/>
        <v>0</v>
      </c>
      <c r="H50" s="104"/>
      <c r="I50" s="106"/>
      <c r="J50" s="22"/>
      <c r="K50" s="22"/>
      <c r="L50" s="22"/>
    </row>
    <row r="51" spans="1:12" s="1" customFormat="1" ht="13.5" customHeight="1">
      <c r="A51" s="99"/>
      <c r="B51" s="95"/>
      <c r="C51" s="95"/>
      <c r="D51" s="93"/>
      <c r="E51" s="20"/>
      <c r="F51" s="20">
        <f t="shared" si="1"/>
        <v>0</v>
      </c>
      <c r="G51" s="21">
        <f t="shared" si="0"/>
        <v>0</v>
      </c>
      <c r="H51" s="104"/>
      <c r="I51" s="106"/>
      <c r="J51" s="22"/>
      <c r="K51" s="22"/>
      <c r="L51" s="22"/>
    </row>
    <row r="52" spans="1:12" s="1" customFormat="1" ht="13.5" customHeight="1">
      <c r="A52" s="99"/>
      <c r="B52" s="95"/>
      <c r="C52" s="95"/>
      <c r="D52" s="93"/>
      <c r="E52" s="20"/>
      <c r="F52" s="20">
        <f t="shared" si="1"/>
        <v>0</v>
      </c>
      <c r="G52" s="21">
        <f t="shared" si="0"/>
        <v>0</v>
      </c>
      <c r="H52" s="104"/>
      <c r="I52" s="106"/>
      <c r="J52" s="22"/>
      <c r="K52" s="22"/>
      <c r="L52" s="22"/>
    </row>
    <row r="53" spans="1:12" s="1" customFormat="1" ht="13.5" customHeight="1">
      <c r="A53" s="99"/>
      <c r="B53" s="95"/>
      <c r="C53" s="95"/>
      <c r="D53" s="93"/>
      <c r="E53" s="20"/>
      <c r="F53" s="20">
        <f t="shared" si="1"/>
        <v>0</v>
      </c>
      <c r="G53" s="21">
        <f t="shared" si="0"/>
        <v>0</v>
      </c>
      <c r="H53" s="104"/>
      <c r="I53" s="106"/>
      <c r="J53" s="22"/>
      <c r="K53" s="22"/>
      <c r="L53" s="22"/>
    </row>
    <row r="54" spans="1:12" s="1" customFormat="1" ht="13.5" customHeight="1">
      <c r="A54" s="24" t="s">
        <v>13</v>
      </c>
      <c r="B54" s="26"/>
      <c r="C54" s="26"/>
      <c r="D54" s="25"/>
      <c r="E54" s="20"/>
      <c r="F54" s="20">
        <f t="shared" si="1"/>
        <v>0</v>
      </c>
      <c r="G54" s="21">
        <f t="shared" si="0"/>
        <v>0</v>
      </c>
      <c r="H54" s="104"/>
      <c r="I54" s="106"/>
      <c r="J54" s="22"/>
      <c r="K54" s="22"/>
      <c r="L54" s="22"/>
    </row>
    <row r="55" spans="1:12" s="1" customFormat="1" ht="13.5" customHeight="1">
      <c r="A55" s="24" t="s">
        <v>14</v>
      </c>
      <c r="B55" s="24" t="s">
        <v>3</v>
      </c>
      <c r="C55" s="24"/>
      <c r="D55" s="25"/>
      <c r="E55" s="20"/>
      <c r="F55" s="20">
        <f t="shared" si="1"/>
        <v>0</v>
      </c>
      <c r="G55" s="21">
        <f t="shared" si="0"/>
        <v>0</v>
      </c>
      <c r="H55" s="88"/>
      <c r="I55" s="21"/>
      <c r="J55" s="22"/>
      <c r="K55" s="22"/>
      <c r="L55" s="22"/>
    </row>
    <row r="56" spans="1:12" s="1" customFormat="1" ht="13.5" customHeight="1">
      <c r="A56" s="24" t="s">
        <v>15</v>
      </c>
      <c r="B56" s="24" t="s">
        <v>6</v>
      </c>
      <c r="C56" s="24"/>
      <c r="D56" s="25"/>
      <c r="E56" s="20"/>
      <c r="F56" s="20">
        <f t="shared" si="1"/>
        <v>0</v>
      </c>
      <c r="G56" s="21">
        <f t="shared" si="0"/>
        <v>0</v>
      </c>
      <c r="H56" s="88"/>
      <c r="I56" s="21"/>
      <c r="J56" s="22"/>
      <c r="K56" s="22"/>
      <c r="L56" s="22"/>
    </row>
    <row r="57" spans="1:12" s="1" customFormat="1" ht="13.5" customHeight="1">
      <c r="A57" s="24" t="s">
        <v>1148</v>
      </c>
      <c r="B57" s="24" t="s">
        <v>9</v>
      </c>
      <c r="C57" s="24"/>
      <c r="D57" s="25"/>
      <c r="E57" s="20"/>
      <c r="F57" s="20">
        <f t="shared" si="1"/>
        <v>0</v>
      </c>
      <c r="G57" s="21">
        <f t="shared" si="0"/>
        <v>0</v>
      </c>
      <c r="H57" s="88"/>
      <c r="I57" s="21"/>
      <c r="J57" s="22"/>
      <c r="K57" s="22"/>
      <c r="L57" s="22"/>
    </row>
    <row r="58" spans="1:12" s="1" customFormat="1" ht="13.5" customHeight="1">
      <c r="A58" s="24" t="s">
        <v>12</v>
      </c>
      <c r="B58" s="24" t="s">
        <v>11</v>
      </c>
      <c r="C58" s="24"/>
      <c r="D58" s="25"/>
      <c r="E58" s="20"/>
      <c r="F58" s="20">
        <f t="shared" si="1"/>
        <v>0</v>
      </c>
      <c r="G58" s="21">
        <f t="shared" si="0"/>
        <v>0</v>
      </c>
      <c r="H58" s="88"/>
      <c r="I58" s="21"/>
      <c r="J58" s="22"/>
      <c r="K58" s="22"/>
      <c r="L58" s="22"/>
    </row>
    <row r="59" spans="1:12" s="1" customFormat="1" ht="13.5" customHeight="1">
      <c r="A59" s="96"/>
      <c r="B59" s="95" t="s">
        <v>1151</v>
      </c>
      <c r="C59" s="95"/>
      <c r="D59" s="90">
        <v>12</v>
      </c>
      <c r="E59" s="20">
        <v>1</v>
      </c>
      <c r="F59" s="20">
        <f t="shared" si="1"/>
        <v>3</v>
      </c>
      <c r="G59" s="21">
        <f t="shared" si="0"/>
        <v>15</v>
      </c>
      <c r="H59" s="104"/>
      <c r="I59" s="105">
        <f>D59*H59</f>
        <v>0</v>
      </c>
      <c r="J59" s="22"/>
      <c r="K59" s="22"/>
      <c r="L59" s="22"/>
    </row>
    <row r="60" spans="1:12" s="1" customFormat="1" ht="13.5" customHeight="1">
      <c r="A60" s="96"/>
      <c r="B60" s="95"/>
      <c r="C60" s="95"/>
      <c r="D60" s="90"/>
      <c r="E60" s="20"/>
      <c r="F60" s="20">
        <f t="shared" si="1"/>
        <v>0</v>
      </c>
      <c r="G60" s="21">
        <f t="shared" si="0"/>
        <v>0</v>
      </c>
      <c r="H60" s="104"/>
      <c r="I60" s="106"/>
      <c r="J60" s="22"/>
      <c r="K60" s="22"/>
      <c r="L60" s="22"/>
    </row>
    <row r="61" spans="1:12" s="1" customFormat="1" ht="13.5" customHeight="1">
      <c r="A61" s="96"/>
      <c r="B61" s="95" t="s">
        <v>1150</v>
      </c>
      <c r="C61" s="95" t="s">
        <v>1149</v>
      </c>
      <c r="D61" s="90"/>
      <c r="E61" s="20"/>
      <c r="F61" s="20">
        <f t="shared" si="1"/>
        <v>0</v>
      </c>
      <c r="G61" s="21">
        <f t="shared" si="0"/>
        <v>0</v>
      </c>
      <c r="H61" s="104"/>
      <c r="I61" s="106"/>
      <c r="J61" s="22"/>
      <c r="K61" s="22"/>
      <c r="L61" s="22"/>
    </row>
    <row r="62" spans="1:12" s="1" customFormat="1">
      <c r="A62" s="96"/>
      <c r="B62" s="95"/>
      <c r="C62" s="95"/>
      <c r="D62" s="90"/>
      <c r="E62" s="20"/>
      <c r="F62" s="20">
        <f t="shared" si="1"/>
        <v>0</v>
      </c>
      <c r="G62" s="21">
        <f t="shared" si="0"/>
        <v>0</v>
      </c>
      <c r="H62" s="104"/>
      <c r="I62" s="106"/>
      <c r="J62" s="22"/>
      <c r="K62" s="22"/>
      <c r="L62" s="22"/>
    </row>
    <row r="63" spans="1:12" s="1" customFormat="1">
      <c r="A63" s="96"/>
      <c r="B63" s="95" t="s">
        <v>1152</v>
      </c>
      <c r="C63" s="95" t="s">
        <v>1152</v>
      </c>
      <c r="D63" s="90"/>
      <c r="E63" s="20"/>
      <c r="F63" s="20">
        <f t="shared" si="1"/>
        <v>0</v>
      </c>
      <c r="G63" s="21">
        <f t="shared" si="0"/>
        <v>0</v>
      </c>
      <c r="H63" s="104"/>
      <c r="I63" s="106"/>
      <c r="J63" s="22"/>
      <c r="K63" s="22"/>
      <c r="L63" s="22"/>
    </row>
    <row r="64" spans="1:12">
      <c r="A64" s="96"/>
      <c r="B64" s="95"/>
      <c r="C64" s="95"/>
      <c r="D64" s="90"/>
      <c r="E64" s="23"/>
      <c r="F64" s="20">
        <f t="shared" si="1"/>
        <v>0</v>
      </c>
      <c r="G64" s="21">
        <f t="shared" si="0"/>
        <v>0</v>
      </c>
      <c r="H64" s="104"/>
      <c r="I64" s="106"/>
      <c r="J64" s="19">
        <v>1</v>
      </c>
    </row>
    <row r="65" spans="1:9">
      <c r="A65" s="96"/>
      <c r="B65" s="95"/>
      <c r="C65" s="95"/>
      <c r="D65" s="90"/>
      <c r="E65" s="23"/>
      <c r="F65" s="20">
        <f t="shared" si="1"/>
        <v>0</v>
      </c>
      <c r="G65" s="21">
        <f t="shared" si="0"/>
        <v>0</v>
      </c>
      <c r="H65" s="104"/>
      <c r="I65" s="106"/>
    </row>
    <row r="66" spans="1:9">
      <c r="A66" s="96"/>
      <c r="B66" s="95"/>
      <c r="C66" s="95"/>
      <c r="D66" s="90"/>
      <c r="E66" s="23"/>
      <c r="F66" s="20">
        <f t="shared" si="1"/>
        <v>0</v>
      </c>
      <c r="G66" s="21">
        <f t="shared" si="0"/>
        <v>0</v>
      </c>
      <c r="H66" s="104"/>
      <c r="I66" s="106"/>
    </row>
    <row r="67" spans="1:9">
      <c r="A67" s="96"/>
      <c r="B67" s="95"/>
      <c r="C67" s="95"/>
      <c r="D67" s="90"/>
      <c r="E67" s="23"/>
      <c r="F67" s="20">
        <f t="shared" si="1"/>
        <v>0</v>
      </c>
      <c r="G67" s="21">
        <f t="shared" si="0"/>
        <v>0</v>
      </c>
      <c r="H67" s="104"/>
      <c r="I67" s="106"/>
    </row>
    <row r="68" spans="1:9">
      <c r="A68" s="96"/>
      <c r="B68" s="95"/>
      <c r="C68" s="95"/>
      <c r="D68" s="90"/>
      <c r="E68" s="23"/>
      <c r="F68" s="20">
        <f t="shared" si="1"/>
        <v>0</v>
      </c>
      <c r="G68" s="21">
        <f t="shared" ref="G68:G131" si="2">D68+F68</f>
        <v>0</v>
      </c>
      <c r="H68" s="104"/>
      <c r="I68" s="106"/>
    </row>
    <row r="69" spans="1:9">
      <c r="A69" s="96"/>
      <c r="B69" s="95"/>
      <c r="C69" s="95"/>
      <c r="D69" s="90"/>
      <c r="E69" s="23"/>
      <c r="F69" s="20">
        <f t="shared" ref="F69:F132" si="3">E69*3</f>
        <v>0</v>
      </c>
      <c r="G69" s="21">
        <f t="shared" si="2"/>
        <v>0</v>
      </c>
      <c r="H69" s="104"/>
      <c r="I69" s="106"/>
    </row>
    <row r="70" spans="1:9">
      <c r="A70" s="96"/>
      <c r="B70" s="95"/>
      <c r="C70" s="95"/>
      <c r="D70" s="90"/>
      <c r="E70" s="23"/>
      <c r="F70" s="20">
        <f t="shared" si="3"/>
        <v>0</v>
      </c>
      <c r="G70" s="21">
        <f t="shared" si="2"/>
        <v>0</v>
      </c>
      <c r="H70" s="104"/>
      <c r="I70" s="106"/>
    </row>
    <row r="71" spans="1:9">
      <c r="A71" s="96"/>
      <c r="B71" s="95"/>
      <c r="C71" s="95"/>
      <c r="D71" s="90"/>
      <c r="E71" s="23"/>
      <c r="F71" s="20">
        <f t="shared" si="3"/>
        <v>0</v>
      </c>
      <c r="G71" s="21">
        <f t="shared" si="2"/>
        <v>0</v>
      </c>
      <c r="H71" s="104"/>
      <c r="I71" s="106"/>
    </row>
    <row r="72" spans="1:9">
      <c r="A72" s="24" t="s">
        <v>1127</v>
      </c>
      <c r="B72" s="24"/>
      <c r="C72" s="24"/>
      <c r="D72" s="25"/>
      <c r="E72" s="23"/>
      <c r="F72" s="20">
        <f t="shared" si="3"/>
        <v>0</v>
      </c>
      <c r="G72" s="21">
        <f t="shared" si="2"/>
        <v>0</v>
      </c>
      <c r="H72" s="88"/>
      <c r="I72" s="10"/>
    </row>
    <row r="73" spans="1:9">
      <c r="A73" s="24" t="s">
        <v>1129</v>
      </c>
      <c r="B73" s="24" t="s">
        <v>1130</v>
      </c>
      <c r="C73" s="24"/>
      <c r="D73" s="25"/>
      <c r="E73" s="23"/>
      <c r="F73" s="20">
        <f t="shared" si="3"/>
        <v>0</v>
      </c>
      <c r="G73" s="21">
        <f t="shared" si="2"/>
        <v>0</v>
      </c>
      <c r="H73" s="88"/>
      <c r="I73" s="10"/>
    </row>
    <row r="74" spans="1:9">
      <c r="A74" s="24" t="s">
        <v>1132</v>
      </c>
      <c r="B74" s="24" t="s">
        <v>7</v>
      </c>
      <c r="C74" s="24"/>
      <c r="D74" s="25"/>
      <c r="E74" s="23"/>
      <c r="F74" s="20">
        <f t="shared" si="3"/>
        <v>0</v>
      </c>
      <c r="G74" s="21">
        <f t="shared" si="2"/>
        <v>0</v>
      </c>
      <c r="H74" s="88"/>
      <c r="I74" s="10"/>
    </row>
    <row r="75" spans="1:9">
      <c r="A75" s="24" t="s">
        <v>1102</v>
      </c>
      <c r="B75" s="24" t="s">
        <v>9</v>
      </c>
      <c r="C75" s="24"/>
      <c r="D75" s="25"/>
      <c r="E75" s="23"/>
      <c r="F75" s="20">
        <f t="shared" si="3"/>
        <v>0</v>
      </c>
      <c r="G75" s="21">
        <f t="shared" si="2"/>
        <v>0</v>
      </c>
      <c r="H75" s="88"/>
      <c r="I75" s="10"/>
    </row>
    <row r="76" spans="1:9">
      <c r="A76" s="24" t="s">
        <v>1147</v>
      </c>
      <c r="B76" s="24" t="s">
        <v>66</v>
      </c>
      <c r="C76" s="24"/>
      <c r="D76" s="25"/>
      <c r="E76" s="23"/>
      <c r="F76" s="20">
        <f t="shared" si="3"/>
        <v>0</v>
      </c>
      <c r="G76" s="21">
        <f t="shared" si="2"/>
        <v>0</v>
      </c>
      <c r="H76" s="88"/>
      <c r="I76" s="10"/>
    </row>
    <row r="77" spans="1:9">
      <c r="A77" s="24" t="s">
        <v>1134</v>
      </c>
      <c r="B77" s="2" t="s">
        <v>11</v>
      </c>
      <c r="C77" s="24"/>
      <c r="D77" s="25"/>
      <c r="E77" s="23"/>
      <c r="F77" s="20">
        <f t="shared" si="3"/>
        <v>0</v>
      </c>
      <c r="G77" s="21">
        <f t="shared" si="2"/>
        <v>0</v>
      </c>
      <c r="H77" s="88"/>
      <c r="I77" s="10"/>
    </row>
    <row r="78" spans="1:9">
      <c r="A78" s="96"/>
      <c r="B78" s="95" t="s">
        <v>1151</v>
      </c>
      <c r="C78" s="95"/>
      <c r="D78" s="90">
        <v>14</v>
      </c>
      <c r="E78" s="23">
        <v>1</v>
      </c>
      <c r="F78" s="20">
        <f t="shared" si="3"/>
        <v>3</v>
      </c>
      <c r="G78" s="21">
        <f t="shared" si="2"/>
        <v>17</v>
      </c>
      <c r="H78" s="104"/>
      <c r="I78" s="105">
        <f>H78*D78</f>
        <v>0</v>
      </c>
    </row>
    <row r="79" spans="1:9">
      <c r="A79" s="96"/>
      <c r="B79" s="95"/>
      <c r="C79" s="95"/>
      <c r="D79" s="90"/>
      <c r="E79" s="23"/>
      <c r="F79" s="20">
        <f t="shared" si="3"/>
        <v>0</v>
      </c>
      <c r="G79" s="21">
        <f t="shared" si="2"/>
        <v>0</v>
      </c>
      <c r="H79" s="104"/>
      <c r="I79" s="106"/>
    </row>
    <row r="80" spans="1:9" ht="9" customHeight="1">
      <c r="A80" s="96"/>
      <c r="B80" s="95" t="s">
        <v>1150</v>
      </c>
      <c r="C80" s="95" t="s">
        <v>1149</v>
      </c>
      <c r="D80" s="90"/>
      <c r="E80" s="23"/>
      <c r="F80" s="20">
        <f t="shared" si="3"/>
        <v>0</v>
      </c>
      <c r="G80" s="21">
        <f t="shared" si="2"/>
        <v>0</v>
      </c>
      <c r="H80" s="104"/>
      <c r="I80" s="106"/>
    </row>
    <row r="81" spans="1:10" ht="9" customHeight="1">
      <c r="A81" s="96"/>
      <c r="B81" s="95"/>
      <c r="C81" s="95"/>
      <c r="D81" s="90"/>
      <c r="E81" s="23"/>
      <c r="F81" s="20">
        <f t="shared" si="3"/>
        <v>0</v>
      </c>
      <c r="G81" s="21">
        <f t="shared" si="2"/>
        <v>0</v>
      </c>
      <c r="H81" s="104"/>
      <c r="I81" s="106"/>
    </row>
    <row r="82" spans="1:10">
      <c r="A82" s="96"/>
      <c r="B82" s="95" t="s">
        <v>1152</v>
      </c>
      <c r="C82" s="95" t="s">
        <v>1152</v>
      </c>
      <c r="D82" s="90"/>
      <c r="E82" s="23"/>
      <c r="F82" s="20">
        <f t="shared" si="3"/>
        <v>0</v>
      </c>
      <c r="G82" s="21">
        <f t="shared" si="2"/>
        <v>0</v>
      </c>
      <c r="H82" s="104"/>
      <c r="I82" s="106"/>
    </row>
    <row r="83" spans="1:10">
      <c r="A83" s="96"/>
      <c r="B83" s="95"/>
      <c r="C83" s="95"/>
      <c r="D83" s="90"/>
      <c r="E83" s="23"/>
      <c r="F83" s="20">
        <f t="shared" si="3"/>
        <v>0</v>
      </c>
      <c r="G83" s="21">
        <f t="shared" si="2"/>
        <v>0</v>
      </c>
      <c r="H83" s="104"/>
      <c r="I83" s="106"/>
      <c r="J83" s="19">
        <v>1</v>
      </c>
    </row>
    <row r="84" spans="1:10">
      <c r="A84" s="96"/>
      <c r="B84" s="95"/>
      <c r="C84" s="95"/>
      <c r="D84" s="90"/>
      <c r="E84" s="23"/>
      <c r="F84" s="20">
        <f t="shared" si="3"/>
        <v>0</v>
      </c>
      <c r="G84" s="21">
        <f t="shared" si="2"/>
        <v>0</v>
      </c>
      <c r="H84" s="104"/>
      <c r="I84" s="106"/>
    </row>
    <row r="85" spans="1:10">
      <c r="A85" s="96"/>
      <c r="B85" s="95"/>
      <c r="C85" s="95"/>
      <c r="D85" s="90"/>
      <c r="E85" s="23"/>
      <c r="F85" s="20">
        <f t="shared" si="3"/>
        <v>0</v>
      </c>
      <c r="G85" s="21">
        <f t="shared" si="2"/>
        <v>0</v>
      </c>
      <c r="H85" s="104"/>
      <c r="I85" s="106"/>
    </row>
    <row r="86" spans="1:10">
      <c r="A86" s="96"/>
      <c r="B86" s="95"/>
      <c r="C86" s="95"/>
      <c r="D86" s="90"/>
      <c r="E86" s="23"/>
      <c r="F86" s="20">
        <f t="shared" si="3"/>
        <v>0</v>
      </c>
      <c r="G86" s="21">
        <f t="shared" si="2"/>
        <v>0</v>
      </c>
      <c r="H86" s="104"/>
      <c r="I86" s="106"/>
    </row>
    <row r="87" spans="1:10">
      <c r="A87" s="96"/>
      <c r="B87" s="95"/>
      <c r="C87" s="95"/>
      <c r="D87" s="90"/>
      <c r="E87" s="23"/>
      <c r="F87" s="20">
        <f t="shared" si="3"/>
        <v>0</v>
      </c>
      <c r="G87" s="21">
        <f t="shared" si="2"/>
        <v>0</v>
      </c>
      <c r="H87" s="104"/>
      <c r="I87" s="106"/>
    </row>
    <row r="88" spans="1:10">
      <c r="A88" s="96"/>
      <c r="B88" s="95"/>
      <c r="C88" s="95"/>
      <c r="D88" s="90"/>
      <c r="E88" s="23"/>
      <c r="F88" s="20">
        <f t="shared" si="3"/>
        <v>0</v>
      </c>
      <c r="G88" s="21">
        <f t="shared" si="2"/>
        <v>0</v>
      </c>
      <c r="H88" s="104"/>
      <c r="I88" s="106"/>
    </row>
    <row r="89" spans="1:10">
      <c r="A89" s="96"/>
      <c r="B89" s="95"/>
      <c r="C89" s="95"/>
      <c r="D89" s="90"/>
      <c r="E89" s="23"/>
      <c r="F89" s="20">
        <f t="shared" si="3"/>
        <v>0</v>
      </c>
      <c r="G89" s="21">
        <f t="shared" si="2"/>
        <v>0</v>
      </c>
      <c r="H89" s="104"/>
      <c r="I89" s="106"/>
    </row>
    <row r="90" spans="1:10">
      <c r="A90" s="96"/>
      <c r="B90" s="95"/>
      <c r="C90" s="95"/>
      <c r="D90" s="90"/>
      <c r="E90" s="23"/>
      <c r="F90" s="20">
        <f t="shared" si="3"/>
        <v>0</v>
      </c>
      <c r="G90" s="21">
        <f t="shared" si="2"/>
        <v>0</v>
      </c>
      <c r="H90" s="104"/>
      <c r="I90" s="106"/>
    </row>
    <row r="91" spans="1:10">
      <c r="A91" s="24" t="s">
        <v>1128</v>
      </c>
      <c r="B91" s="24"/>
      <c r="C91" s="24"/>
      <c r="D91" s="25"/>
      <c r="E91" s="23"/>
      <c r="F91" s="20">
        <f t="shared" si="3"/>
        <v>0</v>
      </c>
      <c r="G91" s="21">
        <f t="shared" si="2"/>
        <v>0</v>
      </c>
      <c r="H91" s="88"/>
      <c r="I91" s="10"/>
    </row>
    <row r="92" spans="1:10">
      <c r="A92" s="24" t="s">
        <v>1131</v>
      </c>
      <c r="B92" s="24" t="s">
        <v>3</v>
      </c>
      <c r="C92" s="24"/>
      <c r="D92" s="25"/>
      <c r="E92" s="23"/>
      <c r="F92" s="20">
        <f t="shared" si="3"/>
        <v>0</v>
      </c>
      <c r="G92" s="21">
        <f t="shared" si="2"/>
        <v>0</v>
      </c>
      <c r="H92" s="88"/>
      <c r="I92" s="10"/>
    </row>
    <row r="93" spans="1:10">
      <c r="A93" s="24" t="s">
        <v>1133</v>
      </c>
      <c r="B93" s="24" t="s">
        <v>7</v>
      </c>
      <c r="C93" s="24"/>
      <c r="D93" s="25"/>
      <c r="E93" s="23"/>
      <c r="F93" s="20">
        <f t="shared" si="3"/>
        <v>0</v>
      </c>
      <c r="G93" s="21">
        <f t="shared" si="2"/>
        <v>0</v>
      </c>
      <c r="H93" s="88"/>
      <c r="I93" s="10"/>
    </row>
    <row r="94" spans="1:10" ht="23.25" customHeight="1">
      <c r="A94" s="24" t="s">
        <v>1102</v>
      </c>
      <c r="B94" s="24" t="s">
        <v>9</v>
      </c>
      <c r="C94" s="24"/>
      <c r="D94" s="25"/>
      <c r="E94" s="23"/>
      <c r="F94" s="20">
        <f t="shared" si="3"/>
        <v>0</v>
      </c>
      <c r="G94" s="21">
        <f t="shared" si="2"/>
        <v>0</v>
      </c>
      <c r="H94" s="88"/>
      <c r="I94" s="10"/>
    </row>
    <row r="95" spans="1:10">
      <c r="A95" s="24" t="s">
        <v>1153</v>
      </c>
      <c r="B95" s="24" t="s">
        <v>66</v>
      </c>
      <c r="C95" s="24"/>
      <c r="D95" s="25"/>
      <c r="E95" s="23"/>
      <c r="F95" s="20">
        <f t="shared" si="3"/>
        <v>0</v>
      </c>
      <c r="G95" s="21">
        <f t="shared" si="2"/>
        <v>0</v>
      </c>
      <c r="H95" s="88"/>
      <c r="I95" s="10"/>
    </row>
    <row r="96" spans="1:10">
      <c r="A96" s="24" t="s">
        <v>1135</v>
      </c>
      <c r="B96" s="2" t="s">
        <v>11</v>
      </c>
      <c r="C96" s="24"/>
      <c r="D96" s="25"/>
      <c r="E96" s="23"/>
      <c r="F96" s="20">
        <f t="shared" si="3"/>
        <v>0</v>
      </c>
      <c r="G96" s="21">
        <f t="shared" si="2"/>
        <v>0</v>
      </c>
      <c r="H96" s="88"/>
      <c r="I96" s="10"/>
    </row>
    <row r="97" spans="1:10">
      <c r="A97" s="96"/>
      <c r="B97" s="95" t="s">
        <v>1151</v>
      </c>
      <c r="C97" s="95"/>
      <c r="D97" s="90">
        <v>10.3</v>
      </c>
      <c r="E97" s="23">
        <v>1</v>
      </c>
      <c r="F97" s="20">
        <f t="shared" si="3"/>
        <v>3</v>
      </c>
      <c r="G97" s="21">
        <f t="shared" si="2"/>
        <v>13.3</v>
      </c>
      <c r="H97" s="104"/>
      <c r="I97" s="105">
        <f>H97*D97</f>
        <v>0</v>
      </c>
    </row>
    <row r="98" spans="1:10">
      <c r="A98" s="96"/>
      <c r="B98" s="95"/>
      <c r="C98" s="95"/>
      <c r="D98" s="90"/>
      <c r="E98" s="23"/>
      <c r="F98" s="20">
        <f t="shared" si="3"/>
        <v>0</v>
      </c>
      <c r="G98" s="21">
        <f t="shared" si="2"/>
        <v>0</v>
      </c>
      <c r="H98" s="104"/>
      <c r="I98" s="106"/>
    </row>
    <row r="99" spans="1:10">
      <c r="A99" s="96"/>
      <c r="B99" s="95" t="s">
        <v>1150</v>
      </c>
      <c r="C99" s="95" t="s">
        <v>1149</v>
      </c>
      <c r="D99" s="90"/>
      <c r="E99" s="23"/>
      <c r="F99" s="20">
        <f t="shared" si="3"/>
        <v>0</v>
      </c>
      <c r="G99" s="21">
        <f t="shared" si="2"/>
        <v>0</v>
      </c>
      <c r="H99" s="104"/>
      <c r="I99" s="106"/>
    </row>
    <row r="100" spans="1:10" ht="5.0999999999999996" customHeight="1">
      <c r="A100" s="96"/>
      <c r="B100" s="95"/>
      <c r="C100" s="95"/>
      <c r="D100" s="90"/>
      <c r="E100" s="23"/>
      <c r="F100" s="20">
        <f t="shared" si="3"/>
        <v>0</v>
      </c>
      <c r="G100" s="21">
        <f t="shared" si="2"/>
        <v>0</v>
      </c>
      <c r="H100" s="104"/>
      <c r="I100" s="106"/>
    </row>
    <row r="101" spans="1:10" ht="14.1" customHeight="1">
      <c r="A101" s="96"/>
      <c r="B101" s="95" t="s">
        <v>1152</v>
      </c>
      <c r="C101" s="95" t="s">
        <v>1152</v>
      </c>
      <c r="D101" s="90"/>
      <c r="E101" s="23"/>
      <c r="F101" s="20">
        <f t="shared" si="3"/>
        <v>0</v>
      </c>
      <c r="G101" s="21">
        <f t="shared" si="2"/>
        <v>0</v>
      </c>
      <c r="H101" s="104"/>
      <c r="I101" s="106"/>
    </row>
    <row r="102" spans="1:10" ht="14.1" customHeight="1">
      <c r="A102" s="96"/>
      <c r="B102" s="95"/>
      <c r="C102" s="95"/>
      <c r="D102" s="90"/>
      <c r="E102" s="23"/>
      <c r="F102" s="20">
        <f t="shared" si="3"/>
        <v>0</v>
      </c>
      <c r="G102" s="21">
        <f t="shared" si="2"/>
        <v>0</v>
      </c>
      <c r="H102" s="104"/>
      <c r="I102" s="106"/>
    </row>
    <row r="103" spans="1:10" ht="14.1" customHeight="1">
      <c r="A103" s="96"/>
      <c r="B103" s="95"/>
      <c r="C103" s="95"/>
      <c r="D103" s="90"/>
      <c r="E103" s="23"/>
      <c r="F103" s="20">
        <f t="shared" si="3"/>
        <v>0</v>
      </c>
      <c r="G103" s="21">
        <f t="shared" si="2"/>
        <v>0</v>
      </c>
      <c r="H103" s="104"/>
      <c r="I103" s="106"/>
    </row>
    <row r="104" spans="1:10" ht="14.1" customHeight="1">
      <c r="A104" s="96"/>
      <c r="B104" s="95"/>
      <c r="C104" s="95"/>
      <c r="D104" s="90"/>
      <c r="E104" s="23"/>
      <c r="F104" s="20">
        <f t="shared" si="3"/>
        <v>0</v>
      </c>
      <c r="G104" s="21">
        <f t="shared" si="2"/>
        <v>0</v>
      </c>
      <c r="H104" s="104"/>
      <c r="I104" s="106"/>
      <c r="J104" s="19">
        <v>1</v>
      </c>
    </row>
    <row r="105" spans="1:10" ht="14.1" customHeight="1">
      <c r="A105" s="96"/>
      <c r="B105" s="95"/>
      <c r="C105" s="95"/>
      <c r="D105" s="90"/>
      <c r="E105" s="23"/>
      <c r="F105" s="20">
        <f t="shared" si="3"/>
        <v>0</v>
      </c>
      <c r="G105" s="21">
        <f t="shared" si="2"/>
        <v>0</v>
      </c>
      <c r="H105" s="104"/>
      <c r="I105" s="106"/>
    </row>
    <row r="106" spans="1:10" ht="14.1" customHeight="1">
      <c r="A106" s="96"/>
      <c r="B106" s="95"/>
      <c r="C106" s="95"/>
      <c r="D106" s="90"/>
      <c r="E106" s="23"/>
      <c r="F106" s="20">
        <f t="shared" si="3"/>
        <v>0</v>
      </c>
      <c r="G106" s="21">
        <f t="shared" si="2"/>
        <v>0</v>
      </c>
      <c r="H106" s="104"/>
      <c r="I106" s="106"/>
    </row>
    <row r="107" spans="1:10" ht="14.1" customHeight="1">
      <c r="A107" s="96"/>
      <c r="B107" s="95"/>
      <c r="C107" s="95"/>
      <c r="D107" s="90"/>
      <c r="E107" s="23"/>
      <c r="F107" s="20">
        <f t="shared" si="3"/>
        <v>0</v>
      </c>
      <c r="G107" s="21">
        <f t="shared" si="2"/>
        <v>0</v>
      </c>
      <c r="H107" s="104"/>
      <c r="I107" s="106"/>
    </row>
    <row r="108" spans="1:10" ht="14.1" customHeight="1">
      <c r="A108" s="96"/>
      <c r="B108" s="95"/>
      <c r="C108" s="95"/>
      <c r="D108" s="90"/>
      <c r="E108" s="23"/>
      <c r="F108" s="20">
        <f t="shared" si="3"/>
        <v>0</v>
      </c>
      <c r="G108" s="21">
        <f t="shared" si="2"/>
        <v>0</v>
      </c>
      <c r="H108" s="104"/>
      <c r="I108" s="106"/>
    </row>
    <row r="109" spans="1:10" ht="14.1" customHeight="1">
      <c r="A109" s="96"/>
      <c r="B109" s="95"/>
      <c r="C109" s="95"/>
      <c r="D109" s="90"/>
      <c r="E109" s="23"/>
      <c r="F109" s="20">
        <f t="shared" si="3"/>
        <v>0</v>
      </c>
      <c r="G109" s="21">
        <f t="shared" si="2"/>
        <v>0</v>
      </c>
      <c r="H109" s="104"/>
      <c r="I109" s="106"/>
    </row>
    <row r="110" spans="1:10" ht="14.1" customHeight="1">
      <c r="A110" s="24" t="s">
        <v>1136</v>
      </c>
      <c r="B110" s="24" t="s">
        <v>1137</v>
      </c>
      <c r="C110" s="24"/>
      <c r="D110" s="25"/>
      <c r="E110" s="23"/>
      <c r="F110" s="20">
        <f t="shared" si="3"/>
        <v>0</v>
      </c>
      <c r="G110" s="21">
        <f t="shared" si="2"/>
        <v>0</v>
      </c>
      <c r="H110" s="88"/>
      <c r="I110" s="10"/>
    </row>
    <row r="111" spans="1:10" ht="18.75" customHeight="1">
      <c r="A111" s="24" t="s">
        <v>1139</v>
      </c>
      <c r="B111" s="24" t="s">
        <v>3</v>
      </c>
      <c r="C111" s="24"/>
      <c r="D111" s="25"/>
      <c r="E111" s="23"/>
      <c r="F111" s="20">
        <f t="shared" si="3"/>
        <v>0</v>
      </c>
      <c r="G111" s="21">
        <f t="shared" si="2"/>
        <v>0</v>
      </c>
      <c r="H111" s="88"/>
      <c r="I111" s="10"/>
    </row>
    <row r="112" spans="1:10" ht="14.1" customHeight="1">
      <c r="A112" s="24" t="s">
        <v>15</v>
      </c>
      <c r="B112" s="24" t="s">
        <v>22</v>
      </c>
      <c r="C112" s="24"/>
      <c r="D112" s="25"/>
      <c r="E112" s="23"/>
      <c r="F112" s="20">
        <f t="shared" si="3"/>
        <v>0</v>
      </c>
      <c r="G112" s="21">
        <f t="shared" si="2"/>
        <v>0</v>
      </c>
      <c r="H112" s="88"/>
      <c r="I112" s="10"/>
    </row>
    <row r="113" spans="1:10" ht="14.1" customHeight="1">
      <c r="A113" s="24" t="s">
        <v>1153</v>
      </c>
      <c r="B113" s="2" t="s">
        <v>11</v>
      </c>
      <c r="C113" s="24"/>
      <c r="D113" s="25"/>
      <c r="E113" s="23"/>
      <c r="F113" s="20">
        <f t="shared" si="3"/>
        <v>0</v>
      </c>
      <c r="G113" s="21">
        <f t="shared" si="2"/>
        <v>0</v>
      </c>
      <c r="H113" s="88"/>
      <c r="I113" s="10"/>
    </row>
    <row r="114" spans="1:10" ht="14.1" customHeight="1">
      <c r="A114" s="24" t="s">
        <v>1141</v>
      </c>
      <c r="B114" s="24"/>
      <c r="C114" s="24"/>
      <c r="D114" s="25"/>
      <c r="E114" s="23"/>
      <c r="F114" s="20">
        <f t="shared" si="3"/>
        <v>0</v>
      </c>
      <c r="G114" s="21">
        <f t="shared" si="2"/>
        <v>0</v>
      </c>
      <c r="H114" s="88"/>
      <c r="I114" s="10"/>
    </row>
    <row r="115" spans="1:10" ht="14.1" customHeight="1">
      <c r="A115" s="96"/>
      <c r="B115" s="95" t="s">
        <v>1151</v>
      </c>
      <c r="C115" s="95"/>
      <c r="D115" s="90">
        <v>10</v>
      </c>
      <c r="E115" s="23">
        <v>0.5</v>
      </c>
      <c r="F115" s="20">
        <f t="shared" si="3"/>
        <v>1.5</v>
      </c>
      <c r="G115" s="21">
        <f t="shared" si="2"/>
        <v>11.5</v>
      </c>
      <c r="H115" s="104"/>
      <c r="I115" s="105">
        <f>D115*H115</f>
        <v>0</v>
      </c>
    </row>
    <row r="116" spans="1:10" ht="14.1" customHeight="1">
      <c r="A116" s="96"/>
      <c r="B116" s="95"/>
      <c r="C116" s="95"/>
      <c r="D116" s="90"/>
      <c r="E116" s="23"/>
      <c r="F116" s="20">
        <f t="shared" si="3"/>
        <v>0</v>
      </c>
      <c r="G116" s="21">
        <f t="shared" si="2"/>
        <v>0</v>
      </c>
      <c r="H116" s="104"/>
      <c r="I116" s="106"/>
    </row>
    <row r="117" spans="1:10" ht="14.1" customHeight="1">
      <c r="A117" s="96"/>
      <c r="B117" s="95" t="s">
        <v>1150</v>
      </c>
      <c r="C117" s="95" t="s">
        <v>1149</v>
      </c>
      <c r="D117" s="90"/>
      <c r="E117" s="23"/>
      <c r="F117" s="20">
        <f t="shared" si="3"/>
        <v>0</v>
      </c>
      <c r="G117" s="21">
        <f t="shared" si="2"/>
        <v>0</v>
      </c>
      <c r="H117" s="104"/>
      <c r="I117" s="106"/>
    </row>
    <row r="118" spans="1:10" ht="14.1" customHeight="1">
      <c r="A118" s="96"/>
      <c r="B118" s="95"/>
      <c r="C118" s="95"/>
      <c r="D118" s="90"/>
      <c r="E118" s="23"/>
      <c r="F118" s="20">
        <f t="shared" si="3"/>
        <v>0</v>
      </c>
      <c r="G118" s="21">
        <f t="shared" si="2"/>
        <v>0</v>
      </c>
      <c r="H118" s="104"/>
      <c r="I118" s="106"/>
    </row>
    <row r="119" spans="1:10" ht="14.1" customHeight="1">
      <c r="A119" s="96"/>
      <c r="B119" s="95" t="s">
        <v>1152</v>
      </c>
      <c r="C119" s="95"/>
      <c r="D119" s="90"/>
      <c r="E119" s="23"/>
      <c r="F119" s="20">
        <f t="shared" si="3"/>
        <v>0</v>
      </c>
      <c r="G119" s="21">
        <f t="shared" si="2"/>
        <v>0</v>
      </c>
      <c r="H119" s="104"/>
      <c r="I119" s="106"/>
    </row>
    <row r="120" spans="1:10" ht="6" customHeight="1">
      <c r="A120" s="96"/>
      <c r="B120" s="95"/>
      <c r="C120" s="95"/>
      <c r="D120" s="90"/>
      <c r="E120" s="23"/>
      <c r="F120" s="20">
        <f t="shared" si="3"/>
        <v>0</v>
      </c>
      <c r="G120" s="21">
        <f t="shared" si="2"/>
        <v>0</v>
      </c>
      <c r="H120" s="104"/>
      <c r="I120" s="106"/>
    </row>
    <row r="121" spans="1:10" ht="14.1" customHeight="1">
      <c r="A121" s="96"/>
      <c r="B121" s="95"/>
      <c r="C121" s="95"/>
      <c r="D121" s="90"/>
      <c r="E121" s="23"/>
      <c r="F121" s="20">
        <f t="shared" si="3"/>
        <v>0</v>
      </c>
      <c r="G121" s="21">
        <f t="shared" si="2"/>
        <v>0</v>
      </c>
      <c r="H121" s="104"/>
      <c r="I121" s="106"/>
      <c r="J121" s="19">
        <v>1</v>
      </c>
    </row>
    <row r="122" spans="1:10" ht="14.1" customHeight="1">
      <c r="A122" s="96"/>
      <c r="B122" s="95"/>
      <c r="C122" s="95"/>
      <c r="D122" s="90"/>
      <c r="E122" s="23"/>
      <c r="F122" s="20">
        <f t="shared" si="3"/>
        <v>0</v>
      </c>
      <c r="G122" s="21">
        <f t="shared" si="2"/>
        <v>0</v>
      </c>
      <c r="H122" s="104"/>
      <c r="I122" s="106"/>
    </row>
    <row r="123" spans="1:10" ht="14.1" customHeight="1">
      <c r="A123" s="96"/>
      <c r="B123" s="95"/>
      <c r="C123" s="95"/>
      <c r="D123" s="90"/>
      <c r="E123" s="23"/>
      <c r="F123" s="20">
        <f t="shared" si="3"/>
        <v>0</v>
      </c>
      <c r="G123" s="21">
        <f t="shared" si="2"/>
        <v>0</v>
      </c>
      <c r="H123" s="104"/>
      <c r="I123" s="106"/>
    </row>
    <row r="124" spans="1:10" ht="14.1" customHeight="1">
      <c r="A124" s="96"/>
      <c r="B124" s="95"/>
      <c r="C124" s="95"/>
      <c r="D124" s="90"/>
      <c r="E124" s="23"/>
      <c r="F124" s="20">
        <f t="shared" si="3"/>
        <v>0</v>
      </c>
      <c r="G124" s="21">
        <f t="shared" si="2"/>
        <v>0</v>
      </c>
      <c r="H124" s="104"/>
      <c r="I124" s="106"/>
    </row>
    <row r="125" spans="1:10" ht="14.1" customHeight="1">
      <c r="A125" s="96"/>
      <c r="B125" s="95"/>
      <c r="C125" s="95"/>
      <c r="D125" s="90"/>
      <c r="E125" s="23"/>
      <c r="F125" s="20">
        <f t="shared" si="3"/>
        <v>0</v>
      </c>
      <c r="G125" s="21">
        <f t="shared" si="2"/>
        <v>0</v>
      </c>
      <c r="H125" s="104"/>
      <c r="I125" s="106"/>
    </row>
    <row r="126" spans="1:10" ht="14.1" customHeight="1">
      <c r="A126" s="96"/>
      <c r="B126" s="95"/>
      <c r="C126" s="95"/>
      <c r="D126" s="90"/>
      <c r="E126" s="23"/>
      <c r="F126" s="20">
        <f t="shared" si="3"/>
        <v>0</v>
      </c>
      <c r="G126" s="21">
        <f t="shared" si="2"/>
        <v>0</v>
      </c>
      <c r="H126" s="104"/>
      <c r="I126" s="106"/>
    </row>
    <row r="127" spans="1:10" ht="14.1" customHeight="1">
      <c r="A127" s="96"/>
      <c r="B127" s="95"/>
      <c r="C127" s="95"/>
      <c r="D127" s="90"/>
      <c r="E127" s="23"/>
      <c r="F127" s="20">
        <f t="shared" si="3"/>
        <v>0</v>
      </c>
      <c r="G127" s="21">
        <f t="shared" si="2"/>
        <v>0</v>
      </c>
      <c r="H127" s="104"/>
      <c r="I127" s="106"/>
    </row>
    <row r="128" spans="1:10" ht="17.100000000000001" customHeight="1">
      <c r="A128" s="27" t="s">
        <v>230</v>
      </c>
      <c r="B128" s="28"/>
      <c r="C128" s="28"/>
      <c r="D128" s="29"/>
      <c r="E128" s="23"/>
      <c r="F128" s="20">
        <f t="shared" si="3"/>
        <v>0</v>
      </c>
      <c r="G128" s="21">
        <f t="shared" si="2"/>
        <v>0</v>
      </c>
      <c r="H128" s="88"/>
      <c r="I128" s="10"/>
    </row>
    <row r="129" spans="1:10" ht="14.1" customHeight="1">
      <c r="A129" s="30" t="s">
        <v>232</v>
      </c>
      <c r="B129" s="28" t="s">
        <v>233</v>
      </c>
      <c r="C129" s="28"/>
      <c r="D129" s="29"/>
      <c r="E129" s="23"/>
      <c r="F129" s="20">
        <f t="shared" si="3"/>
        <v>0</v>
      </c>
      <c r="G129" s="21">
        <f t="shared" si="2"/>
        <v>0</v>
      </c>
      <c r="H129" s="88"/>
      <c r="I129" s="10"/>
    </row>
    <row r="130" spans="1:10" ht="14.1" customHeight="1">
      <c r="A130" s="28" t="s">
        <v>40</v>
      </c>
      <c r="B130" s="28" t="s">
        <v>23</v>
      </c>
      <c r="C130" s="28"/>
      <c r="D130" s="29"/>
      <c r="E130" s="23"/>
      <c r="F130" s="20">
        <f t="shared" si="3"/>
        <v>0</v>
      </c>
      <c r="G130" s="21">
        <f t="shared" si="2"/>
        <v>0</v>
      </c>
      <c r="H130" s="88"/>
      <c r="I130" s="10"/>
    </row>
    <row r="131" spans="1:10" ht="17.100000000000001" customHeight="1">
      <c r="A131" s="28" t="s">
        <v>165</v>
      </c>
      <c r="B131" s="28" t="s">
        <v>9</v>
      </c>
      <c r="C131" s="28"/>
      <c r="D131" s="29"/>
      <c r="E131" s="23"/>
      <c r="F131" s="20">
        <f t="shared" si="3"/>
        <v>0</v>
      </c>
      <c r="G131" s="21">
        <f t="shared" si="2"/>
        <v>0</v>
      </c>
      <c r="H131" s="88"/>
      <c r="I131" s="10"/>
    </row>
    <row r="132" spans="1:10" ht="14.1" customHeight="1">
      <c r="A132" s="28" t="s">
        <v>1154</v>
      </c>
      <c r="B132" s="28" t="s">
        <v>66</v>
      </c>
      <c r="C132" s="28"/>
      <c r="D132" s="29"/>
      <c r="E132" s="23"/>
      <c r="F132" s="20">
        <f t="shared" si="3"/>
        <v>0</v>
      </c>
      <c r="G132" s="21">
        <f t="shared" ref="G132:G195" si="4">D132+F132</f>
        <v>0</v>
      </c>
      <c r="H132" s="88"/>
      <c r="I132" s="10"/>
    </row>
    <row r="133" spans="1:10" ht="14.1" customHeight="1">
      <c r="A133" s="28" t="s">
        <v>228</v>
      </c>
      <c r="B133" s="24" t="s">
        <v>58</v>
      </c>
      <c r="C133" s="28"/>
      <c r="D133" s="29"/>
      <c r="E133" s="23"/>
      <c r="F133" s="20">
        <f t="shared" ref="F133:F196" si="5">E133*3</f>
        <v>0</v>
      </c>
      <c r="G133" s="21">
        <f t="shared" si="4"/>
        <v>0</v>
      </c>
      <c r="H133" s="88"/>
      <c r="I133" s="10"/>
    </row>
    <row r="134" spans="1:10" ht="17.100000000000001" customHeight="1">
      <c r="A134" s="99"/>
      <c r="B134" s="95" t="s">
        <v>1151</v>
      </c>
      <c r="C134" s="95"/>
      <c r="D134" s="93">
        <v>6.56</v>
      </c>
      <c r="E134" s="23">
        <v>0.5</v>
      </c>
      <c r="F134" s="20">
        <f t="shared" si="5"/>
        <v>1.5</v>
      </c>
      <c r="G134" s="21">
        <f t="shared" si="4"/>
        <v>8.0599999999999987</v>
      </c>
      <c r="H134" s="104"/>
      <c r="I134" s="105">
        <f>D134*H134</f>
        <v>0</v>
      </c>
    </row>
    <row r="135" spans="1:10" ht="17.100000000000001" customHeight="1">
      <c r="A135" s="99"/>
      <c r="B135" s="95"/>
      <c r="C135" s="95"/>
      <c r="D135" s="93"/>
      <c r="E135" s="23"/>
      <c r="F135" s="20">
        <f t="shared" si="5"/>
        <v>0</v>
      </c>
      <c r="G135" s="21">
        <f t="shared" si="4"/>
        <v>0</v>
      </c>
      <c r="H135" s="104"/>
      <c r="I135" s="106"/>
    </row>
    <row r="136" spans="1:10" ht="17.100000000000001" customHeight="1">
      <c r="A136" s="96"/>
      <c r="B136" s="95" t="s">
        <v>1150</v>
      </c>
      <c r="C136" s="95" t="s">
        <v>1149</v>
      </c>
      <c r="D136" s="90"/>
      <c r="E136" s="23"/>
      <c r="F136" s="20">
        <f t="shared" si="5"/>
        <v>0</v>
      </c>
      <c r="G136" s="21">
        <f t="shared" si="4"/>
        <v>0</v>
      </c>
      <c r="H136" s="104"/>
      <c r="I136" s="106"/>
    </row>
    <row r="137" spans="1:10" ht="17.100000000000001" customHeight="1">
      <c r="A137" s="96"/>
      <c r="B137" s="95"/>
      <c r="C137" s="95"/>
      <c r="D137" s="90"/>
      <c r="E137" s="23"/>
      <c r="F137" s="20">
        <f t="shared" si="5"/>
        <v>0</v>
      </c>
      <c r="G137" s="21">
        <f t="shared" si="4"/>
        <v>0</v>
      </c>
      <c r="H137" s="104"/>
      <c r="I137" s="106"/>
    </row>
    <row r="138" spans="1:10" ht="17.100000000000001" customHeight="1">
      <c r="A138" s="96"/>
      <c r="B138" s="95" t="s">
        <v>1152</v>
      </c>
      <c r="C138" s="95" t="s">
        <v>1152</v>
      </c>
      <c r="D138" s="90"/>
      <c r="E138" s="23"/>
      <c r="F138" s="20">
        <f t="shared" si="5"/>
        <v>0</v>
      </c>
      <c r="G138" s="21">
        <f t="shared" si="4"/>
        <v>0</v>
      </c>
      <c r="H138" s="104"/>
      <c r="I138" s="106"/>
    </row>
    <row r="139" spans="1:10" ht="5.25" customHeight="1">
      <c r="A139" s="96"/>
      <c r="B139" s="95"/>
      <c r="C139" s="95"/>
      <c r="D139" s="90"/>
      <c r="E139" s="23"/>
      <c r="F139" s="20">
        <f t="shared" si="5"/>
        <v>0</v>
      </c>
      <c r="G139" s="21">
        <f t="shared" si="4"/>
        <v>0</v>
      </c>
      <c r="H139" s="104"/>
      <c r="I139" s="106"/>
    </row>
    <row r="140" spans="1:10" ht="14.1" customHeight="1">
      <c r="A140" s="96"/>
      <c r="B140" s="95"/>
      <c r="C140" s="95"/>
      <c r="D140" s="90"/>
      <c r="E140" s="23"/>
      <c r="F140" s="20">
        <f t="shared" si="5"/>
        <v>0</v>
      </c>
      <c r="G140" s="21">
        <f t="shared" si="4"/>
        <v>0</v>
      </c>
      <c r="H140" s="104"/>
      <c r="I140" s="106"/>
    </row>
    <row r="141" spans="1:10" ht="14.1" customHeight="1">
      <c r="A141" s="96"/>
      <c r="B141" s="95"/>
      <c r="C141" s="95"/>
      <c r="D141" s="90"/>
      <c r="E141" s="23"/>
      <c r="F141" s="20">
        <f t="shared" si="5"/>
        <v>0</v>
      </c>
      <c r="G141" s="21">
        <f t="shared" si="4"/>
        <v>0</v>
      </c>
      <c r="H141" s="104"/>
      <c r="I141" s="106"/>
      <c r="J141" s="19">
        <v>2</v>
      </c>
    </row>
    <row r="142" spans="1:10" ht="14.1" customHeight="1">
      <c r="A142" s="96"/>
      <c r="B142" s="95"/>
      <c r="C142" s="95"/>
      <c r="D142" s="90"/>
      <c r="E142" s="23"/>
      <c r="F142" s="20">
        <f t="shared" si="5"/>
        <v>0</v>
      </c>
      <c r="G142" s="21">
        <f t="shared" si="4"/>
        <v>0</v>
      </c>
      <c r="H142" s="104"/>
      <c r="I142" s="106"/>
    </row>
    <row r="143" spans="1:10" ht="14.1" customHeight="1">
      <c r="A143" s="96"/>
      <c r="B143" s="95"/>
      <c r="C143" s="95"/>
      <c r="D143" s="90"/>
      <c r="E143" s="23"/>
      <c r="F143" s="20">
        <f t="shared" si="5"/>
        <v>0</v>
      </c>
      <c r="G143" s="21">
        <f t="shared" si="4"/>
        <v>0</v>
      </c>
      <c r="H143" s="104"/>
      <c r="I143" s="106"/>
    </row>
    <row r="144" spans="1:10" ht="14.1" customHeight="1">
      <c r="A144" s="96"/>
      <c r="B144" s="95"/>
      <c r="C144" s="95"/>
      <c r="D144" s="90"/>
      <c r="E144" s="23"/>
      <c r="F144" s="20">
        <f t="shared" si="5"/>
        <v>0</v>
      </c>
      <c r="G144" s="21">
        <f t="shared" si="4"/>
        <v>0</v>
      </c>
      <c r="H144" s="104"/>
      <c r="I144" s="106"/>
    </row>
    <row r="145" spans="1:10" ht="14.1" customHeight="1">
      <c r="A145" s="96"/>
      <c r="B145" s="95"/>
      <c r="C145" s="95"/>
      <c r="D145" s="90"/>
      <c r="E145" s="23"/>
      <c r="F145" s="20">
        <f t="shared" si="5"/>
        <v>0</v>
      </c>
      <c r="G145" s="21">
        <f t="shared" si="4"/>
        <v>0</v>
      </c>
      <c r="H145" s="104"/>
      <c r="I145" s="106"/>
    </row>
    <row r="146" spans="1:10" ht="14.1" customHeight="1">
      <c r="A146" s="96"/>
      <c r="B146" s="95"/>
      <c r="C146" s="95"/>
      <c r="D146" s="90"/>
      <c r="E146" s="23"/>
      <c r="F146" s="20">
        <f t="shared" si="5"/>
        <v>0</v>
      </c>
      <c r="G146" s="21">
        <f t="shared" si="4"/>
        <v>0</v>
      </c>
      <c r="H146" s="104"/>
      <c r="I146" s="106"/>
    </row>
    <row r="147" spans="1:10" ht="17.100000000000001" customHeight="1">
      <c r="A147" s="31" t="s">
        <v>16</v>
      </c>
      <c r="B147" s="24"/>
      <c r="C147" s="24"/>
      <c r="D147" s="25"/>
      <c r="E147" s="23"/>
      <c r="F147" s="20">
        <f t="shared" si="5"/>
        <v>0</v>
      </c>
      <c r="G147" s="21">
        <f t="shared" si="4"/>
        <v>0</v>
      </c>
      <c r="H147" s="88"/>
      <c r="I147" s="10"/>
    </row>
    <row r="148" spans="1:10" ht="14.1" customHeight="1">
      <c r="A148" s="24" t="s">
        <v>18</v>
      </c>
      <c r="B148" s="24" t="s">
        <v>19</v>
      </c>
      <c r="C148" s="24"/>
      <c r="D148" s="25"/>
      <c r="E148" s="23"/>
      <c r="F148" s="20">
        <f t="shared" si="5"/>
        <v>0</v>
      </c>
      <c r="G148" s="21">
        <f t="shared" si="4"/>
        <v>0</v>
      </c>
      <c r="H148" s="88"/>
      <c r="I148" s="10"/>
    </row>
    <row r="149" spans="1:10" ht="14.1" customHeight="1">
      <c r="A149" s="24" t="s">
        <v>21</v>
      </c>
      <c r="B149" s="24" t="s">
        <v>22</v>
      </c>
      <c r="C149" s="32"/>
      <c r="D149" s="25"/>
      <c r="E149" s="23"/>
      <c r="F149" s="20">
        <f t="shared" si="5"/>
        <v>0</v>
      </c>
      <c r="G149" s="21">
        <f t="shared" si="4"/>
        <v>0</v>
      </c>
      <c r="H149" s="88"/>
      <c r="I149" s="10"/>
    </row>
    <row r="150" spans="1:10" ht="17.100000000000001" customHeight="1">
      <c r="A150" s="24" t="s">
        <v>24</v>
      </c>
      <c r="B150" s="24" t="s">
        <v>9</v>
      </c>
      <c r="C150" s="24"/>
      <c r="D150" s="25"/>
      <c r="E150" s="23"/>
      <c r="F150" s="20">
        <f t="shared" si="5"/>
        <v>0</v>
      </c>
      <c r="G150" s="21">
        <f t="shared" si="4"/>
        <v>0</v>
      </c>
      <c r="H150" s="88"/>
      <c r="I150" s="10"/>
    </row>
    <row r="151" spans="1:10" ht="14.1" customHeight="1">
      <c r="A151" s="24" t="s">
        <v>8</v>
      </c>
      <c r="B151" s="24" t="s">
        <v>25</v>
      </c>
      <c r="C151" s="24"/>
      <c r="D151" s="25"/>
      <c r="E151" s="23"/>
      <c r="F151" s="20">
        <f t="shared" si="5"/>
        <v>0</v>
      </c>
      <c r="G151" s="21">
        <f t="shared" si="4"/>
        <v>0</v>
      </c>
      <c r="H151" s="88"/>
      <c r="I151" s="10"/>
    </row>
    <row r="152" spans="1:10" ht="14.1" customHeight="1">
      <c r="A152" s="24" t="s">
        <v>26</v>
      </c>
      <c r="B152" s="24" t="s">
        <v>11</v>
      </c>
      <c r="C152" s="24"/>
      <c r="D152" s="25"/>
      <c r="E152" s="23"/>
      <c r="F152" s="20">
        <f t="shared" si="5"/>
        <v>0</v>
      </c>
      <c r="G152" s="21">
        <f t="shared" si="4"/>
        <v>0</v>
      </c>
      <c r="H152" s="88"/>
      <c r="I152" s="10"/>
    </row>
    <row r="153" spans="1:10" ht="17.100000000000001" customHeight="1">
      <c r="A153" s="99"/>
      <c r="B153" s="95" t="s">
        <v>1151</v>
      </c>
      <c r="C153" s="95"/>
      <c r="D153" s="93">
        <v>8.65</v>
      </c>
      <c r="E153" s="23">
        <v>0.5</v>
      </c>
      <c r="F153" s="20">
        <f t="shared" si="5"/>
        <v>1.5</v>
      </c>
      <c r="G153" s="21">
        <f t="shared" si="4"/>
        <v>10.15</v>
      </c>
      <c r="H153" s="104"/>
      <c r="I153" s="105">
        <f>D153*H153</f>
        <v>0</v>
      </c>
    </row>
    <row r="154" spans="1:10" ht="17.100000000000001" customHeight="1">
      <c r="A154" s="99"/>
      <c r="B154" s="95"/>
      <c r="C154" s="95"/>
      <c r="D154" s="93"/>
      <c r="E154" s="23"/>
      <c r="F154" s="20">
        <f t="shared" si="5"/>
        <v>0</v>
      </c>
      <c r="G154" s="21">
        <f t="shared" si="4"/>
        <v>0</v>
      </c>
      <c r="H154" s="104"/>
      <c r="I154" s="106"/>
    </row>
    <row r="155" spans="1:10" ht="17.100000000000001" customHeight="1">
      <c r="A155" s="96"/>
      <c r="B155" s="95" t="s">
        <v>1150</v>
      </c>
      <c r="C155" s="95" t="s">
        <v>1149</v>
      </c>
      <c r="D155" s="90"/>
      <c r="E155" s="23"/>
      <c r="F155" s="20">
        <f t="shared" si="5"/>
        <v>0</v>
      </c>
      <c r="G155" s="21">
        <f t="shared" si="4"/>
        <v>0</v>
      </c>
      <c r="H155" s="104"/>
      <c r="I155" s="106"/>
    </row>
    <row r="156" spans="1:10" ht="17.100000000000001" customHeight="1">
      <c r="A156" s="96"/>
      <c r="B156" s="95"/>
      <c r="C156" s="95"/>
      <c r="D156" s="90"/>
      <c r="E156" s="23"/>
      <c r="F156" s="20">
        <f t="shared" si="5"/>
        <v>0</v>
      </c>
      <c r="G156" s="21">
        <f t="shared" si="4"/>
        <v>0</v>
      </c>
      <c r="H156" s="104"/>
      <c r="I156" s="106"/>
    </row>
    <row r="157" spans="1:10" ht="17.100000000000001" customHeight="1">
      <c r="A157" s="96"/>
      <c r="B157" s="95" t="s">
        <v>1152</v>
      </c>
      <c r="C157" s="95" t="s">
        <v>1152</v>
      </c>
      <c r="D157" s="90"/>
      <c r="E157" s="23"/>
      <c r="F157" s="20">
        <f t="shared" si="5"/>
        <v>0</v>
      </c>
      <c r="G157" s="21">
        <f t="shared" si="4"/>
        <v>0</v>
      </c>
      <c r="H157" s="104"/>
      <c r="I157" s="106"/>
    </row>
    <row r="158" spans="1:10" ht="5.25" customHeight="1">
      <c r="A158" s="96"/>
      <c r="B158" s="95"/>
      <c r="C158" s="95"/>
      <c r="D158" s="90"/>
      <c r="E158" s="23"/>
      <c r="F158" s="20">
        <f t="shared" si="5"/>
        <v>0</v>
      </c>
      <c r="G158" s="21">
        <f t="shared" si="4"/>
        <v>0</v>
      </c>
      <c r="H158" s="104"/>
      <c r="I158" s="106"/>
    </row>
    <row r="159" spans="1:10">
      <c r="A159" s="96"/>
      <c r="B159" s="95"/>
      <c r="C159" s="95"/>
      <c r="D159" s="90"/>
      <c r="E159" s="23"/>
      <c r="F159" s="20">
        <f t="shared" si="5"/>
        <v>0</v>
      </c>
      <c r="G159" s="21">
        <f t="shared" si="4"/>
        <v>0</v>
      </c>
      <c r="H159" s="104"/>
      <c r="I159" s="106"/>
      <c r="J159" s="19">
        <v>2</v>
      </c>
    </row>
    <row r="160" spans="1:10">
      <c r="A160" s="96"/>
      <c r="B160" s="95"/>
      <c r="C160" s="95"/>
      <c r="D160" s="90"/>
      <c r="E160" s="23"/>
      <c r="F160" s="20">
        <f t="shared" si="5"/>
        <v>0</v>
      </c>
      <c r="G160" s="21">
        <f t="shared" si="4"/>
        <v>0</v>
      </c>
      <c r="H160" s="104"/>
      <c r="I160" s="106"/>
    </row>
    <row r="161" spans="1:9">
      <c r="A161" s="96"/>
      <c r="B161" s="95"/>
      <c r="C161" s="95"/>
      <c r="D161" s="90"/>
      <c r="E161" s="23"/>
      <c r="F161" s="20">
        <f t="shared" si="5"/>
        <v>0</v>
      </c>
      <c r="G161" s="21">
        <f t="shared" si="4"/>
        <v>0</v>
      </c>
      <c r="H161" s="104"/>
      <c r="I161" s="106"/>
    </row>
    <row r="162" spans="1:9">
      <c r="A162" s="96"/>
      <c r="B162" s="95"/>
      <c r="C162" s="95"/>
      <c r="D162" s="90"/>
      <c r="E162" s="23"/>
      <c r="F162" s="20">
        <f t="shared" si="5"/>
        <v>0</v>
      </c>
      <c r="G162" s="21">
        <f t="shared" si="4"/>
        <v>0</v>
      </c>
      <c r="H162" s="104"/>
      <c r="I162" s="106"/>
    </row>
    <row r="163" spans="1:9">
      <c r="A163" s="96"/>
      <c r="B163" s="95"/>
      <c r="C163" s="95"/>
      <c r="D163" s="90"/>
      <c r="E163" s="23"/>
      <c r="F163" s="20">
        <f t="shared" si="5"/>
        <v>0</v>
      </c>
      <c r="G163" s="21">
        <f t="shared" si="4"/>
        <v>0</v>
      </c>
      <c r="H163" s="104"/>
      <c r="I163" s="106"/>
    </row>
    <row r="164" spans="1:9">
      <c r="A164" s="96"/>
      <c r="B164" s="95"/>
      <c r="C164" s="95"/>
      <c r="D164" s="90"/>
      <c r="E164" s="23"/>
      <c r="F164" s="20">
        <f t="shared" si="5"/>
        <v>0</v>
      </c>
      <c r="G164" s="21">
        <f t="shared" si="4"/>
        <v>0</v>
      </c>
      <c r="H164" s="104"/>
      <c r="I164" s="106"/>
    </row>
    <row r="165" spans="1:9">
      <c r="A165" s="96"/>
      <c r="B165" s="95"/>
      <c r="C165" s="95"/>
      <c r="D165" s="90"/>
      <c r="E165" s="23"/>
      <c r="F165" s="20">
        <f t="shared" si="5"/>
        <v>0</v>
      </c>
      <c r="G165" s="21">
        <f t="shared" si="4"/>
        <v>0</v>
      </c>
      <c r="H165" s="104"/>
      <c r="I165" s="106"/>
    </row>
    <row r="166" spans="1:9">
      <c r="A166" s="24" t="s">
        <v>17</v>
      </c>
      <c r="B166" s="24"/>
      <c r="C166" s="24"/>
      <c r="D166" s="25"/>
      <c r="E166" s="23"/>
      <c r="F166" s="20">
        <f t="shared" si="5"/>
        <v>0</v>
      </c>
      <c r="G166" s="21">
        <f t="shared" si="4"/>
        <v>0</v>
      </c>
      <c r="H166" s="88"/>
      <c r="I166" s="10"/>
    </row>
    <row r="167" spans="1:9">
      <c r="A167" s="24" t="s">
        <v>20</v>
      </c>
      <c r="B167" s="24" t="s">
        <v>19</v>
      </c>
      <c r="C167" s="24"/>
      <c r="D167" s="25"/>
      <c r="E167" s="23"/>
      <c r="F167" s="20">
        <f t="shared" si="5"/>
        <v>0</v>
      </c>
      <c r="G167" s="21">
        <f t="shared" si="4"/>
        <v>0</v>
      </c>
      <c r="H167" s="88"/>
      <c r="I167" s="10"/>
    </row>
    <row r="168" spans="1:9">
      <c r="A168" s="24" t="s">
        <v>21</v>
      </c>
      <c r="B168" s="24" t="s">
        <v>23</v>
      </c>
      <c r="C168" s="24"/>
      <c r="D168" s="25"/>
      <c r="E168" s="23"/>
      <c r="F168" s="20">
        <f t="shared" si="5"/>
        <v>0</v>
      </c>
      <c r="G168" s="21">
        <f t="shared" si="4"/>
        <v>0</v>
      </c>
      <c r="H168" s="88"/>
      <c r="I168" s="10"/>
    </row>
    <row r="169" spans="1:9">
      <c r="A169" s="24" t="s">
        <v>24</v>
      </c>
      <c r="B169" s="24" t="s">
        <v>9</v>
      </c>
      <c r="C169" s="24"/>
      <c r="D169" s="25"/>
      <c r="E169" s="23"/>
      <c r="F169" s="20">
        <f t="shared" si="5"/>
        <v>0</v>
      </c>
      <c r="G169" s="21">
        <f t="shared" si="4"/>
        <v>0</v>
      </c>
      <c r="H169" s="88"/>
      <c r="I169" s="10"/>
    </row>
    <row r="170" spans="1:9">
      <c r="A170" s="24" t="s">
        <v>8</v>
      </c>
      <c r="B170" s="24" t="s">
        <v>25</v>
      </c>
      <c r="C170" s="24"/>
      <c r="D170" s="25"/>
      <c r="E170" s="23"/>
      <c r="F170" s="20">
        <f t="shared" si="5"/>
        <v>0</v>
      </c>
      <c r="G170" s="21">
        <f t="shared" si="4"/>
        <v>0</v>
      </c>
      <c r="H170" s="88"/>
      <c r="I170" s="10"/>
    </row>
    <row r="171" spans="1:9">
      <c r="A171" s="24" t="s">
        <v>26</v>
      </c>
      <c r="B171" s="24" t="s">
        <v>11</v>
      </c>
      <c r="C171" s="24"/>
      <c r="D171" s="25"/>
      <c r="E171" s="23"/>
      <c r="F171" s="20">
        <f t="shared" si="5"/>
        <v>0</v>
      </c>
      <c r="G171" s="21">
        <f t="shared" si="4"/>
        <v>0</v>
      </c>
      <c r="H171" s="88"/>
      <c r="I171" s="10"/>
    </row>
    <row r="172" spans="1:9" ht="17.100000000000001" customHeight="1">
      <c r="A172" s="96"/>
      <c r="B172" s="95" t="s">
        <v>1151</v>
      </c>
      <c r="C172" s="95"/>
      <c r="D172" s="90">
        <v>9.1</v>
      </c>
      <c r="E172" s="23">
        <v>0.5</v>
      </c>
      <c r="F172" s="20">
        <f t="shared" si="5"/>
        <v>1.5</v>
      </c>
      <c r="G172" s="21">
        <f t="shared" si="4"/>
        <v>10.6</v>
      </c>
      <c r="H172" s="104"/>
      <c r="I172" s="105">
        <f>D172*H172</f>
        <v>0</v>
      </c>
    </row>
    <row r="173" spans="1:9" ht="17.100000000000001" customHeight="1">
      <c r="A173" s="96"/>
      <c r="B173" s="95"/>
      <c r="C173" s="95"/>
      <c r="D173" s="90"/>
      <c r="E173" s="23"/>
      <c r="F173" s="20">
        <f t="shared" si="5"/>
        <v>0</v>
      </c>
      <c r="G173" s="21">
        <f t="shared" si="4"/>
        <v>0</v>
      </c>
      <c r="H173" s="104"/>
      <c r="I173" s="106"/>
    </row>
    <row r="174" spans="1:9" ht="17.100000000000001" customHeight="1">
      <c r="A174" s="96"/>
      <c r="B174" s="95" t="s">
        <v>1150</v>
      </c>
      <c r="C174" s="95" t="s">
        <v>1149</v>
      </c>
      <c r="D174" s="90"/>
      <c r="E174" s="23"/>
      <c r="F174" s="20">
        <f t="shared" si="5"/>
        <v>0</v>
      </c>
      <c r="G174" s="21">
        <f t="shared" si="4"/>
        <v>0</v>
      </c>
      <c r="H174" s="104"/>
      <c r="I174" s="106"/>
    </row>
    <row r="175" spans="1:9" ht="17.100000000000001" customHeight="1">
      <c r="A175" s="96"/>
      <c r="B175" s="95"/>
      <c r="C175" s="95"/>
      <c r="D175" s="90"/>
      <c r="E175" s="23"/>
      <c r="F175" s="20">
        <f t="shared" si="5"/>
        <v>0</v>
      </c>
      <c r="G175" s="21">
        <f t="shared" si="4"/>
        <v>0</v>
      </c>
      <c r="H175" s="104"/>
      <c r="I175" s="106"/>
    </row>
    <row r="176" spans="1:9" ht="17.100000000000001" customHeight="1">
      <c r="A176" s="96"/>
      <c r="B176" s="95" t="s">
        <v>1152</v>
      </c>
      <c r="C176" s="95" t="s">
        <v>1152</v>
      </c>
      <c r="D176" s="90"/>
      <c r="E176" s="23"/>
      <c r="F176" s="20">
        <f t="shared" si="5"/>
        <v>0</v>
      </c>
      <c r="G176" s="21">
        <f t="shared" si="4"/>
        <v>0</v>
      </c>
      <c r="H176" s="104"/>
      <c r="I176" s="106"/>
    </row>
    <row r="177" spans="1:10" ht="17.100000000000001" customHeight="1">
      <c r="A177" s="96"/>
      <c r="B177" s="95"/>
      <c r="C177" s="95"/>
      <c r="D177" s="90"/>
      <c r="E177" s="23"/>
      <c r="F177" s="20">
        <f t="shared" si="5"/>
        <v>0</v>
      </c>
      <c r="G177" s="21">
        <f t="shared" si="4"/>
        <v>0</v>
      </c>
      <c r="H177" s="104"/>
      <c r="I177" s="106"/>
      <c r="J177" s="19">
        <v>1</v>
      </c>
    </row>
    <row r="178" spans="1:10" ht="5.25" customHeight="1">
      <c r="A178" s="96"/>
      <c r="B178" s="95"/>
      <c r="C178" s="95"/>
      <c r="D178" s="90"/>
      <c r="E178" s="23"/>
      <c r="F178" s="20">
        <f t="shared" si="5"/>
        <v>0</v>
      </c>
      <c r="G178" s="21">
        <f t="shared" si="4"/>
        <v>0</v>
      </c>
      <c r="H178" s="104"/>
      <c r="I178" s="106"/>
    </row>
    <row r="179" spans="1:10">
      <c r="A179" s="96"/>
      <c r="B179" s="95"/>
      <c r="C179" s="95"/>
      <c r="D179" s="90"/>
      <c r="E179" s="23"/>
      <c r="F179" s="20">
        <f t="shared" si="5"/>
        <v>0</v>
      </c>
      <c r="G179" s="21">
        <f t="shared" si="4"/>
        <v>0</v>
      </c>
      <c r="H179" s="104"/>
      <c r="I179" s="106"/>
    </row>
    <row r="180" spans="1:10">
      <c r="A180" s="96"/>
      <c r="B180" s="95"/>
      <c r="C180" s="95"/>
      <c r="D180" s="90"/>
      <c r="E180" s="23"/>
      <c r="F180" s="20">
        <f t="shared" si="5"/>
        <v>0</v>
      </c>
      <c r="G180" s="21">
        <f t="shared" si="4"/>
        <v>0</v>
      </c>
      <c r="H180" s="104"/>
      <c r="I180" s="106"/>
    </row>
    <row r="181" spans="1:10">
      <c r="A181" s="96"/>
      <c r="B181" s="95"/>
      <c r="C181" s="95"/>
      <c r="D181" s="90"/>
      <c r="E181" s="23"/>
      <c r="F181" s="20">
        <f t="shared" si="5"/>
        <v>0</v>
      </c>
      <c r="G181" s="21">
        <f t="shared" si="4"/>
        <v>0</v>
      </c>
      <c r="H181" s="104"/>
      <c r="I181" s="106"/>
    </row>
    <row r="182" spans="1:10">
      <c r="A182" s="96"/>
      <c r="B182" s="95"/>
      <c r="C182" s="95"/>
      <c r="D182" s="90"/>
      <c r="E182" s="23"/>
      <c r="F182" s="20">
        <f t="shared" si="5"/>
        <v>0</v>
      </c>
      <c r="G182" s="21">
        <f t="shared" si="4"/>
        <v>0</v>
      </c>
      <c r="H182" s="104"/>
      <c r="I182" s="106"/>
    </row>
    <row r="183" spans="1:10">
      <c r="A183" s="96"/>
      <c r="B183" s="95"/>
      <c r="C183" s="95"/>
      <c r="D183" s="90"/>
      <c r="E183" s="23"/>
      <c r="F183" s="20">
        <f t="shared" si="5"/>
        <v>0</v>
      </c>
      <c r="G183" s="21">
        <f t="shared" si="4"/>
        <v>0</v>
      </c>
      <c r="H183" s="104"/>
      <c r="I183" s="106"/>
    </row>
    <row r="184" spans="1:10">
      <c r="A184" s="96"/>
      <c r="B184" s="95"/>
      <c r="C184" s="95"/>
      <c r="D184" s="90"/>
      <c r="E184" s="23"/>
      <c r="F184" s="20">
        <f t="shared" si="5"/>
        <v>0</v>
      </c>
      <c r="G184" s="21">
        <f t="shared" si="4"/>
        <v>0</v>
      </c>
      <c r="H184" s="104"/>
      <c r="I184" s="106"/>
    </row>
    <row r="185" spans="1:10">
      <c r="A185" s="33" t="s">
        <v>607</v>
      </c>
      <c r="B185" s="33"/>
      <c r="C185" s="33"/>
      <c r="D185" s="34"/>
      <c r="E185" s="23"/>
      <c r="F185" s="20">
        <f t="shared" si="5"/>
        <v>0</v>
      </c>
      <c r="G185" s="21">
        <f t="shared" si="4"/>
        <v>0</v>
      </c>
      <c r="H185" s="88"/>
      <c r="I185" s="10"/>
    </row>
    <row r="186" spans="1:10">
      <c r="A186" s="30" t="s">
        <v>608</v>
      </c>
      <c r="B186" s="28" t="s">
        <v>123</v>
      </c>
      <c r="C186" s="28"/>
      <c r="D186" s="29"/>
      <c r="E186" s="23"/>
      <c r="F186" s="20">
        <f t="shared" si="5"/>
        <v>0</v>
      </c>
      <c r="G186" s="21">
        <f t="shared" si="4"/>
        <v>0</v>
      </c>
      <c r="H186" s="88"/>
      <c r="I186" s="10"/>
    </row>
    <row r="187" spans="1:10">
      <c r="A187" s="28" t="s">
        <v>476</v>
      </c>
      <c r="B187" s="28" t="s">
        <v>23</v>
      </c>
      <c r="C187" s="28"/>
      <c r="D187" s="29"/>
      <c r="E187" s="23"/>
      <c r="F187" s="20">
        <f t="shared" si="5"/>
        <v>0</v>
      </c>
      <c r="G187" s="21">
        <f t="shared" si="4"/>
        <v>0</v>
      </c>
      <c r="H187" s="88"/>
      <c r="I187" s="10"/>
    </row>
    <row r="188" spans="1:10">
      <c r="A188" s="28" t="s">
        <v>226</v>
      </c>
      <c r="B188" s="28" t="s">
        <v>9</v>
      </c>
      <c r="C188" s="28"/>
      <c r="D188" s="29"/>
      <c r="E188" s="23"/>
      <c r="F188" s="20">
        <f t="shared" si="5"/>
        <v>0</v>
      </c>
      <c r="G188" s="21">
        <f t="shared" si="4"/>
        <v>0</v>
      </c>
      <c r="H188" s="88"/>
      <c r="I188" s="10"/>
    </row>
    <row r="189" spans="1:10">
      <c r="A189" s="28" t="s">
        <v>135</v>
      </c>
      <c r="B189" s="28" t="s">
        <v>66</v>
      </c>
      <c r="C189" s="28"/>
      <c r="D189" s="29"/>
      <c r="E189" s="23"/>
      <c r="F189" s="20">
        <f t="shared" si="5"/>
        <v>0</v>
      </c>
      <c r="G189" s="21">
        <f t="shared" si="4"/>
        <v>0</v>
      </c>
      <c r="H189" s="88"/>
      <c r="I189" s="10"/>
    </row>
    <row r="190" spans="1:10">
      <c r="A190" s="28" t="s">
        <v>609</v>
      </c>
      <c r="B190" s="2" t="s">
        <v>58</v>
      </c>
      <c r="C190" s="28"/>
      <c r="D190" s="29"/>
      <c r="E190" s="23"/>
      <c r="F190" s="20">
        <f t="shared" si="5"/>
        <v>0</v>
      </c>
      <c r="G190" s="21">
        <f t="shared" si="4"/>
        <v>0</v>
      </c>
      <c r="H190" s="88"/>
      <c r="I190" s="10"/>
    </row>
    <row r="191" spans="1:10" ht="17.100000000000001" customHeight="1">
      <c r="A191" s="96"/>
      <c r="B191" s="95" t="s">
        <v>1151</v>
      </c>
      <c r="C191" s="95"/>
      <c r="D191" s="90">
        <v>7.1</v>
      </c>
      <c r="E191" s="23">
        <v>0.5</v>
      </c>
      <c r="F191" s="20">
        <f t="shared" si="5"/>
        <v>1.5</v>
      </c>
      <c r="G191" s="21">
        <f t="shared" si="4"/>
        <v>8.6</v>
      </c>
      <c r="H191" s="104"/>
      <c r="I191" s="105">
        <f>D191*H191</f>
        <v>0</v>
      </c>
    </row>
    <row r="192" spans="1:10" ht="17.100000000000001" customHeight="1">
      <c r="A192" s="96"/>
      <c r="B192" s="95"/>
      <c r="C192" s="95"/>
      <c r="D192" s="90"/>
      <c r="E192" s="23"/>
      <c r="F192" s="20">
        <f t="shared" si="5"/>
        <v>0</v>
      </c>
      <c r="G192" s="21">
        <f t="shared" si="4"/>
        <v>0</v>
      </c>
      <c r="H192" s="104"/>
      <c r="I192" s="106"/>
    </row>
    <row r="193" spans="1:10" ht="17.100000000000001" customHeight="1">
      <c r="A193" s="96"/>
      <c r="B193" s="95" t="s">
        <v>1150</v>
      </c>
      <c r="C193" s="95" t="s">
        <v>1149</v>
      </c>
      <c r="D193" s="90"/>
      <c r="E193" s="23"/>
      <c r="F193" s="20">
        <f t="shared" si="5"/>
        <v>0</v>
      </c>
      <c r="G193" s="21">
        <f t="shared" si="4"/>
        <v>0</v>
      </c>
      <c r="H193" s="104"/>
      <c r="I193" s="106"/>
    </row>
    <row r="194" spans="1:10" ht="17.100000000000001" customHeight="1">
      <c r="A194" s="96"/>
      <c r="B194" s="95"/>
      <c r="C194" s="95"/>
      <c r="D194" s="90"/>
      <c r="E194" s="23"/>
      <c r="F194" s="20">
        <f t="shared" si="5"/>
        <v>0</v>
      </c>
      <c r="G194" s="21">
        <f t="shared" si="4"/>
        <v>0</v>
      </c>
      <c r="H194" s="104"/>
      <c r="I194" s="106"/>
    </row>
    <row r="195" spans="1:10" ht="17.100000000000001" customHeight="1">
      <c r="A195" s="96"/>
      <c r="B195" s="95" t="s">
        <v>1152</v>
      </c>
      <c r="C195" s="95" t="s">
        <v>1152</v>
      </c>
      <c r="D195" s="90"/>
      <c r="E195" s="23"/>
      <c r="F195" s="20">
        <f t="shared" si="5"/>
        <v>0</v>
      </c>
      <c r="G195" s="21">
        <f t="shared" si="4"/>
        <v>0</v>
      </c>
      <c r="H195" s="104"/>
      <c r="I195" s="106"/>
    </row>
    <row r="196" spans="1:10" ht="17.100000000000001" customHeight="1">
      <c r="A196" s="96"/>
      <c r="B196" s="95"/>
      <c r="C196" s="95"/>
      <c r="D196" s="90"/>
      <c r="E196" s="23"/>
      <c r="F196" s="20">
        <f t="shared" si="5"/>
        <v>0</v>
      </c>
      <c r="G196" s="21">
        <f t="shared" ref="G196:G259" si="6">D196+F196</f>
        <v>0</v>
      </c>
      <c r="H196" s="104"/>
      <c r="I196" s="106"/>
    </row>
    <row r="197" spans="1:10" ht="5.25" customHeight="1">
      <c r="A197" s="96"/>
      <c r="B197" s="95"/>
      <c r="C197" s="95"/>
      <c r="D197" s="90"/>
      <c r="E197" s="23"/>
      <c r="F197" s="20">
        <f t="shared" ref="F197:F259" si="7">E197*3</f>
        <v>0</v>
      </c>
      <c r="G197" s="21">
        <f t="shared" si="6"/>
        <v>0</v>
      </c>
      <c r="H197" s="104"/>
      <c r="I197" s="106"/>
    </row>
    <row r="198" spans="1:10">
      <c r="A198" s="96"/>
      <c r="B198" s="95"/>
      <c r="C198" s="95"/>
      <c r="D198" s="90"/>
      <c r="E198" s="23"/>
      <c r="F198" s="20">
        <f t="shared" si="7"/>
        <v>0</v>
      </c>
      <c r="G198" s="21">
        <f t="shared" si="6"/>
        <v>0</v>
      </c>
      <c r="H198" s="104"/>
      <c r="I198" s="106"/>
    </row>
    <row r="199" spans="1:10">
      <c r="A199" s="96"/>
      <c r="B199" s="95"/>
      <c r="C199" s="95"/>
      <c r="D199" s="90"/>
      <c r="E199" s="23"/>
      <c r="F199" s="20">
        <f t="shared" si="7"/>
        <v>0</v>
      </c>
      <c r="G199" s="21">
        <f t="shared" si="6"/>
        <v>0</v>
      </c>
      <c r="H199" s="104"/>
      <c r="I199" s="106"/>
      <c r="J199" s="19">
        <v>1</v>
      </c>
    </row>
    <row r="200" spans="1:10">
      <c r="A200" s="96"/>
      <c r="B200" s="95"/>
      <c r="C200" s="95"/>
      <c r="D200" s="90"/>
      <c r="E200" s="23"/>
      <c r="F200" s="20">
        <f t="shared" si="7"/>
        <v>0</v>
      </c>
      <c r="G200" s="21">
        <f t="shared" si="6"/>
        <v>0</v>
      </c>
      <c r="H200" s="104"/>
      <c r="I200" s="106"/>
    </row>
    <row r="201" spans="1:10">
      <c r="A201" s="96"/>
      <c r="B201" s="95"/>
      <c r="C201" s="95"/>
      <c r="D201" s="90"/>
      <c r="E201" s="23"/>
      <c r="F201" s="20">
        <f t="shared" si="7"/>
        <v>0</v>
      </c>
      <c r="G201" s="21">
        <f t="shared" si="6"/>
        <v>0</v>
      </c>
      <c r="H201" s="104"/>
      <c r="I201" s="106"/>
    </row>
    <row r="202" spans="1:10">
      <c r="A202" s="96"/>
      <c r="B202" s="95"/>
      <c r="C202" s="95"/>
      <c r="D202" s="90"/>
      <c r="E202" s="23"/>
      <c r="F202" s="20">
        <f t="shared" si="7"/>
        <v>0</v>
      </c>
      <c r="G202" s="21">
        <f t="shared" si="6"/>
        <v>0</v>
      </c>
      <c r="H202" s="104"/>
      <c r="I202" s="106"/>
    </row>
    <row r="203" spans="1:10">
      <c r="A203" s="96"/>
      <c r="B203" s="95"/>
      <c r="C203" s="95"/>
      <c r="D203" s="90"/>
      <c r="E203" s="23"/>
      <c r="F203" s="20">
        <f t="shared" si="7"/>
        <v>0</v>
      </c>
      <c r="G203" s="21">
        <f t="shared" si="6"/>
        <v>0</v>
      </c>
      <c r="H203" s="104"/>
      <c r="I203" s="106"/>
    </row>
    <row r="204" spans="1:10">
      <c r="A204" s="28" t="s">
        <v>606</v>
      </c>
      <c r="B204" s="28"/>
      <c r="C204" s="28"/>
      <c r="D204" s="29"/>
      <c r="E204" s="23"/>
      <c r="F204" s="20">
        <f t="shared" si="7"/>
        <v>0</v>
      </c>
      <c r="G204" s="21">
        <f t="shared" si="6"/>
        <v>0</v>
      </c>
      <c r="H204" s="88"/>
      <c r="I204" s="10"/>
    </row>
    <row r="205" spans="1:10">
      <c r="A205" s="30" t="s">
        <v>222</v>
      </c>
      <c r="B205" s="28" t="s">
        <v>123</v>
      </c>
      <c r="C205" s="28"/>
      <c r="D205" s="29"/>
      <c r="E205" s="23"/>
      <c r="F205" s="20">
        <f t="shared" si="7"/>
        <v>0</v>
      </c>
      <c r="G205" s="21">
        <f t="shared" si="6"/>
        <v>0</v>
      </c>
      <c r="H205" s="88"/>
      <c r="I205" s="10"/>
    </row>
    <row r="206" spans="1:10">
      <c r="A206" s="28" t="s">
        <v>40</v>
      </c>
      <c r="B206" s="28" t="s">
        <v>23</v>
      </c>
      <c r="C206" s="28"/>
      <c r="D206" s="29"/>
      <c r="E206" s="23"/>
      <c r="F206" s="20">
        <f t="shared" si="7"/>
        <v>0</v>
      </c>
      <c r="G206" s="21">
        <f t="shared" si="6"/>
        <v>0</v>
      </c>
      <c r="H206" s="88"/>
      <c r="I206" s="10"/>
    </row>
    <row r="207" spans="1:10">
      <c r="A207" s="28" t="s">
        <v>226</v>
      </c>
      <c r="B207" s="28" t="s">
        <v>9</v>
      </c>
      <c r="C207" s="28"/>
      <c r="D207" s="29"/>
      <c r="E207" s="23"/>
      <c r="F207" s="20">
        <f t="shared" si="7"/>
        <v>0</v>
      </c>
      <c r="G207" s="21">
        <f t="shared" si="6"/>
        <v>0</v>
      </c>
      <c r="H207" s="88"/>
      <c r="I207" s="10"/>
    </row>
    <row r="208" spans="1:10">
      <c r="A208" s="28" t="s">
        <v>135</v>
      </c>
      <c r="B208" s="28" t="s">
        <v>66</v>
      </c>
      <c r="C208" s="28"/>
      <c r="D208" s="29"/>
      <c r="E208" s="23"/>
      <c r="F208" s="20">
        <f t="shared" si="7"/>
        <v>0</v>
      </c>
      <c r="G208" s="21">
        <f t="shared" si="6"/>
        <v>0</v>
      </c>
      <c r="H208" s="88"/>
      <c r="I208" s="10"/>
    </row>
    <row r="209" spans="1:10">
      <c r="A209" s="28" t="s">
        <v>228</v>
      </c>
      <c r="B209" s="2" t="s">
        <v>58</v>
      </c>
      <c r="C209" s="28"/>
      <c r="D209" s="29"/>
      <c r="E209" s="23"/>
      <c r="F209" s="20">
        <f t="shared" si="7"/>
        <v>0</v>
      </c>
      <c r="G209" s="21">
        <f t="shared" si="6"/>
        <v>0</v>
      </c>
      <c r="H209" s="88"/>
      <c r="I209" s="10"/>
    </row>
    <row r="210" spans="1:10" ht="17.100000000000001" customHeight="1">
      <c r="A210" s="96"/>
      <c r="B210" s="95" t="s">
        <v>1151</v>
      </c>
      <c r="C210" s="95"/>
      <c r="D210" s="90">
        <v>10.95</v>
      </c>
      <c r="E210" s="23">
        <v>0.5</v>
      </c>
      <c r="F210" s="20">
        <f t="shared" si="7"/>
        <v>1.5</v>
      </c>
      <c r="G210" s="21">
        <f t="shared" si="6"/>
        <v>12.45</v>
      </c>
      <c r="H210" s="104"/>
      <c r="I210" s="105">
        <f>D210*H210</f>
        <v>0</v>
      </c>
    </row>
    <row r="211" spans="1:10" ht="17.100000000000001" customHeight="1">
      <c r="A211" s="96"/>
      <c r="B211" s="95"/>
      <c r="C211" s="95"/>
      <c r="D211" s="90"/>
      <c r="E211" s="23"/>
      <c r="F211" s="20">
        <f t="shared" si="7"/>
        <v>0</v>
      </c>
      <c r="G211" s="21">
        <f t="shared" si="6"/>
        <v>0</v>
      </c>
      <c r="H211" s="104"/>
      <c r="I211" s="106"/>
    </row>
    <row r="212" spans="1:10" ht="17.100000000000001" customHeight="1">
      <c r="A212" s="96"/>
      <c r="B212" s="95" t="s">
        <v>1150</v>
      </c>
      <c r="C212" s="95" t="s">
        <v>1149</v>
      </c>
      <c r="D212" s="90"/>
      <c r="E212" s="23"/>
      <c r="F212" s="20">
        <f t="shared" si="7"/>
        <v>0</v>
      </c>
      <c r="G212" s="21">
        <f t="shared" si="6"/>
        <v>0</v>
      </c>
      <c r="H212" s="104"/>
      <c r="I212" s="106"/>
    </row>
    <row r="213" spans="1:10" ht="17.100000000000001" customHeight="1">
      <c r="A213" s="96"/>
      <c r="B213" s="95"/>
      <c r="C213" s="95"/>
      <c r="D213" s="90"/>
      <c r="E213" s="23"/>
      <c r="F213" s="20">
        <f t="shared" si="7"/>
        <v>0</v>
      </c>
      <c r="G213" s="21">
        <f t="shared" si="6"/>
        <v>0</v>
      </c>
      <c r="H213" s="104"/>
      <c r="I213" s="106"/>
    </row>
    <row r="214" spans="1:10" ht="17.100000000000001" customHeight="1">
      <c r="A214" s="96"/>
      <c r="B214" s="95" t="s">
        <v>1152</v>
      </c>
      <c r="C214" s="95" t="s">
        <v>1152</v>
      </c>
      <c r="D214" s="90"/>
      <c r="E214" s="23"/>
      <c r="F214" s="20">
        <f t="shared" si="7"/>
        <v>0</v>
      </c>
      <c r="G214" s="21">
        <f t="shared" si="6"/>
        <v>0</v>
      </c>
      <c r="H214" s="104"/>
      <c r="I214" s="106"/>
    </row>
    <row r="215" spans="1:10" ht="17.100000000000001" customHeight="1">
      <c r="A215" s="96"/>
      <c r="B215" s="95"/>
      <c r="C215" s="95"/>
      <c r="D215" s="90"/>
      <c r="E215" s="23"/>
      <c r="F215" s="20">
        <f t="shared" si="7"/>
        <v>0</v>
      </c>
      <c r="G215" s="21">
        <f t="shared" si="6"/>
        <v>0</v>
      </c>
      <c r="H215" s="104"/>
      <c r="I215" s="106"/>
    </row>
    <row r="216" spans="1:10" ht="6.75" customHeight="1">
      <c r="A216" s="96"/>
      <c r="B216" s="95"/>
      <c r="C216" s="95"/>
      <c r="D216" s="90"/>
      <c r="E216" s="23"/>
      <c r="F216" s="20">
        <f t="shared" si="7"/>
        <v>0</v>
      </c>
      <c r="G216" s="21">
        <f t="shared" si="6"/>
        <v>0</v>
      </c>
      <c r="H216" s="104"/>
      <c r="I216" s="106"/>
    </row>
    <row r="217" spans="1:10" ht="15" customHeight="1">
      <c r="A217" s="96"/>
      <c r="B217" s="95"/>
      <c r="C217" s="95"/>
      <c r="D217" s="90"/>
      <c r="E217" s="23"/>
      <c r="F217" s="20">
        <f t="shared" si="7"/>
        <v>0</v>
      </c>
      <c r="G217" s="21">
        <f t="shared" si="6"/>
        <v>0</v>
      </c>
      <c r="H217" s="104"/>
      <c r="I217" s="106"/>
      <c r="J217" s="19">
        <v>1</v>
      </c>
    </row>
    <row r="218" spans="1:10" ht="15" customHeight="1">
      <c r="A218" s="96"/>
      <c r="B218" s="95"/>
      <c r="C218" s="95"/>
      <c r="D218" s="90"/>
      <c r="E218" s="23"/>
      <c r="F218" s="20">
        <f t="shared" si="7"/>
        <v>0</v>
      </c>
      <c r="G218" s="21">
        <f t="shared" si="6"/>
        <v>0</v>
      </c>
      <c r="H218" s="104"/>
      <c r="I218" s="106"/>
    </row>
    <row r="219" spans="1:10" ht="15" customHeight="1">
      <c r="A219" s="96"/>
      <c r="B219" s="95"/>
      <c r="C219" s="95"/>
      <c r="D219" s="90"/>
      <c r="E219" s="23"/>
      <c r="F219" s="20">
        <f t="shared" si="7"/>
        <v>0</v>
      </c>
      <c r="G219" s="21">
        <f t="shared" si="6"/>
        <v>0</v>
      </c>
      <c r="H219" s="104"/>
      <c r="I219" s="106"/>
    </row>
    <row r="220" spans="1:10" ht="15" customHeight="1">
      <c r="A220" s="96"/>
      <c r="B220" s="95"/>
      <c r="C220" s="95"/>
      <c r="D220" s="90"/>
      <c r="E220" s="23"/>
      <c r="F220" s="20">
        <f t="shared" si="7"/>
        <v>0</v>
      </c>
      <c r="G220" s="21">
        <f t="shared" si="6"/>
        <v>0</v>
      </c>
      <c r="H220" s="104"/>
      <c r="I220" s="106"/>
    </row>
    <row r="221" spans="1:10" ht="15" customHeight="1">
      <c r="A221" s="96"/>
      <c r="B221" s="95"/>
      <c r="C221" s="95"/>
      <c r="D221" s="90"/>
      <c r="E221" s="23"/>
      <c r="F221" s="20">
        <f t="shared" si="7"/>
        <v>0</v>
      </c>
      <c r="G221" s="21">
        <f t="shared" si="6"/>
        <v>0</v>
      </c>
      <c r="H221" s="104"/>
      <c r="I221" s="106"/>
    </row>
    <row r="222" spans="1:10" ht="15" customHeight="1">
      <c r="A222" s="96"/>
      <c r="B222" s="95"/>
      <c r="C222" s="95"/>
      <c r="D222" s="90"/>
      <c r="E222" s="23"/>
      <c r="F222" s="20">
        <f t="shared" si="7"/>
        <v>0</v>
      </c>
      <c r="G222" s="21">
        <f t="shared" si="6"/>
        <v>0</v>
      </c>
      <c r="H222" s="104"/>
      <c r="I222" s="106"/>
    </row>
    <row r="223" spans="1:10" ht="15" customHeight="1">
      <c r="A223" s="35" t="s">
        <v>218</v>
      </c>
      <c r="B223" s="24"/>
      <c r="C223" s="24"/>
      <c r="D223" s="25"/>
      <c r="E223" s="23"/>
      <c r="F223" s="20">
        <f t="shared" si="7"/>
        <v>0</v>
      </c>
      <c r="G223" s="21">
        <f t="shared" si="6"/>
        <v>0</v>
      </c>
      <c r="H223" s="88"/>
      <c r="I223" s="10"/>
    </row>
    <row r="224" spans="1:10" ht="15" customHeight="1">
      <c r="A224" s="24" t="s">
        <v>220</v>
      </c>
      <c r="B224" s="24" t="s">
        <v>221</v>
      </c>
      <c r="C224" s="24"/>
      <c r="D224" s="25"/>
      <c r="E224" s="23"/>
      <c r="F224" s="20">
        <f t="shared" si="7"/>
        <v>0</v>
      </c>
      <c r="G224" s="21">
        <f t="shared" si="6"/>
        <v>0</v>
      </c>
      <c r="H224" s="88"/>
      <c r="I224" s="10"/>
    </row>
    <row r="225" spans="1:10" ht="15" customHeight="1">
      <c r="A225" s="24" t="s">
        <v>223</v>
      </c>
      <c r="B225" s="24" t="s">
        <v>224</v>
      </c>
      <c r="C225" s="24"/>
      <c r="D225" s="25"/>
      <c r="E225" s="23"/>
      <c r="F225" s="20">
        <f t="shared" si="7"/>
        <v>0</v>
      </c>
      <c r="G225" s="21">
        <f t="shared" si="6"/>
        <v>0</v>
      </c>
      <c r="H225" s="88"/>
      <c r="I225" s="10"/>
    </row>
    <row r="226" spans="1:10" ht="15" customHeight="1">
      <c r="A226" s="24" t="s">
        <v>165</v>
      </c>
      <c r="B226" s="24" t="s">
        <v>9</v>
      </c>
      <c r="C226" s="24"/>
      <c r="D226" s="25"/>
      <c r="E226" s="23"/>
      <c r="F226" s="20">
        <f t="shared" si="7"/>
        <v>0</v>
      </c>
      <c r="G226" s="21">
        <f t="shared" si="6"/>
        <v>0</v>
      </c>
      <c r="H226" s="88"/>
      <c r="I226" s="10"/>
    </row>
    <row r="227" spans="1:10" ht="15" customHeight="1">
      <c r="A227" s="24" t="s">
        <v>135</v>
      </c>
      <c r="B227" s="24" t="s">
        <v>66</v>
      </c>
      <c r="C227" s="24"/>
      <c r="D227" s="25"/>
      <c r="E227" s="23"/>
      <c r="F227" s="20">
        <f t="shared" si="7"/>
        <v>0</v>
      </c>
      <c r="G227" s="21">
        <f t="shared" si="6"/>
        <v>0</v>
      </c>
      <c r="H227" s="88"/>
      <c r="I227" s="10"/>
    </row>
    <row r="228" spans="1:10" ht="15" customHeight="1">
      <c r="A228" s="24" t="s">
        <v>227</v>
      </c>
      <c r="B228" s="2" t="s">
        <v>11</v>
      </c>
      <c r="C228" s="24"/>
      <c r="D228" s="25"/>
      <c r="E228" s="23"/>
      <c r="F228" s="20">
        <f t="shared" si="7"/>
        <v>0</v>
      </c>
      <c r="G228" s="21">
        <f t="shared" si="6"/>
        <v>0</v>
      </c>
      <c r="H228" s="88"/>
      <c r="I228" s="10"/>
    </row>
    <row r="229" spans="1:10" ht="15" customHeight="1">
      <c r="A229" s="96"/>
      <c r="B229" s="95" t="s">
        <v>1151</v>
      </c>
      <c r="C229" s="95"/>
      <c r="D229" s="90">
        <v>8.4</v>
      </c>
      <c r="E229" s="23">
        <v>0.5</v>
      </c>
      <c r="F229" s="20">
        <f t="shared" si="7"/>
        <v>1.5</v>
      </c>
      <c r="G229" s="21">
        <f t="shared" si="6"/>
        <v>9.9</v>
      </c>
      <c r="H229" s="104"/>
      <c r="I229" s="105">
        <f>D229*H229</f>
        <v>0</v>
      </c>
    </row>
    <row r="230" spans="1:10">
      <c r="A230" s="96"/>
      <c r="B230" s="95"/>
      <c r="C230" s="95"/>
      <c r="D230" s="90"/>
      <c r="E230" s="23"/>
      <c r="F230" s="20">
        <f t="shared" si="7"/>
        <v>0</v>
      </c>
      <c r="G230" s="21">
        <f t="shared" si="6"/>
        <v>0</v>
      </c>
      <c r="H230" s="104"/>
      <c r="I230" s="106"/>
    </row>
    <row r="231" spans="1:10">
      <c r="A231" s="96"/>
      <c r="B231" s="95" t="s">
        <v>1150</v>
      </c>
      <c r="C231" s="95" t="s">
        <v>1149</v>
      </c>
      <c r="D231" s="90"/>
      <c r="E231" s="23"/>
      <c r="F231" s="20">
        <f t="shared" si="7"/>
        <v>0</v>
      </c>
      <c r="G231" s="21">
        <f t="shared" si="6"/>
        <v>0</v>
      </c>
      <c r="H231" s="104"/>
      <c r="I231" s="106"/>
    </row>
    <row r="232" spans="1:10">
      <c r="A232" s="96"/>
      <c r="B232" s="95"/>
      <c r="C232" s="95"/>
      <c r="D232" s="90"/>
      <c r="E232" s="23"/>
      <c r="F232" s="20">
        <f t="shared" si="7"/>
        <v>0</v>
      </c>
      <c r="G232" s="21">
        <f t="shared" si="6"/>
        <v>0</v>
      </c>
      <c r="H232" s="104"/>
      <c r="I232" s="106"/>
    </row>
    <row r="233" spans="1:10">
      <c r="A233" s="96"/>
      <c r="B233" s="95" t="s">
        <v>1152</v>
      </c>
      <c r="C233" s="95" t="s">
        <v>1152</v>
      </c>
      <c r="D233" s="90"/>
      <c r="E233" s="23"/>
      <c r="F233" s="20">
        <f t="shared" si="7"/>
        <v>0</v>
      </c>
      <c r="G233" s="21">
        <f t="shared" si="6"/>
        <v>0</v>
      </c>
      <c r="H233" s="104"/>
      <c r="I233" s="106"/>
    </row>
    <row r="234" spans="1:10">
      <c r="A234" s="96"/>
      <c r="B234" s="95"/>
      <c r="C234" s="95"/>
      <c r="D234" s="90"/>
      <c r="E234" s="23"/>
      <c r="F234" s="20">
        <f t="shared" si="7"/>
        <v>0</v>
      </c>
      <c r="G234" s="21">
        <f t="shared" si="6"/>
        <v>0</v>
      </c>
      <c r="H234" s="104"/>
      <c r="I234" s="106"/>
    </row>
    <row r="235" spans="1:10">
      <c r="A235" s="96"/>
      <c r="B235" s="95"/>
      <c r="C235" s="95"/>
      <c r="D235" s="90"/>
      <c r="E235" s="23"/>
      <c r="F235" s="20">
        <f t="shared" si="7"/>
        <v>0</v>
      </c>
      <c r="G235" s="21">
        <f t="shared" si="6"/>
        <v>0</v>
      </c>
      <c r="H235" s="104"/>
      <c r="I235" s="106"/>
      <c r="J235" s="19">
        <v>1</v>
      </c>
    </row>
    <row r="236" spans="1:10" ht="7.5" customHeight="1">
      <c r="A236" s="96"/>
      <c r="B236" s="95"/>
      <c r="C236" s="95"/>
      <c r="D236" s="90"/>
      <c r="E236" s="23"/>
      <c r="F236" s="20">
        <f t="shared" si="7"/>
        <v>0</v>
      </c>
      <c r="G236" s="21">
        <f t="shared" si="6"/>
        <v>0</v>
      </c>
      <c r="H236" s="104"/>
      <c r="I236" s="106"/>
    </row>
    <row r="237" spans="1:10" ht="15" customHeight="1">
      <c r="A237" s="96"/>
      <c r="B237" s="95"/>
      <c r="C237" s="95"/>
      <c r="D237" s="90"/>
      <c r="E237" s="23"/>
      <c r="F237" s="20">
        <f t="shared" si="7"/>
        <v>0</v>
      </c>
      <c r="G237" s="21">
        <f t="shared" si="6"/>
        <v>0</v>
      </c>
      <c r="H237" s="104"/>
      <c r="I237" s="106"/>
    </row>
    <row r="238" spans="1:10" ht="15" customHeight="1">
      <c r="A238" s="96"/>
      <c r="B238" s="95"/>
      <c r="C238" s="95"/>
      <c r="D238" s="90"/>
      <c r="E238" s="23"/>
      <c r="F238" s="20">
        <f t="shared" si="7"/>
        <v>0</v>
      </c>
      <c r="G238" s="21">
        <f t="shared" si="6"/>
        <v>0</v>
      </c>
      <c r="H238" s="104"/>
      <c r="I238" s="106"/>
    </row>
    <row r="239" spans="1:10" ht="15" customHeight="1">
      <c r="A239" s="96"/>
      <c r="B239" s="95"/>
      <c r="C239" s="95"/>
      <c r="D239" s="90"/>
      <c r="E239" s="23"/>
      <c r="F239" s="20">
        <f t="shared" si="7"/>
        <v>0</v>
      </c>
      <c r="G239" s="21">
        <f t="shared" si="6"/>
        <v>0</v>
      </c>
      <c r="H239" s="104"/>
      <c r="I239" s="106"/>
    </row>
    <row r="240" spans="1:10" ht="15" customHeight="1">
      <c r="A240" s="96"/>
      <c r="B240" s="95"/>
      <c r="C240" s="95"/>
      <c r="D240" s="90"/>
      <c r="E240" s="23"/>
      <c r="F240" s="20">
        <f t="shared" si="7"/>
        <v>0</v>
      </c>
      <c r="G240" s="21">
        <f t="shared" si="6"/>
        <v>0</v>
      </c>
      <c r="H240" s="104"/>
      <c r="I240" s="106"/>
    </row>
    <row r="241" spans="1:10" ht="15" customHeight="1">
      <c r="A241" s="96"/>
      <c r="B241" s="95"/>
      <c r="C241" s="95"/>
      <c r="D241" s="90"/>
      <c r="E241" s="23"/>
      <c r="F241" s="20">
        <f t="shared" si="7"/>
        <v>0</v>
      </c>
      <c r="G241" s="21">
        <f t="shared" si="6"/>
        <v>0</v>
      </c>
      <c r="H241" s="104"/>
      <c r="I241" s="106"/>
    </row>
    <row r="242" spans="1:10" ht="15" customHeight="1">
      <c r="A242" s="27" t="s">
        <v>219</v>
      </c>
      <c r="B242" s="28"/>
      <c r="C242" s="28"/>
      <c r="D242" s="29"/>
      <c r="E242" s="23"/>
      <c r="F242" s="20">
        <f t="shared" si="7"/>
        <v>0</v>
      </c>
      <c r="G242" s="21">
        <f t="shared" si="6"/>
        <v>0</v>
      </c>
      <c r="H242" s="88"/>
      <c r="I242" s="10"/>
    </row>
    <row r="243" spans="1:10" ht="15" customHeight="1">
      <c r="A243" s="30" t="s">
        <v>222</v>
      </c>
      <c r="B243" s="28" t="s">
        <v>221</v>
      </c>
      <c r="C243" s="28"/>
      <c r="D243" s="29"/>
      <c r="E243" s="23"/>
      <c r="F243" s="20">
        <f t="shared" si="7"/>
        <v>0</v>
      </c>
      <c r="G243" s="21">
        <f t="shared" si="6"/>
        <v>0</v>
      </c>
      <c r="H243" s="88"/>
      <c r="I243" s="10"/>
    </row>
    <row r="244" spans="1:10" ht="15" customHeight="1">
      <c r="A244" s="28" t="s">
        <v>40</v>
      </c>
      <c r="B244" s="28" t="s">
        <v>225</v>
      </c>
      <c r="C244" s="28"/>
      <c r="D244" s="29"/>
      <c r="E244" s="23"/>
      <c r="F244" s="20">
        <f t="shared" si="7"/>
        <v>0</v>
      </c>
      <c r="G244" s="21">
        <f t="shared" si="6"/>
        <v>0</v>
      </c>
      <c r="H244" s="88"/>
      <c r="I244" s="10"/>
    </row>
    <row r="245" spans="1:10" ht="15" customHeight="1">
      <c r="A245" s="28" t="s">
        <v>226</v>
      </c>
      <c r="B245" s="28" t="s">
        <v>9</v>
      </c>
      <c r="C245" s="28"/>
      <c r="D245" s="29"/>
      <c r="E245" s="23"/>
      <c r="F245" s="20">
        <f t="shared" si="7"/>
        <v>0</v>
      </c>
      <c r="G245" s="21">
        <f t="shared" si="6"/>
        <v>0</v>
      </c>
      <c r="H245" s="88"/>
      <c r="I245" s="10"/>
    </row>
    <row r="246" spans="1:10" ht="15" customHeight="1">
      <c r="A246" s="28" t="s">
        <v>135</v>
      </c>
      <c r="B246" s="28" t="s">
        <v>66</v>
      </c>
      <c r="C246" s="28"/>
      <c r="D246" s="29"/>
      <c r="E246" s="23"/>
      <c r="F246" s="20">
        <f t="shared" si="7"/>
        <v>0</v>
      </c>
      <c r="G246" s="21">
        <f t="shared" si="6"/>
        <v>0</v>
      </c>
      <c r="H246" s="88"/>
      <c r="I246" s="10"/>
    </row>
    <row r="247" spans="1:10" ht="15" customHeight="1">
      <c r="A247" s="28" t="s">
        <v>228</v>
      </c>
      <c r="B247" s="2" t="s">
        <v>58</v>
      </c>
      <c r="C247" s="28"/>
      <c r="D247" s="29"/>
      <c r="E247" s="23"/>
      <c r="F247" s="20">
        <f t="shared" si="7"/>
        <v>0</v>
      </c>
      <c r="G247" s="21">
        <f t="shared" si="6"/>
        <v>0</v>
      </c>
      <c r="H247" s="88"/>
      <c r="I247" s="10"/>
    </row>
    <row r="248" spans="1:10" ht="15" customHeight="1">
      <c r="A248" s="96"/>
      <c r="B248" s="95" t="s">
        <v>1151</v>
      </c>
      <c r="C248" s="95"/>
      <c r="D248" s="90">
        <v>9.5</v>
      </c>
      <c r="E248" s="23">
        <v>0.5</v>
      </c>
      <c r="F248" s="20">
        <f t="shared" si="7"/>
        <v>1.5</v>
      </c>
      <c r="G248" s="21">
        <f t="shared" si="6"/>
        <v>11</v>
      </c>
      <c r="H248" s="104"/>
      <c r="I248" s="105">
        <f>D248*H248</f>
        <v>0</v>
      </c>
    </row>
    <row r="249" spans="1:10">
      <c r="A249" s="96"/>
      <c r="B249" s="95"/>
      <c r="C249" s="95"/>
      <c r="D249" s="90"/>
      <c r="E249" s="23"/>
      <c r="F249" s="20">
        <f t="shared" si="7"/>
        <v>0</v>
      </c>
      <c r="G249" s="21">
        <f t="shared" si="6"/>
        <v>0</v>
      </c>
      <c r="H249" s="104"/>
      <c r="I249" s="106"/>
    </row>
    <row r="250" spans="1:10">
      <c r="A250" s="96"/>
      <c r="B250" s="95" t="s">
        <v>1150</v>
      </c>
      <c r="C250" s="95" t="s">
        <v>1149</v>
      </c>
      <c r="D250" s="90"/>
      <c r="E250" s="23"/>
      <c r="F250" s="20">
        <f t="shared" si="7"/>
        <v>0</v>
      </c>
      <c r="G250" s="21">
        <f t="shared" si="6"/>
        <v>0</v>
      </c>
      <c r="H250" s="104"/>
      <c r="I250" s="106"/>
    </row>
    <row r="251" spans="1:10">
      <c r="A251" s="96"/>
      <c r="B251" s="95"/>
      <c r="C251" s="95"/>
      <c r="D251" s="90"/>
      <c r="E251" s="23"/>
      <c r="F251" s="20">
        <f t="shared" si="7"/>
        <v>0</v>
      </c>
      <c r="G251" s="21">
        <f t="shared" si="6"/>
        <v>0</v>
      </c>
      <c r="H251" s="104"/>
      <c r="I251" s="106"/>
    </row>
    <row r="252" spans="1:10">
      <c r="A252" s="96"/>
      <c r="B252" s="95" t="s">
        <v>1152</v>
      </c>
      <c r="C252" s="95" t="s">
        <v>1152</v>
      </c>
      <c r="D252" s="90"/>
      <c r="E252" s="23"/>
      <c r="F252" s="20">
        <f t="shared" si="7"/>
        <v>0</v>
      </c>
      <c r="G252" s="21">
        <f t="shared" si="6"/>
        <v>0</v>
      </c>
      <c r="H252" s="104"/>
      <c r="I252" s="106"/>
    </row>
    <row r="253" spans="1:10">
      <c r="A253" s="96"/>
      <c r="B253" s="95"/>
      <c r="C253" s="95"/>
      <c r="D253" s="90"/>
      <c r="E253" s="23"/>
      <c r="F253" s="20">
        <f t="shared" si="7"/>
        <v>0</v>
      </c>
      <c r="G253" s="21">
        <f t="shared" si="6"/>
        <v>0</v>
      </c>
      <c r="H253" s="104"/>
      <c r="I253" s="106"/>
      <c r="J253" s="19">
        <v>1</v>
      </c>
    </row>
    <row r="254" spans="1:10">
      <c r="A254" s="96"/>
      <c r="B254" s="95"/>
      <c r="C254" s="95"/>
      <c r="D254" s="90"/>
      <c r="E254" s="23"/>
      <c r="F254" s="20">
        <f t="shared" si="7"/>
        <v>0</v>
      </c>
      <c r="G254" s="21">
        <f t="shared" si="6"/>
        <v>0</v>
      </c>
      <c r="H254" s="104"/>
      <c r="I254" s="106"/>
    </row>
    <row r="255" spans="1:10" ht="9" customHeight="1">
      <c r="A255" s="96"/>
      <c r="B255" s="95"/>
      <c r="C255" s="95"/>
      <c r="D255" s="90"/>
      <c r="E255" s="23"/>
      <c r="F255" s="20">
        <f t="shared" si="7"/>
        <v>0</v>
      </c>
      <c r="G255" s="21">
        <f t="shared" si="6"/>
        <v>0</v>
      </c>
      <c r="H255" s="104"/>
      <c r="I255" s="106"/>
    </row>
    <row r="256" spans="1:10">
      <c r="A256" s="96"/>
      <c r="B256" s="95"/>
      <c r="C256" s="95"/>
      <c r="D256" s="90"/>
      <c r="E256" s="23"/>
      <c r="F256" s="20">
        <f t="shared" si="7"/>
        <v>0</v>
      </c>
      <c r="G256" s="21">
        <f t="shared" si="6"/>
        <v>0</v>
      </c>
      <c r="H256" s="104"/>
      <c r="I256" s="106"/>
    </row>
    <row r="257" spans="1:9">
      <c r="A257" s="96"/>
      <c r="B257" s="95"/>
      <c r="C257" s="95"/>
      <c r="D257" s="90"/>
      <c r="E257" s="23"/>
      <c r="F257" s="20">
        <f t="shared" si="7"/>
        <v>0</v>
      </c>
      <c r="G257" s="21">
        <f t="shared" si="6"/>
        <v>0</v>
      </c>
      <c r="H257" s="104"/>
      <c r="I257" s="106"/>
    </row>
    <row r="258" spans="1:9">
      <c r="A258" s="96"/>
      <c r="B258" s="95"/>
      <c r="C258" s="95"/>
      <c r="D258" s="90"/>
      <c r="E258" s="23"/>
      <c r="F258" s="20">
        <f t="shared" si="7"/>
        <v>0</v>
      </c>
      <c r="G258" s="21">
        <f t="shared" si="6"/>
        <v>0</v>
      </c>
      <c r="H258" s="104"/>
      <c r="I258" s="106"/>
    </row>
    <row r="259" spans="1:9">
      <c r="A259" s="96"/>
      <c r="B259" s="95"/>
      <c r="C259" s="95"/>
      <c r="D259" s="90"/>
      <c r="E259" s="23"/>
      <c r="F259" s="20">
        <f t="shared" si="7"/>
        <v>0</v>
      </c>
      <c r="G259" s="21">
        <f t="shared" si="6"/>
        <v>0</v>
      </c>
      <c r="H259" s="104"/>
      <c r="I259" s="106"/>
    </row>
    <row r="260" spans="1:9">
      <c r="A260" s="96"/>
      <c r="B260" s="95"/>
      <c r="C260" s="95"/>
      <c r="D260" s="90"/>
      <c r="E260" s="23"/>
      <c r="F260" s="20">
        <f t="shared" ref="F260:F323" si="8">E260*3</f>
        <v>0</v>
      </c>
      <c r="G260" s="21">
        <f t="shared" ref="G260:G323" si="9">D260+F260</f>
        <v>0</v>
      </c>
      <c r="H260" s="104"/>
      <c r="I260" s="106"/>
    </row>
    <row r="261" spans="1:9">
      <c r="A261" s="28" t="s">
        <v>229</v>
      </c>
      <c r="B261" s="28"/>
      <c r="C261" s="28"/>
      <c r="D261" s="29"/>
      <c r="E261" s="23"/>
      <c r="F261" s="20">
        <f t="shared" si="8"/>
        <v>0</v>
      </c>
      <c r="G261" s="21">
        <f t="shared" si="9"/>
        <v>0</v>
      </c>
      <c r="H261" s="88"/>
      <c r="I261" s="10"/>
    </row>
    <row r="262" spans="1:9">
      <c r="A262" s="30" t="s">
        <v>231</v>
      </c>
      <c r="B262" s="28" t="s">
        <v>221</v>
      </c>
      <c r="C262" s="28"/>
      <c r="D262" s="29"/>
      <c r="E262" s="23"/>
      <c r="F262" s="20">
        <f t="shared" si="8"/>
        <v>0</v>
      </c>
      <c r="G262" s="21">
        <f t="shared" si="9"/>
        <v>0</v>
      </c>
      <c r="H262" s="88"/>
      <c r="I262" s="10"/>
    </row>
    <row r="263" spans="1:9">
      <c r="A263" s="28" t="s">
        <v>40</v>
      </c>
      <c r="B263" s="28" t="s">
        <v>225</v>
      </c>
      <c r="C263" s="28"/>
      <c r="D263" s="29"/>
      <c r="E263" s="23"/>
      <c r="F263" s="20">
        <f t="shared" si="8"/>
        <v>0</v>
      </c>
      <c r="G263" s="21">
        <f t="shared" si="9"/>
        <v>0</v>
      </c>
      <c r="H263" s="88"/>
      <c r="I263" s="10"/>
    </row>
    <row r="264" spans="1:9">
      <c r="A264" s="28" t="s">
        <v>226</v>
      </c>
      <c r="B264" s="28" t="s">
        <v>9</v>
      </c>
      <c r="C264" s="28"/>
      <c r="D264" s="29"/>
      <c r="E264" s="23"/>
      <c r="F264" s="20">
        <f t="shared" si="8"/>
        <v>0</v>
      </c>
      <c r="G264" s="21">
        <f t="shared" si="9"/>
        <v>0</v>
      </c>
      <c r="H264" s="88"/>
      <c r="I264" s="10"/>
    </row>
    <row r="265" spans="1:9">
      <c r="A265" s="28" t="s">
        <v>74</v>
      </c>
      <c r="B265" s="28" t="s">
        <v>66</v>
      </c>
      <c r="C265" s="28"/>
      <c r="D265" s="29"/>
      <c r="E265" s="23"/>
      <c r="F265" s="20">
        <f t="shared" si="8"/>
        <v>0</v>
      </c>
      <c r="G265" s="21">
        <f t="shared" si="9"/>
        <v>0</v>
      </c>
      <c r="H265" s="88"/>
      <c r="I265" s="10"/>
    </row>
    <row r="266" spans="1:9">
      <c r="A266" s="33" t="s">
        <v>234</v>
      </c>
      <c r="B266" s="2" t="s">
        <v>58</v>
      </c>
      <c r="C266" s="28"/>
      <c r="D266" s="29"/>
      <c r="E266" s="23"/>
      <c r="F266" s="20">
        <f t="shared" si="8"/>
        <v>0</v>
      </c>
      <c r="G266" s="21">
        <f t="shared" si="9"/>
        <v>0</v>
      </c>
      <c r="H266" s="88"/>
      <c r="I266" s="10"/>
    </row>
    <row r="267" spans="1:9">
      <c r="A267" s="96"/>
      <c r="B267" s="95" t="s">
        <v>1151</v>
      </c>
      <c r="C267" s="95"/>
      <c r="D267" s="90">
        <v>11.65</v>
      </c>
      <c r="E267" s="23">
        <v>0.5</v>
      </c>
      <c r="F267" s="20">
        <f t="shared" si="8"/>
        <v>1.5</v>
      </c>
      <c r="G267" s="21">
        <f t="shared" si="9"/>
        <v>13.15</v>
      </c>
      <c r="H267" s="104"/>
      <c r="I267" s="105">
        <f>D267*H267</f>
        <v>0</v>
      </c>
    </row>
    <row r="268" spans="1:9" ht="20.100000000000001" customHeight="1">
      <c r="A268" s="96"/>
      <c r="B268" s="95"/>
      <c r="C268" s="95"/>
      <c r="D268" s="90"/>
      <c r="E268" s="23"/>
      <c r="F268" s="20">
        <f t="shared" si="8"/>
        <v>0</v>
      </c>
      <c r="G268" s="21">
        <f t="shared" si="9"/>
        <v>0</v>
      </c>
      <c r="H268" s="104"/>
      <c r="I268" s="106"/>
    </row>
    <row r="269" spans="1:9">
      <c r="A269" s="96"/>
      <c r="B269" s="95" t="s">
        <v>1150</v>
      </c>
      <c r="C269" s="95" t="s">
        <v>1149</v>
      </c>
      <c r="D269" s="90"/>
      <c r="E269" s="23"/>
      <c r="F269" s="20">
        <f t="shared" si="8"/>
        <v>0</v>
      </c>
      <c r="G269" s="21">
        <f t="shared" si="9"/>
        <v>0</v>
      </c>
      <c r="H269" s="104"/>
      <c r="I269" s="106"/>
    </row>
    <row r="270" spans="1:9">
      <c r="A270" s="96"/>
      <c r="B270" s="95"/>
      <c r="C270" s="95"/>
      <c r="D270" s="90"/>
      <c r="E270" s="23"/>
      <c r="F270" s="20">
        <f t="shared" si="8"/>
        <v>0</v>
      </c>
      <c r="G270" s="21">
        <f t="shared" si="9"/>
        <v>0</v>
      </c>
      <c r="H270" s="104"/>
      <c r="I270" s="106"/>
    </row>
    <row r="271" spans="1:9">
      <c r="A271" s="96"/>
      <c r="B271" s="95" t="s">
        <v>1152</v>
      </c>
      <c r="C271" s="95" t="s">
        <v>1152</v>
      </c>
      <c r="D271" s="90"/>
      <c r="E271" s="23"/>
      <c r="F271" s="20">
        <f t="shared" si="8"/>
        <v>0</v>
      </c>
      <c r="G271" s="21">
        <f t="shared" si="9"/>
        <v>0</v>
      </c>
      <c r="H271" s="104"/>
      <c r="I271" s="106"/>
    </row>
    <row r="272" spans="1:9">
      <c r="A272" s="96"/>
      <c r="B272" s="95"/>
      <c r="C272" s="95"/>
      <c r="D272" s="90"/>
      <c r="E272" s="23"/>
      <c r="F272" s="20">
        <f t="shared" si="8"/>
        <v>0</v>
      </c>
      <c r="G272" s="21">
        <f t="shared" si="9"/>
        <v>0</v>
      </c>
      <c r="H272" s="104"/>
      <c r="I272" s="106"/>
    </row>
    <row r="273" spans="1:10">
      <c r="A273" s="96"/>
      <c r="B273" s="95"/>
      <c r="C273" s="95"/>
      <c r="D273" s="90"/>
      <c r="E273" s="23"/>
      <c r="F273" s="20">
        <f t="shared" si="8"/>
        <v>0</v>
      </c>
      <c r="G273" s="21">
        <f t="shared" si="9"/>
        <v>0</v>
      </c>
      <c r="H273" s="104"/>
      <c r="I273" s="106"/>
    </row>
    <row r="274" spans="1:10">
      <c r="A274" s="96"/>
      <c r="B274" s="95"/>
      <c r="C274" s="95"/>
      <c r="D274" s="90"/>
      <c r="E274" s="23"/>
      <c r="F274" s="20">
        <f t="shared" si="8"/>
        <v>0</v>
      </c>
      <c r="G274" s="21">
        <f t="shared" si="9"/>
        <v>0</v>
      </c>
      <c r="H274" s="104"/>
      <c r="I274" s="106"/>
      <c r="J274" s="19">
        <v>1</v>
      </c>
    </row>
    <row r="275" spans="1:10" ht="5.25" customHeight="1">
      <c r="A275" s="96"/>
      <c r="B275" s="95"/>
      <c r="C275" s="95"/>
      <c r="D275" s="90"/>
      <c r="E275" s="23"/>
      <c r="F275" s="20">
        <f t="shared" si="8"/>
        <v>0</v>
      </c>
      <c r="G275" s="21">
        <f t="shared" si="9"/>
        <v>0</v>
      </c>
      <c r="H275" s="104"/>
      <c r="I275" s="106"/>
    </row>
    <row r="276" spans="1:10">
      <c r="A276" s="96"/>
      <c r="B276" s="95"/>
      <c r="C276" s="95"/>
      <c r="D276" s="90"/>
      <c r="E276" s="23"/>
      <c r="F276" s="20">
        <f t="shared" si="8"/>
        <v>0</v>
      </c>
      <c r="G276" s="21">
        <f t="shared" si="9"/>
        <v>0</v>
      </c>
      <c r="H276" s="104"/>
      <c r="I276" s="106"/>
    </row>
    <row r="277" spans="1:10">
      <c r="A277" s="96"/>
      <c r="B277" s="95"/>
      <c r="C277" s="95"/>
      <c r="D277" s="90"/>
      <c r="E277" s="23"/>
      <c r="F277" s="20">
        <f t="shared" si="8"/>
        <v>0</v>
      </c>
      <c r="G277" s="21">
        <f t="shared" si="9"/>
        <v>0</v>
      </c>
      <c r="H277" s="104"/>
      <c r="I277" s="106"/>
    </row>
    <row r="278" spans="1:10">
      <c r="A278" s="96"/>
      <c r="B278" s="95"/>
      <c r="C278" s="95"/>
      <c r="D278" s="90"/>
      <c r="E278" s="23"/>
      <c r="F278" s="20">
        <f t="shared" si="8"/>
        <v>0</v>
      </c>
      <c r="G278" s="21">
        <f t="shared" si="9"/>
        <v>0</v>
      </c>
      <c r="H278" s="104"/>
      <c r="I278" s="106"/>
    </row>
    <row r="279" spans="1:10">
      <c r="A279" s="96"/>
      <c r="B279" s="95"/>
      <c r="C279" s="95"/>
      <c r="D279" s="90"/>
      <c r="E279" s="23"/>
      <c r="F279" s="20">
        <f t="shared" si="8"/>
        <v>0</v>
      </c>
      <c r="G279" s="21">
        <f t="shared" si="9"/>
        <v>0</v>
      </c>
      <c r="H279" s="104"/>
      <c r="I279" s="106"/>
    </row>
    <row r="280" spans="1:10">
      <c r="A280" s="27" t="s">
        <v>191</v>
      </c>
      <c r="B280" s="28"/>
      <c r="C280" s="28"/>
      <c r="D280" s="29"/>
      <c r="E280" s="23"/>
      <c r="F280" s="20">
        <f t="shared" si="8"/>
        <v>0</v>
      </c>
      <c r="G280" s="21">
        <f t="shared" si="9"/>
        <v>0</v>
      </c>
      <c r="H280" s="88"/>
      <c r="I280" s="10"/>
    </row>
    <row r="281" spans="1:10">
      <c r="A281" s="30" t="s">
        <v>193</v>
      </c>
      <c r="B281" s="28" t="s">
        <v>162</v>
      </c>
      <c r="C281" s="28"/>
      <c r="D281" s="29"/>
      <c r="E281" s="23"/>
      <c r="F281" s="20">
        <f t="shared" si="8"/>
        <v>0</v>
      </c>
      <c r="G281" s="21">
        <f t="shared" si="9"/>
        <v>0</v>
      </c>
      <c r="H281" s="88"/>
      <c r="I281" s="10"/>
    </row>
    <row r="282" spans="1:10">
      <c r="A282" s="28" t="s">
        <v>196</v>
      </c>
      <c r="B282" s="28" t="s">
        <v>197</v>
      </c>
      <c r="C282" s="28"/>
      <c r="D282" s="29"/>
      <c r="E282" s="23"/>
      <c r="F282" s="20">
        <f t="shared" si="8"/>
        <v>0</v>
      </c>
      <c r="G282" s="21">
        <f t="shared" si="9"/>
        <v>0</v>
      </c>
      <c r="H282" s="88"/>
      <c r="I282" s="10"/>
    </row>
    <row r="283" spans="1:10">
      <c r="A283" s="28" t="s">
        <v>143</v>
      </c>
      <c r="B283" s="28" t="s">
        <v>9</v>
      </c>
      <c r="C283" s="28"/>
      <c r="D283" s="29"/>
      <c r="E283" s="23"/>
      <c r="F283" s="20">
        <f t="shared" si="8"/>
        <v>0</v>
      </c>
      <c r="G283" s="21">
        <f t="shared" si="9"/>
        <v>0</v>
      </c>
      <c r="H283" s="88"/>
      <c r="I283" s="10"/>
    </row>
    <row r="284" spans="1:10">
      <c r="A284" s="28" t="s">
        <v>74</v>
      </c>
      <c r="B284" s="28" t="s">
        <v>25</v>
      </c>
      <c r="C284" s="28"/>
      <c r="D284" s="29"/>
      <c r="E284" s="23"/>
      <c r="F284" s="20">
        <f t="shared" si="8"/>
        <v>0</v>
      </c>
      <c r="G284" s="21">
        <f t="shared" si="9"/>
        <v>0</v>
      </c>
      <c r="H284" s="88"/>
      <c r="I284" s="10"/>
    </row>
    <row r="285" spans="1:10">
      <c r="A285" s="96"/>
      <c r="B285" s="95" t="s">
        <v>1151</v>
      </c>
      <c r="C285" s="95"/>
      <c r="D285" s="90">
        <v>11</v>
      </c>
      <c r="E285" s="23">
        <v>0.5</v>
      </c>
      <c r="F285" s="20">
        <f t="shared" si="8"/>
        <v>1.5</v>
      </c>
      <c r="G285" s="21">
        <f t="shared" si="9"/>
        <v>12.5</v>
      </c>
      <c r="H285" s="104"/>
      <c r="I285" s="105">
        <f>D285*H285</f>
        <v>0</v>
      </c>
    </row>
    <row r="286" spans="1:10">
      <c r="A286" s="96"/>
      <c r="B286" s="95"/>
      <c r="C286" s="95"/>
      <c r="D286" s="90"/>
      <c r="E286" s="23"/>
      <c r="F286" s="20">
        <f t="shared" si="8"/>
        <v>0</v>
      </c>
      <c r="G286" s="21">
        <f t="shared" si="9"/>
        <v>0</v>
      </c>
      <c r="H286" s="104"/>
      <c r="I286" s="106"/>
    </row>
    <row r="287" spans="1:10">
      <c r="A287" s="96"/>
      <c r="B287" s="95" t="s">
        <v>1150</v>
      </c>
      <c r="C287" s="95" t="s">
        <v>1149</v>
      </c>
      <c r="D287" s="90"/>
      <c r="E287" s="23"/>
      <c r="F287" s="20">
        <f t="shared" si="8"/>
        <v>0</v>
      </c>
      <c r="G287" s="21">
        <f t="shared" si="9"/>
        <v>0</v>
      </c>
      <c r="H287" s="104"/>
      <c r="I287" s="106"/>
    </row>
    <row r="288" spans="1:10">
      <c r="A288" s="96"/>
      <c r="B288" s="95"/>
      <c r="C288" s="95"/>
      <c r="D288" s="90"/>
      <c r="E288" s="23"/>
      <c r="F288" s="20">
        <f t="shared" si="8"/>
        <v>0</v>
      </c>
      <c r="G288" s="21">
        <f t="shared" si="9"/>
        <v>0</v>
      </c>
      <c r="H288" s="104"/>
      <c r="I288" s="106"/>
    </row>
    <row r="289" spans="1:10">
      <c r="A289" s="96"/>
      <c r="B289" s="95" t="s">
        <v>1152</v>
      </c>
      <c r="C289" s="95" t="s">
        <v>1152</v>
      </c>
      <c r="D289" s="90"/>
      <c r="E289" s="23"/>
      <c r="F289" s="20">
        <f t="shared" si="8"/>
        <v>0</v>
      </c>
      <c r="G289" s="21">
        <f t="shared" si="9"/>
        <v>0</v>
      </c>
      <c r="H289" s="104"/>
      <c r="I289" s="106"/>
    </row>
    <row r="290" spans="1:10">
      <c r="A290" s="96"/>
      <c r="B290" s="95"/>
      <c r="C290" s="95"/>
      <c r="D290" s="90"/>
      <c r="E290" s="23"/>
      <c r="F290" s="20">
        <f t="shared" si="8"/>
        <v>0</v>
      </c>
      <c r="G290" s="21">
        <f t="shared" si="9"/>
        <v>0</v>
      </c>
      <c r="H290" s="104"/>
      <c r="I290" s="106"/>
    </row>
    <row r="291" spans="1:10">
      <c r="A291" s="96"/>
      <c r="B291" s="95"/>
      <c r="C291" s="95"/>
      <c r="D291" s="90"/>
      <c r="E291" s="23"/>
      <c r="F291" s="20">
        <f t="shared" si="8"/>
        <v>0</v>
      </c>
      <c r="G291" s="21">
        <f t="shared" si="9"/>
        <v>0</v>
      </c>
      <c r="H291" s="104"/>
      <c r="I291" s="106"/>
      <c r="J291" s="19">
        <v>1</v>
      </c>
    </row>
    <row r="292" spans="1:10">
      <c r="A292" s="96"/>
      <c r="B292" s="95"/>
      <c r="C292" s="95"/>
      <c r="D292" s="90"/>
      <c r="E292" s="23"/>
      <c r="F292" s="20">
        <f t="shared" si="8"/>
        <v>0</v>
      </c>
      <c r="G292" s="21">
        <f t="shared" si="9"/>
        <v>0</v>
      </c>
      <c r="H292" s="104"/>
      <c r="I292" s="106"/>
    </row>
    <row r="293" spans="1:10">
      <c r="A293" s="96"/>
      <c r="B293" s="95"/>
      <c r="C293" s="95"/>
      <c r="D293" s="90"/>
      <c r="E293" s="23"/>
      <c r="F293" s="20">
        <f t="shared" si="8"/>
        <v>0</v>
      </c>
      <c r="G293" s="21">
        <f t="shared" si="9"/>
        <v>0</v>
      </c>
      <c r="H293" s="104"/>
      <c r="I293" s="106"/>
    </row>
    <row r="294" spans="1:10">
      <c r="A294" s="96"/>
      <c r="B294" s="95"/>
      <c r="C294" s="95"/>
      <c r="D294" s="90"/>
      <c r="E294" s="23"/>
      <c r="F294" s="20">
        <f t="shared" si="8"/>
        <v>0</v>
      </c>
      <c r="G294" s="21">
        <f t="shared" si="9"/>
        <v>0</v>
      </c>
      <c r="H294" s="104"/>
      <c r="I294" s="106"/>
    </row>
    <row r="295" spans="1:10" ht="5.25" customHeight="1">
      <c r="A295" s="96"/>
      <c r="B295" s="95"/>
      <c r="C295" s="95"/>
      <c r="D295" s="90"/>
      <c r="E295" s="23"/>
      <c r="F295" s="20">
        <f t="shared" si="8"/>
        <v>0</v>
      </c>
      <c r="G295" s="21">
        <f t="shared" si="9"/>
        <v>0</v>
      </c>
      <c r="H295" s="104"/>
      <c r="I295" s="106"/>
    </row>
    <row r="296" spans="1:10">
      <c r="A296" s="96"/>
      <c r="B296" s="95"/>
      <c r="C296" s="95"/>
      <c r="D296" s="90"/>
      <c r="E296" s="23"/>
      <c r="F296" s="20">
        <f t="shared" si="8"/>
        <v>0</v>
      </c>
      <c r="G296" s="21">
        <f t="shared" si="9"/>
        <v>0</v>
      </c>
      <c r="H296" s="104"/>
      <c r="I296" s="106"/>
    </row>
    <row r="297" spans="1:10">
      <c r="A297" s="96"/>
      <c r="B297" s="95"/>
      <c r="C297" s="95"/>
      <c r="D297" s="90"/>
      <c r="E297" s="23"/>
      <c r="F297" s="20">
        <f t="shared" si="8"/>
        <v>0</v>
      </c>
      <c r="G297" s="21">
        <f t="shared" si="9"/>
        <v>0</v>
      </c>
      <c r="H297" s="104"/>
      <c r="I297" s="106"/>
    </row>
    <row r="298" spans="1:10">
      <c r="A298" s="33" t="s">
        <v>852</v>
      </c>
      <c r="B298" s="36"/>
      <c r="C298" s="33"/>
      <c r="D298" s="34"/>
      <c r="E298" s="23"/>
      <c r="F298" s="20">
        <f t="shared" si="8"/>
        <v>0</v>
      </c>
      <c r="G298" s="21">
        <f t="shared" si="9"/>
        <v>0</v>
      </c>
      <c r="H298" s="88"/>
      <c r="I298" s="10"/>
    </row>
    <row r="299" spans="1:10">
      <c r="A299" s="37" t="s">
        <v>854</v>
      </c>
      <c r="B299" s="33" t="s">
        <v>728</v>
      </c>
      <c r="C299" s="33"/>
      <c r="D299" s="34"/>
      <c r="E299" s="23"/>
      <c r="F299" s="20">
        <f t="shared" si="8"/>
        <v>0</v>
      </c>
      <c r="G299" s="21">
        <f t="shared" si="9"/>
        <v>0</v>
      </c>
      <c r="H299" s="88"/>
      <c r="I299" s="10"/>
    </row>
    <row r="300" spans="1:10">
      <c r="A300" s="33" t="s">
        <v>40</v>
      </c>
      <c r="B300" s="33" t="s">
        <v>23</v>
      </c>
      <c r="C300" s="33"/>
      <c r="D300" s="34"/>
      <c r="E300" s="23"/>
      <c r="F300" s="20">
        <f t="shared" si="8"/>
        <v>0</v>
      </c>
      <c r="G300" s="21">
        <f t="shared" si="9"/>
        <v>0</v>
      </c>
      <c r="H300" s="88"/>
      <c r="I300" s="10"/>
    </row>
    <row r="301" spans="1:10">
      <c r="A301" s="28" t="s">
        <v>165</v>
      </c>
      <c r="B301" s="33" t="s">
        <v>9</v>
      </c>
      <c r="C301" s="33"/>
      <c r="D301" s="34"/>
      <c r="E301" s="23"/>
      <c r="F301" s="20">
        <f t="shared" si="8"/>
        <v>0</v>
      </c>
      <c r="G301" s="21">
        <f t="shared" si="9"/>
        <v>0</v>
      </c>
      <c r="H301" s="88"/>
      <c r="I301" s="10"/>
    </row>
    <row r="302" spans="1:10">
      <c r="A302" s="33" t="s">
        <v>74</v>
      </c>
      <c r="B302" s="33" t="s">
        <v>66</v>
      </c>
      <c r="C302" s="33"/>
      <c r="D302" s="34"/>
      <c r="E302" s="23"/>
      <c r="F302" s="20">
        <f t="shared" si="8"/>
        <v>0</v>
      </c>
      <c r="G302" s="21">
        <f t="shared" si="9"/>
        <v>0</v>
      </c>
      <c r="H302" s="88"/>
      <c r="I302" s="10"/>
    </row>
    <row r="303" spans="1:10">
      <c r="A303" s="33" t="s">
        <v>856</v>
      </c>
      <c r="B303" s="2" t="s">
        <v>58</v>
      </c>
      <c r="C303" s="33"/>
      <c r="D303" s="34"/>
      <c r="E303" s="23"/>
      <c r="F303" s="20">
        <f t="shared" si="8"/>
        <v>0</v>
      </c>
      <c r="G303" s="21">
        <f t="shared" si="9"/>
        <v>0</v>
      </c>
      <c r="H303" s="88"/>
      <c r="I303" s="10"/>
    </row>
    <row r="304" spans="1:10">
      <c r="A304" s="96"/>
      <c r="B304" s="95" t="s">
        <v>1151</v>
      </c>
      <c r="C304" s="95"/>
      <c r="D304" s="90">
        <v>11.1</v>
      </c>
      <c r="E304" s="23">
        <v>0.5</v>
      </c>
      <c r="F304" s="20">
        <f t="shared" si="8"/>
        <v>1.5</v>
      </c>
      <c r="G304" s="21">
        <f t="shared" si="9"/>
        <v>12.6</v>
      </c>
      <c r="H304" s="104"/>
      <c r="I304" s="105">
        <f>D304*H304</f>
        <v>0</v>
      </c>
    </row>
    <row r="305" spans="1:10">
      <c r="A305" s="96"/>
      <c r="B305" s="95"/>
      <c r="C305" s="95"/>
      <c r="D305" s="90"/>
      <c r="E305" s="23"/>
      <c r="F305" s="20">
        <f t="shared" si="8"/>
        <v>0</v>
      </c>
      <c r="G305" s="21">
        <f t="shared" si="9"/>
        <v>0</v>
      </c>
      <c r="H305" s="104"/>
      <c r="I305" s="106"/>
    </row>
    <row r="306" spans="1:10">
      <c r="A306" s="96"/>
      <c r="B306" s="95" t="s">
        <v>1150</v>
      </c>
      <c r="C306" s="95" t="s">
        <v>1149</v>
      </c>
      <c r="D306" s="90"/>
      <c r="E306" s="23"/>
      <c r="F306" s="20">
        <f t="shared" si="8"/>
        <v>0</v>
      </c>
      <c r="G306" s="21">
        <f t="shared" si="9"/>
        <v>0</v>
      </c>
      <c r="H306" s="104"/>
      <c r="I306" s="106"/>
    </row>
    <row r="307" spans="1:10">
      <c r="A307" s="96"/>
      <c r="B307" s="95"/>
      <c r="C307" s="95"/>
      <c r="D307" s="90"/>
      <c r="E307" s="23"/>
      <c r="F307" s="20">
        <f t="shared" si="8"/>
        <v>0</v>
      </c>
      <c r="G307" s="21">
        <f t="shared" si="9"/>
        <v>0</v>
      </c>
      <c r="H307" s="104"/>
      <c r="I307" s="106"/>
    </row>
    <row r="308" spans="1:10">
      <c r="A308" s="96"/>
      <c r="B308" s="95" t="s">
        <v>1152</v>
      </c>
      <c r="C308" s="95" t="s">
        <v>1152</v>
      </c>
      <c r="D308" s="90"/>
      <c r="E308" s="23"/>
      <c r="F308" s="20">
        <f t="shared" si="8"/>
        <v>0</v>
      </c>
      <c r="G308" s="21">
        <f t="shared" si="9"/>
        <v>0</v>
      </c>
      <c r="H308" s="104"/>
      <c r="I308" s="106"/>
    </row>
    <row r="309" spans="1:10">
      <c r="A309" s="96"/>
      <c r="B309" s="95"/>
      <c r="C309" s="95"/>
      <c r="D309" s="90"/>
      <c r="E309" s="23"/>
      <c r="F309" s="20">
        <f t="shared" si="8"/>
        <v>0</v>
      </c>
      <c r="G309" s="21">
        <f t="shared" si="9"/>
        <v>0</v>
      </c>
      <c r="H309" s="104"/>
      <c r="I309" s="106"/>
    </row>
    <row r="310" spans="1:10">
      <c r="A310" s="96"/>
      <c r="B310" s="95"/>
      <c r="C310" s="95"/>
      <c r="D310" s="90"/>
      <c r="E310" s="23"/>
      <c r="F310" s="20">
        <f t="shared" si="8"/>
        <v>0</v>
      </c>
      <c r="G310" s="21">
        <f t="shared" si="9"/>
        <v>0</v>
      </c>
      <c r="H310" s="104"/>
      <c r="I310" s="106"/>
      <c r="J310" s="19">
        <v>1</v>
      </c>
    </row>
    <row r="311" spans="1:10">
      <c r="A311" s="96"/>
      <c r="B311" s="95"/>
      <c r="C311" s="95"/>
      <c r="D311" s="90"/>
      <c r="E311" s="23"/>
      <c r="F311" s="20">
        <f t="shared" si="8"/>
        <v>0</v>
      </c>
      <c r="G311" s="21">
        <f t="shared" si="9"/>
        <v>0</v>
      </c>
      <c r="H311" s="104"/>
      <c r="I311" s="106"/>
    </row>
    <row r="312" spans="1:10">
      <c r="A312" s="96"/>
      <c r="B312" s="95"/>
      <c r="C312" s="95"/>
      <c r="D312" s="90"/>
      <c r="E312" s="23"/>
      <c r="F312" s="20">
        <f t="shared" si="8"/>
        <v>0</v>
      </c>
      <c r="G312" s="21">
        <f t="shared" si="9"/>
        <v>0</v>
      </c>
      <c r="H312" s="104"/>
      <c r="I312" s="106"/>
    </row>
    <row r="313" spans="1:10">
      <c r="A313" s="96"/>
      <c r="B313" s="95"/>
      <c r="C313" s="95"/>
      <c r="D313" s="90"/>
      <c r="E313" s="23"/>
      <c r="F313" s="20">
        <f t="shared" si="8"/>
        <v>0</v>
      </c>
      <c r="G313" s="21">
        <f t="shared" si="9"/>
        <v>0</v>
      </c>
      <c r="H313" s="104"/>
      <c r="I313" s="106"/>
    </row>
    <row r="314" spans="1:10" ht="8.1" customHeight="1">
      <c r="A314" s="96"/>
      <c r="B314" s="95"/>
      <c r="C314" s="95"/>
      <c r="D314" s="90"/>
      <c r="E314" s="23"/>
      <c r="F314" s="20">
        <f t="shared" si="8"/>
        <v>0</v>
      </c>
      <c r="G314" s="21">
        <f t="shared" si="9"/>
        <v>0</v>
      </c>
      <c r="H314" s="104"/>
      <c r="I314" s="106"/>
    </row>
    <row r="315" spans="1:10" ht="14.25" customHeight="1">
      <c r="A315" s="96"/>
      <c r="B315" s="95"/>
      <c r="C315" s="95"/>
      <c r="D315" s="90"/>
      <c r="E315" s="23"/>
      <c r="F315" s="20">
        <f t="shared" si="8"/>
        <v>0</v>
      </c>
      <c r="G315" s="21">
        <f t="shared" si="9"/>
        <v>0</v>
      </c>
      <c r="H315" s="104"/>
      <c r="I315" s="106"/>
    </row>
    <row r="316" spans="1:10">
      <c r="A316" s="96"/>
      <c r="B316" s="95"/>
      <c r="C316" s="95"/>
      <c r="D316" s="90"/>
      <c r="E316" s="23"/>
      <c r="F316" s="20">
        <f t="shared" si="8"/>
        <v>0</v>
      </c>
      <c r="G316" s="21">
        <f t="shared" si="9"/>
        <v>0</v>
      </c>
      <c r="H316" s="104"/>
      <c r="I316" s="106"/>
    </row>
    <row r="317" spans="1:10">
      <c r="A317" s="33" t="s">
        <v>670</v>
      </c>
      <c r="B317" s="33"/>
      <c r="C317" s="33"/>
      <c r="D317" s="34"/>
      <c r="E317" s="23"/>
      <c r="F317" s="20">
        <f t="shared" si="8"/>
        <v>0</v>
      </c>
      <c r="G317" s="21">
        <f t="shared" si="9"/>
        <v>0</v>
      </c>
      <c r="H317" s="88"/>
      <c r="I317" s="10"/>
    </row>
    <row r="318" spans="1:10">
      <c r="A318" s="37" t="s">
        <v>672</v>
      </c>
      <c r="B318" s="33" t="s">
        <v>123</v>
      </c>
      <c r="C318" s="33"/>
      <c r="D318" s="34"/>
      <c r="E318" s="23"/>
      <c r="F318" s="20">
        <f t="shared" si="8"/>
        <v>0</v>
      </c>
      <c r="G318" s="21">
        <f t="shared" si="9"/>
        <v>0</v>
      </c>
      <c r="H318" s="88"/>
      <c r="I318" s="10"/>
    </row>
    <row r="319" spans="1:10">
      <c r="A319" s="33" t="s">
        <v>640</v>
      </c>
      <c r="B319" s="33" t="s">
        <v>23</v>
      </c>
      <c r="C319" s="33"/>
      <c r="D319" s="34"/>
      <c r="E319" s="23"/>
      <c r="F319" s="20">
        <f t="shared" si="8"/>
        <v>0</v>
      </c>
      <c r="G319" s="21">
        <f t="shared" si="9"/>
        <v>0</v>
      </c>
      <c r="H319" s="88"/>
      <c r="I319" s="10"/>
    </row>
    <row r="320" spans="1:10">
      <c r="A320" s="28" t="s">
        <v>226</v>
      </c>
      <c r="B320" s="33" t="s">
        <v>9</v>
      </c>
      <c r="C320" s="33"/>
      <c r="D320" s="34"/>
      <c r="E320" s="23"/>
      <c r="F320" s="20">
        <f t="shared" si="8"/>
        <v>0</v>
      </c>
      <c r="G320" s="21">
        <f t="shared" si="9"/>
        <v>0</v>
      </c>
      <c r="H320" s="88"/>
      <c r="I320" s="10"/>
    </row>
    <row r="321" spans="1:10">
      <c r="A321" s="33" t="s">
        <v>74</v>
      </c>
      <c r="B321" s="33" t="s">
        <v>66</v>
      </c>
      <c r="C321" s="33"/>
      <c r="D321" s="34"/>
      <c r="E321" s="23"/>
      <c r="F321" s="20">
        <f t="shared" si="8"/>
        <v>0</v>
      </c>
      <c r="G321" s="21">
        <f t="shared" si="9"/>
        <v>0</v>
      </c>
      <c r="H321" s="88"/>
      <c r="I321" s="10"/>
    </row>
    <row r="322" spans="1:10">
      <c r="A322" s="33" t="s">
        <v>667</v>
      </c>
      <c r="B322" s="2" t="s">
        <v>58</v>
      </c>
      <c r="C322" s="33"/>
      <c r="D322" s="34"/>
      <c r="E322" s="23"/>
      <c r="F322" s="20">
        <f t="shared" si="8"/>
        <v>0</v>
      </c>
      <c r="G322" s="21">
        <f t="shared" si="9"/>
        <v>0</v>
      </c>
      <c r="H322" s="88"/>
      <c r="I322" s="10"/>
    </row>
    <row r="323" spans="1:10">
      <c r="A323" s="96"/>
      <c r="B323" s="95" t="s">
        <v>1151</v>
      </c>
      <c r="C323" s="95"/>
      <c r="D323" s="90">
        <v>17.2</v>
      </c>
      <c r="E323" s="23">
        <v>0.5</v>
      </c>
      <c r="F323" s="20">
        <f t="shared" si="8"/>
        <v>1.5</v>
      </c>
      <c r="G323" s="21">
        <f t="shared" si="9"/>
        <v>18.7</v>
      </c>
      <c r="H323" s="104"/>
      <c r="I323" s="105">
        <f>D323*H323</f>
        <v>0</v>
      </c>
    </row>
    <row r="324" spans="1:10">
      <c r="A324" s="96"/>
      <c r="B324" s="95"/>
      <c r="C324" s="95"/>
      <c r="D324" s="90"/>
      <c r="E324" s="23"/>
      <c r="F324" s="20">
        <f t="shared" ref="F324:F387" si="10">E324*3</f>
        <v>0</v>
      </c>
      <c r="G324" s="21">
        <f t="shared" ref="G324:G387" si="11">D324+F324</f>
        <v>0</v>
      </c>
      <c r="H324" s="104"/>
      <c r="I324" s="106"/>
    </row>
    <row r="325" spans="1:10">
      <c r="A325" s="96"/>
      <c r="B325" s="95" t="s">
        <v>1150</v>
      </c>
      <c r="C325" s="95" t="s">
        <v>1149</v>
      </c>
      <c r="D325" s="90"/>
      <c r="E325" s="23"/>
      <c r="F325" s="20">
        <f t="shared" si="10"/>
        <v>0</v>
      </c>
      <c r="G325" s="21">
        <f t="shared" si="11"/>
        <v>0</v>
      </c>
      <c r="H325" s="104"/>
      <c r="I325" s="106"/>
    </row>
    <row r="326" spans="1:10">
      <c r="A326" s="96"/>
      <c r="B326" s="95"/>
      <c r="C326" s="95"/>
      <c r="D326" s="90"/>
      <c r="E326" s="23"/>
      <c r="F326" s="20">
        <f t="shared" si="10"/>
        <v>0</v>
      </c>
      <c r="G326" s="21">
        <f t="shared" si="11"/>
        <v>0</v>
      </c>
      <c r="H326" s="104"/>
      <c r="I326" s="106"/>
    </row>
    <row r="327" spans="1:10">
      <c r="A327" s="96"/>
      <c r="B327" s="95" t="s">
        <v>1152</v>
      </c>
      <c r="C327" s="95"/>
      <c r="D327" s="90"/>
      <c r="E327" s="23"/>
      <c r="F327" s="20">
        <f t="shared" si="10"/>
        <v>0</v>
      </c>
      <c r="G327" s="21">
        <f t="shared" si="11"/>
        <v>0</v>
      </c>
      <c r="H327" s="104"/>
      <c r="I327" s="106"/>
    </row>
    <row r="328" spans="1:10">
      <c r="A328" s="96"/>
      <c r="B328" s="95"/>
      <c r="C328" s="95"/>
      <c r="D328" s="90"/>
      <c r="E328" s="23"/>
      <c r="F328" s="20">
        <f t="shared" si="10"/>
        <v>0</v>
      </c>
      <c r="G328" s="21">
        <f t="shared" si="11"/>
        <v>0</v>
      </c>
      <c r="H328" s="104"/>
      <c r="I328" s="106"/>
    </row>
    <row r="329" spans="1:10">
      <c r="A329" s="96"/>
      <c r="B329" s="95"/>
      <c r="C329" s="95"/>
      <c r="D329" s="90"/>
      <c r="E329" s="23"/>
      <c r="F329" s="20">
        <f t="shared" si="10"/>
        <v>0</v>
      </c>
      <c r="G329" s="21">
        <f t="shared" si="11"/>
        <v>0</v>
      </c>
      <c r="H329" s="104"/>
      <c r="I329" s="106"/>
      <c r="J329" s="19">
        <v>1</v>
      </c>
    </row>
    <row r="330" spans="1:10">
      <c r="A330" s="96"/>
      <c r="B330" s="95"/>
      <c r="C330" s="95"/>
      <c r="D330" s="90"/>
      <c r="E330" s="23"/>
      <c r="F330" s="20">
        <f t="shared" si="10"/>
        <v>0</v>
      </c>
      <c r="G330" s="21">
        <f t="shared" si="11"/>
        <v>0</v>
      </c>
      <c r="H330" s="104"/>
      <c r="I330" s="106"/>
    </row>
    <row r="331" spans="1:10">
      <c r="A331" s="96"/>
      <c r="B331" s="95"/>
      <c r="C331" s="95"/>
      <c r="D331" s="90"/>
      <c r="E331" s="23"/>
      <c r="F331" s="20">
        <f t="shared" si="10"/>
        <v>0</v>
      </c>
      <c r="G331" s="21">
        <f t="shared" si="11"/>
        <v>0</v>
      </c>
      <c r="H331" s="104"/>
      <c r="I331" s="106"/>
    </row>
    <row r="332" spans="1:10">
      <c r="A332" s="96"/>
      <c r="B332" s="95"/>
      <c r="C332" s="95"/>
      <c r="D332" s="90"/>
      <c r="E332" s="23"/>
      <c r="F332" s="20">
        <f t="shared" si="10"/>
        <v>0</v>
      </c>
      <c r="G332" s="21">
        <f t="shared" si="11"/>
        <v>0</v>
      </c>
      <c r="H332" s="104"/>
      <c r="I332" s="106"/>
    </row>
    <row r="333" spans="1:10">
      <c r="A333" s="96"/>
      <c r="B333" s="95"/>
      <c r="C333" s="95"/>
      <c r="D333" s="90"/>
      <c r="E333" s="23"/>
      <c r="F333" s="20">
        <f t="shared" si="10"/>
        <v>0</v>
      </c>
      <c r="G333" s="21">
        <f t="shared" si="11"/>
        <v>0</v>
      </c>
      <c r="H333" s="104"/>
      <c r="I333" s="106"/>
    </row>
    <row r="334" spans="1:10" ht="9" customHeight="1">
      <c r="A334" s="96"/>
      <c r="B334" s="95"/>
      <c r="C334" s="95"/>
      <c r="D334" s="90"/>
      <c r="E334" s="23"/>
      <c r="F334" s="20">
        <f t="shared" si="10"/>
        <v>0</v>
      </c>
      <c r="G334" s="21">
        <f t="shared" si="11"/>
        <v>0</v>
      </c>
      <c r="H334" s="104"/>
      <c r="I334" s="106"/>
    </row>
    <row r="335" spans="1:10" ht="14.25" customHeight="1">
      <c r="A335" s="96"/>
      <c r="B335" s="95"/>
      <c r="C335" s="95"/>
      <c r="D335" s="90"/>
      <c r="E335" s="23"/>
      <c r="F335" s="20">
        <f t="shared" si="10"/>
        <v>0</v>
      </c>
      <c r="G335" s="21">
        <f t="shared" si="11"/>
        <v>0</v>
      </c>
      <c r="H335" s="104"/>
      <c r="I335" s="106"/>
    </row>
    <row r="336" spans="1:10">
      <c r="A336" s="27" t="s">
        <v>171</v>
      </c>
      <c r="B336" s="28"/>
      <c r="C336" s="28"/>
      <c r="D336" s="29"/>
      <c r="E336" s="23"/>
      <c r="F336" s="20">
        <f t="shared" si="10"/>
        <v>0</v>
      </c>
      <c r="G336" s="21">
        <f t="shared" si="11"/>
        <v>0</v>
      </c>
      <c r="H336" s="88"/>
      <c r="I336" s="10"/>
    </row>
    <row r="337" spans="1:9">
      <c r="A337" s="30" t="s">
        <v>173</v>
      </c>
      <c r="B337" s="28" t="s">
        <v>94</v>
      </c>
      <c r="C337" s="28"/>
      <c r="D337" s="29"/>
      <c r="E337" s="23"/>
      <c r="F337" s="20">
        <f t="shared" si="10"/>
        <v>0</v>
      </c>
      <c r="G337" s="21">
        <f t="shared" si="11"/>
        <v>0</v>
      </c>
      <c r="H337" s="88"/>
      <c r="I337" s="10"/>
    </row>
    <row r="338" spans="1:9">
      <c r="A338" s="28" t="s">
        <v>175</v>
      </c>
      <c r="B338" s="28" t="s">
        <v>23</v>
      </c>
      <c r="C338" s="28"/>
      <c r="D338" s="29"/>
      <c r="E338" s="23"/>
      <c r="F338" s="20">
        <f t="shared" si="10"/>
        <v>0</v>
      </c>
      <c r="G338" s="21">
        <f t="shared" si="11"/>
        <v>0</v>
      </c>
      <c r="H338" s="88"/>
      <c r="I338" s="10"/>
    </row>
    <row r="339" spans="1:9">
      <c r="A339" s="28" t="s">
        <v>165</v>
      </c>
      <c r="B339" s="28" t="s">
        <v>9</v>
      </c>
      <c r="C339" s="28"/>
      <c r="D339" s="29"/>
      <c r="E339" s="23"/>
      <c r="F339" s="20">
        <f t="shared" si="10"/>
        <v>0</v>
      </c>
      <c r="G339" s="21">
        <f t="shared" si="11"/>
        <v>0</v>
      </c>
      <c r="H339" s="88"/>
      <c r="I339" s="10"/>
    </row>
    <row r="340" spans="1:9">
      <c r="A340" s="28" t="s">
        <v>176</v>
      </c>
      <c r="B340" s="28" t="s">
        <v>66</v>
      </c>
      <c r="C340" s="28"/>
      <c r="D340" s="29"/>
      <c r="E340" s="23"/>
      <c r="F340" s="20">
        <f t="shared" si="10"/>
        <v>0</v>
      </c>
      <c r="G340" s="21">
        <f t="shared" si="11"/>
        <v>0</v>
      </c>
      <c r="H340" s="88"/>
      <c r="I340" s="10"/>
    </row>
    <row r="341" spans="1:9">
      <c r="A341" s="28" t="s">
        <v>178</v>
      </c>
      <c r="B341" s="2" t="s">
        <v>58</v>
      </c>
      <c r="C341" s="28"/>
      <c r="D341" s="29"/>
      <c r="E341" s="23"/>
      <c r="F341" s="20">
        <f t="shared" si="10"/>
        <v>0</v>
      </c>
      <c r="G341" s="21">
        <f t="shared" si="11"/>
        <v>0</v>
      </c>
      <c r="H341" s="88"/>
      <c r="I341" s="10"/>
    </row>
    <row r="342" spans="1:9">
      <c r="A342" s="96"/>
      <c r="B342" s="95" t="s">
        <v>1151</v>
      </c>
      <c r="C342" s="95"/>
      <c r="D342" s="90">
        <v>17.2</v>
      </c>
      <c r="E342" s="23">
        <v>0.5</v>
      </c>
      <c r="F342" s="20">
        <f t="shared" si="10"/>
        <v>1.5</v>
      </c>
      <c r="G342" s="21">
        <f t="shared" si="11"/>
        <v>18.7</v>
      </c>
      <c r="H342" s="104"/>
      <c r="I342" s="105">
        <f>D342*H342</f>
        <v>0</v>
      </c>
    </row>
    <row r="343" spans="1:9">
      <c r="A343" s="96"/>
      <c r="B343" s="95"/>
      <c r="C343" s="95"/>
      <c r="D343" s="90"/>
      <c r="E343" s="23"/>
      <c r="F343" s="20">
        <f t="shared" si="10"/>
        <v>0</v>
      </c>
      <c r="G343" s="21">
        <f t="shared" si="11"/>
        <v>0</v>
      </c>
      <c r="H343" s="104"/>
      <c r="I343" s="106"/>
    </row>
    <row r="344" spans="1:9">
      <c r="A344" s="96"/>
      <c r="B344" s="95" t="s">
        <v>1150</v>
      </c>
      <c r="C344" s="95" t="s">
        <v>1149</v>
      </c>
      <c r="D344" s="90"/>
      <c r="E344" s="23"/>
      <c r="F344" s="20">
        <f t="shared" si="10"/>
        <v>0</v>
      </c>
      <c r="G344" s="21">
        <f t="shared" si="11"/>
        <v>0</v>
      </c>
      <c r="H344" s="104"/>
      <c r="I344" s="106"/>
    </row>
    <row r="345" spans="1:9">
      <c r="A345" s="96"/>
      <c r="B345" s="95"/>
      <c r="C345" s="95"/>
      <c r="D345" s="90"/>
      <c r="E345" s="23"/>
      <c r="F345" s="20">
        <f t="shared" si="10"/>
        <v>0</v>
      </c>
      <c r="G345" s="21">
        <f t="shared" si="11"/>
        <v>0</v>
      </c>
      <c r="H345" s="104"/>
      <c r="I345" s="106"/>
    </row>
    <row r="346" spans="1:9">
      <c r="A346" s="96"/>
      <c r="B346" s="95" t="s">
        <v>1152</v>
      </c>
      <c r="C346" s="95"/>
      <c r="D346" s="90"/>
      <c r="E346" s="23"/>
      <c r="F346" s="20">
        <f t="shared" si="10"/>
        <v>0</v>
      </c>
      <c r="G346" s="21">
        <f t="shared" si="11"/>
        <v>0</v>
      </c>
      <c r="H346" s="104"/>
      <c r="I346" s="106"/>
    </row>
    <row r="347" spans="1:9">
      <c r="A347" s="96"/>
      <c r="B347" s="95"/>
      <c r="C347" s="95"/>
      <c r="D347" s="90"/>
      <c r="E347" s="23"/>
      <c r="F347" s="20">
        <f t="shared" si="10"/>
        <v>0</v>
      </c>
      <c r="G347" s="21">
        <f t="shared" si="11"/>
        <v>0</v>
      </c>
      <c r="H347" s="104"/>
      <c r="I347" s="106"/>
    </row>
    <row r="348" spans="1:9">
      <c r="A348" s="96"/>
      <c r="B348" s="95"/>
      <c r="C348" s="95"/>
      <c r="D348" s="90"/>
      <c r="E348" s="23"/>
      <c r="F348" s="20">
        <f t="shared" si="10"/>
        <v>0</v>
      </c>
      <c r="G348" s="21">
        <f t="shared" si="11"/>
        <v>0</v>
      </c>
      <c r="H348" s="104"/>
      <c r="I348" s="106"/>
    </row>
    <row r="349" spans="1:9">
      <c r="A349" s="96"/>
      <c r="B349" s="95"/>
      <c r="C349" s="95"/>
      <c r="D349" s="90"/>
      <c r="E349" s="23"/>
      <c r="F349" s="20">
        <f t="shared" si="10"/>
        <v>0</v>
      </c>
      <c r="G349" s="21">
        <f t="shared" si="11"/>
        <v>0</v>
      </c>
      <c r="H349" s="104"/>
      <c r="I349" s="106"/>
    </row>
    <row r="350" spans="1:9">
      <c r="A350" s="96"/>
      <c r="B350" s="95"/>
      <c r="C350" s="95"/>
      <c r="D350" s="90"/>
      <c r="E350" s="23"/>
      <c r="F350" s="20">
        <f t="shared" si="10"/>
        <v>0</v>
      </c>
      <c r="G350" s="21">
        <f t="shared" si="11"/>
        <v>0</v>
      </c>
      <c r="H350" s="104"/>
      <c r="I350" s="106"/>
    </row>
    <row r="351" spans="1:9">
      <c r="A351" s="96"/>
      <c r="B351" s="95"/>
      <c r="C351" s="95"/>
      <c r="D351" s="90"/>
      <c r="E351" s="23"/>
      <c r="F351" s="20">
        <f t="shared" si="10"/>
        <v>0</v>
      </c>
      <c r="G351" s="21">
        <f t="shared" si="11"/>
        <v>0</v>
      </c>
      <c r="H351" s="104"/>
      <c r="I351" s="106"/>
    </row>
    <row r="352" spans="1:9">
      <c r="A352" s="96"/>
      <c r="B352" s="95"/>
      <c r="C352" s="95"/>
      <c r="D352" s="90"/>
      <c r="E352" s="23"/>
      <c r="F352" s="20">
        <f t="shared" si="10"/>
        <v>0</v>
      </c>
      <c r="G352" s="21">
        <f t="shared" si="11"/>
        <v>0</v>
      </c>
      <c r="H352" s="104"/>
      <c r="I352" s="106"/>
    </row>
    <row r="353" spans="1:10">
      <c r="A353" s="96"/>
      <c r="B353" s="95"/>
      <c r="C353" s="95"/>
      <c r="D353" s="90"/>
      <c r="E353" s="23"/>
      <c r="F353" s="20">
        <f t="shared" si="10"/>
        <v>0</v>
      </c>
      <c r="G353" s="21">
        <f t="shared" si="11"/>
        <v>0</v>
      </c>
      <c r="H353" s="104"/>
      <c r="I353" s="106"/>
    </row>
    <row r="354" spans="1:10" ht="9" customHeight="1">
      <c r="A354" s="96"/>
      <c r="B354" s="95"/>
      <c r="C354" s="95"/>
      <c r="D354" s="90"/>
      <c r="E354" s="23"/>
      <c r="F354" s="20">
        <f t="shared" si="10"/>
        <v>0</v>
      </c>
      <c r="G354" s="21">
        <f t="shared" si="11"/>
        <v>0</v>
      </c>
      <c r="H354" s="104"/>
      <c r="I354" s="106"/>
    </row>
    <row r="355" spans="1:10">
      <c r="A355" s="27" t="s">
        <v>171</v>
      </c>
      <c r="B355" s="28"/>
      <c r="C355" s="28"/>
      <c r="D355" s="29"/>
      <c r="E355" s="23"/>
      <c r="F355" s="20">
        <f t="shared" si="10"/>
        <v>0</v>
      </c>
      <c r="G355" s="21">
        <f t="shared" si="11"/>
        <v>0</v>
      </c>
      <c r="H355" s="88"/>
      <c r="I355" s="10"/>
    </row>
    <row r="356" spans="1:10">
      <c r="A356" s="30" t="s">
        <v>173</v>
      </c>
      <c r="B356" s="28" t="s">
        <v>94</v>
      </c>
      <c r="C356" s="28"/>
      <c r="D356" s="29"/>
      <c r="E356" s="23"/>
      <c r="F356" s="20">
        <f t="shared" si="10"/>
        <v>0</v>
      </c>
      <c r="G356" s="21">
        <f t="shared" si="11"/>
        <v>0</v>
      </c>
      <c r="H356" s="88"/>
      <c r="I356" s="10"/>
    </row>
    <row r="357" spans="1:10">
      <c r="A357" s="28" t="s">
        <v>175</v>
      </c>
      <c r="B357" s="28" t="s">
        <v>23</v>
      </c>
      <c r="C357" s="28"/>
      <c r="D357" s="29"/>
      <c r="E357" s="23"/>
      <c r="F357" s="20">
        <f t="shared" si="10"/>
        <v>0</v>
      </c>
      <c r="G357" s="21">
        <f t="shared" si="11"/>
        <v>0</v>
      </c>
      <c r="H357" s="88"/>
      <c r="I357" s="10"/>
    </row>
    <row r="358" spans="1:10">
      <c r="A358" s="28" t="s">
        <v>165</v>
      </c>
      <c r="B358" s="28" t="s">
        <v>9</v>
      </c>
      <c r="C358" s="28"/>
      <c r="D358" s="29"/>
      <c r="E358" s="23"/>
      <c r="F358" s="20">
        <f t="shared" si="10"/>
        <v>0</v>
      </c>
      <c r="G358" s="21">
        <f t="shared" si="11"/>
        <v>0</v>
      </c>
      <c r="H358" s="88"/>
      <c r="I358" s="10"/>
    </row>
    <row r="359" spans="1:10">
      <c r="A359" s="28" t="s">
        <v>176</v>
      </c>
      <c r="B359" s="28" t="s">
        <v>66</v>
      </c>
      <c r="C359" s="28"/>
      <c r="D359" s="29"/>
      <c r="E359" s="23"/>
      <c r="F359" s="20">
        <f t="shared" si="10"/>
        <v>0</v>
      </c>
      <c r="G359" s="21">
        <f t="shared" si="11"/>
        <v>0</v>
      </c>
      <c r="H359" s="88"/>
      <c r="I359" s="10"/>
    </row>
    <row r="360" spans="1:10">
      <c r="A360" s="28" t="s">
        <v>178</v>
      </c>
      <c r="B360" s="2" t="s">
        <v>58</v>
      </c>
      <c r="C360" s="28"/>
      <c r="D360" s="29"/>
      <c r="E360" s="23"/>
      <c r="F360" s="20">
        <f t="shared" si="10"/>
        <v>0</v>
      </c>
      <c r="G360" s="21">
        <f t="shared" si="11"/>
        <v>0</v>
      </c>
      <c r="H360" s="88"/>
      <c r="I360" s="10"/>
    </row>
    <row r="361" spans="1:10">
      <c r="A361" s="96"/>
      <c r="B361" s="95" t="s">
        <v>1151</v>
      </c>
      <c r="C361" s="95"/>
      <c r="D361" s="90">
        <v>9.9</v>
      </c>
      <c r="E361" s="23">
        <v>0.5</v>
      </c>
      <c r="F361" s="20">
        <f t="shared" si="10"/>
        <v>1.5</v>
      </c>
      <c r="G361" s="21">
        <f t="shared" si="11"/>
        <v>11.4</v>
      </c>
      <c r="H361" s="104"/>
      <c r="I361" s="105">
        <f>D361*H361</f>
        <v>0</v>
      </c>
    </row>
    <row r="362" spans="1:10">
      <c r="A362" s="96"/>
      <c r="B362" s="95"/>
      <c r="C362" s="95"/>
      <c r="D362" s="90"/>
      <c r="E362" s="23"/>
      <c r="F362" s="20">
        <f t="shared" si="10"/>
        <v>0</v>
      </c>
      <c r="G362" s="21">
        <f t="shared" si="11"/>
        <v>0</v>
      </c>
      <c r="H362" s="104"/>
      <c r="I362" s="106"/>
    </row>
    <row r="363" spans="1:10">
      <c r="A363" s="96"/>
      <c r="B363" s="95" t="s">
        <v>1150</v>
      </c>
      <c r="C363" s="95" t="s">
        <v>1149</v>
      </c>
      <c r="D363" s="90"/>
      <c r="E363" s="23"/>
      <c r="F363" s="20">
        <f t="shared" si="10"/>
        <v>0</v>
      </c>
      <c r="G363" s="21">
        <f t="shared" si="11"/>
        <v>0</v>
      </c>
      <c r="H363" s="104"/>
      <c r="I363" s="106"/>
    </row>
    <row r="364" spans="1:10">
      <c r="A364" s="96"/>
      <c r="B364" s="95"/>
      <c r="C364" s="95"/>
      <c r="D364" s="90"/>
      <c r="E364" s="23"/>
      <c r="F364" s="20">
        <f t="shared" si="10"/>
        <v>0</v>
      </c>
      <c r="G364" s="21">
        <f t="shared" si="11"/>
        <v>0</v>
      </c>
      <c r="H364" s="104"/>
      <c r="I364" s="106"/>
    </row>
    <row r="365" spans="1:10">
      <c r="A365" s="96"/>
      <c r="B365" s="95" t="s">
        <v>1152</v>
      </c>
      <c r="C365" s="95" t="s">
        <v>1152</v>
      </c>
      <c r="D365" s="90"/>
      <c r="E365" s="23"/>
      <c r="F365" s="20">
        <f t="shared" si="10"/>
        <v>0</v>
      </c>
      <c r="G365" s="21">
        <f t="shared" si="11"/>
        <v>0</v>
      </c>
      <c r="H365" s="104"/>
      <c r="I365" s="106"/>
    </row>
    <row r="366" spans="1:10">
      <c r="A366" s="96"/>
      <c r="B366" s="95"/>
      <c r="C366" s="95"/>
      <c r="D366" s="90"/>
      <c r="E366" s="23"/>
      <c r="F366" s="20">
        <f t="shared" si="10"/>
        <v>0</v>
      </c>
      <c r="G366" s="21">
        <f t="shared" si="11"/>
        <v>0</v>
      </c>
      <c r="H366" s="104"/>
      <c r="I366" s="106"/>
    </row>
    <row r="367" spans="1:10">
      <c r="A367" s="96"/>
      <c r="B367" s="95"/>
      <c r="C367" s="95"/>
      <c r="D367" s="90"/>
      <c r="E367" s="23"/>
      <c r="F367" s="20">
        <f t="shared" si="10"/>
        <v>0</v>
      </c>
      <c r="G367" s="21">
        <f t="shared" si="11"/>
        <v>0</v>
      </c>
      <c r="H367" s="104"/>
      <c r="I367" s="106"/>
      <c r="J367" s="19">
        <v>1</v>
      </c>
    </row>
    <row r="368" spans="1:10">
      <c r="A368" s="96"/>
      <c r="B368" s="95"/>
      <c r="C368" s="95"/>
      <c r="D368" s="90"/>
      <c r="E368" s="23"/>
      <c r="F368" s="20">
        <f t="shared" si="10"/>
        <v>0</v>
      </c>
      <c r="G368" s="21">
        <f t="shared" si="11"/>
        <v>0</v>
      </c>
      <c r="H368" s="104"/>
      <c r="I368" s="106"/>
    </row>
    <row r="369" spans="1:9">
      <c r="A369" s="96"/>
      <c r="B369" s="95"/>
      <c r="C369" s="95"/>
      <c r="D369" s="90"/>
      <c r="E369" s="23"/>
      <c r="F369" s="20">
        <f t="shared" si="10"/>
        <v>0</v>
      </c>
      <c r="G369" s="21">
        <f t="shared" si="11"/>
        <v>0</v>
      </c>
      <c r="H369" s="104"/>
      <c r="I369" s="106"/>
    </row>
    <row r="370" spans="1:9">
      <c r="A370" s="96"/>
      <c r="B370" s="95"/>
      <c r="C370" s="95"/>
      <c r="D370" s="90"/>
      <c r="E370" s="23"/>
      <c r="F370" s="20">
        <f t="shared" si="10"/>
        <v>0</v>
      </c>
      <c r="G370" s="21">
        <f t="shared" si="11"/>
        <v>0</v>
      </c>
      <c r="H370" s="104"/>
      <c r="I370" s="106"/>
    </row>
    <row r="371" spans="1:9">
      <c r="A371" s="96"/>
      <c r="B371" s="95"/>
      <c r="C371" s="95"/>
      <c r="D371" s="90"/>
      <c r="E371" s="23"/>
      <c r="F371" s="20">
        <f t="shared" si="10"/>
        <v>0</v>
      </c>
      <c r="G371" s="21">
        <f t="shared" si="11"/>
        <v>0</v>
      </c>
      <c r="H371" s="104"/>
      <c r="I371" s="106"/>
    </row>
    <row r="372" spans="1:9">
      <c r="A372" s="96"/>
      <c r="B372" s="95"/>
      <c r="C372" s="95"/>
      <c r="D372" s="90"/>
      <c r="E372" s="23"/>
      <c r="F372" s="20">
        <f t="shared" si="10"/>
        <v>0</v>
      </c>
      <c r="G372" s="21">
        <f t="shared" si="11"/>
        <v>0</v>
      </c>
      <c r="H372" s="104"/>
      <c r="I372" s="106"/>
    </row>
    <row r="373" spans="1:9">
      <c r="A373" s="96"/>
      <c r="B373" s="95"/>
      <c r="C373" s="95"/>
      <c r="D373" s="90"/>
      <c r="E373" s="23"/>
      <c r="F373" s="20">
        <f t="shared" si="10"/>
        <v>0</v>
      </c>
      <c r="G373" s="21">
        <f t="shared" si="11"/>
        <v>0</v>
      </c>
      <c r="H373" s="104"/>
      <c r="I373" s="106"/>
    </row>
    <row r="374" spans="1:9">
      <c r="A374" s="33" t="s">
        <v>674</v>
      </c>
      <c r="B374" s="33"/>
      <c r="C374" s="33"/>
      <c r="D374" s="34"/>
      <c r="E374" s="23"/>
      <c r="F374" s="20">
        <f t="shared" si="10"/>
        <v>0</v>
      </c>
      <c r="G374" s="21">
        <f t="shared" si="11"/>
        <v>0</v>
      </c>
      <c r="H374" s="88"/>
      <c r="I374" s="10"/>
    </row>
    <row r="375" spans="1:9">
      <c r="A375" s="37" t="s">
        <v>676</v>
      </c>
      <c r="B375" s="33" t="s">
        <v>123</v>
      </c>
      <c r="C375" s="33"/>
      <c r="D375" s="34"/>
      <c r="E375" s="23"/>
      <c r="F375" s="20">
        <f t="shared" si="10"/>
        <v>0</v>
      </c>
      <c r="G375" s="21">
        <f t="shared" si="11"/>
        <v>0</v>
      </c>
      <c r="H375" s="88"/>
      <c r="I375" s="10"/>
    </row>
    <row r="376" spans="1:9">
      <c r="A376" s="33" t="s">
        <v>40</v>
      </c>
      <c r="B376" s="33" t="s">
        <v>23</v>
      </c>
      <c r="C376" s="33"/>
      <c r="D376" s="34"/>
      <c r="E376" s="23"/>
      <c r="F376" s="20">
        <f t="shared" si="10"/>
        <v>0</v>
      </c>
      <c r="G376" s="21">
        <f t="shared" si="11"/>
        <v>0</v>
      </c>
      <c r="H376" s="88"/>
      <c r="I376" s="10"/>
    </row>
    <row r="377" spans="1:9">
      <c r="A377" s="28" t="s">
        <v>226</v>
      </c>
      <c r="B377" s="33" t="s">
        <v>9</v>
      </c>
      <c r="C377" s="33"/>
      <c r="D377" s="34"/>
      <c r="E377" s="23"/>
      <c r="F377" s="20">
        <f t="shared" si="10"/>
        <v>0</v>
      </c>
      <c r="G377" s="21">
        <f t="shared" si="11"/>
        <v>0</v>
      </c>
      <c r="H377" s="88"/>
      <c r="I377" s="10"/>
    </row>
    <row r="378" spans="1:9">
      <c r="A378" s="33" t="s">
        <v>74</v>
      </c>
      <c r="B378" s="33" t="s">
        <v>66</v>
      </c>
      <c r="C378" s="33"/>
      <c r="D378" s="34"/>
      <c r="E378" s="23"/>
      <c r="F378" s="20">
        <f t="shared" si="10"/>
        <v>0</v>
      </c>
      <c r="G378" s="21">
        <f t="shared" si="11"/>
        <v>0</v>
      </c>
      <c r="H378" s="88"/>
      <c r="I378" s="10"/>
    </row>
    <row r="379" spans="1:9">
      <c r="A379" s="33" t="s">
        <v>667</v>
      </c>
      <c r="B379" s="2" t="s">
        <v>58</v>
      </c>
      <c r="C379" s="33"/>
      <c r="D379" s="34"/>
      <c r="E379" s="23"/>
      <c r="F379" s="20">
        <f t="shared" si="10"/>
        <v>0</v>
      </c>
      <c r="G379" s="21">
        <f t="shared" si="11"/>
        <v>0</v>
      </c>
      <c r="H379" s="88"/>
      <c r="I379" s="10"/>
    </row>
    <row r="380" spans="1:9">
      <c r="A380" s="96"/>
      <c r="B380" s="95" t="s">
        <v>1151</v>
      </c>
      <c r="C380" s="95"/>
      <c r="D380" s="90">
        <v>9.3000000000000007</v>
      </c>
      <c r="E380" s="23">
        <v>0.5</v>
      </c>
      <c r="F380" s="20">
        <f t="shared" si="10"/>
        <v>1.5</v>
      </c>
      <c r="G380" s="21">
        <f t="shared" si="11"/>
        <v>10.8</v>
      </c>
      <c r="H380" s="104"/>
      <c r="I380" s="105">
        <f>D380*H380</f>
        <v>0</v>
      </c>
    </row>
    <row r="381" spans="1:9">
      <c r="A381" s="96"/>
      <c r="B381" s="95"/>
      <c r="C381" s="95"/>
      <c r="D381" s="90"/>
      <c r="E381" s="23"/>
      <c r="F381" s="20">
        <f t="shared" si="10"/>
        <v>0</v>
      </c>
      <c r="G381" s="21">
        <f t="shared" si="11"/>
        <v>0</v>
      </c>
      <c r="H381" s="104"/>
      <c r="I381" s="106"/>
    </row>
    <row r="382" spans="1:9">
      <c r="A382" s="96"/>
      <c r="B382" s="95" t="s">
        <v>1150</v>
      </c>
      <c r="C382" s="95" t="s">
        <v>1149</v>
      </c>
      <c r="D382" s="90"/>
      <c r="E382" s="23"/>
      <c r="F382" s="20">
        <f t="shared" si="10"/>
        <v>0</v>
      </c>
      <c r="G382" s="21">
        <f t="shared" si="11"/>
        <v>0</v>
      </c>
      <c r="H382" s="104"/>
      <c r="I382" s="106"/>
    </row>
    <row r="383" spans="1:9">
      <c r="A383" s="96"/>
      <c r="B383" s="95"/>
      <c r="C383" s="95"/>
      <c r="D383" s="90"/>
      <c r="E383" s="23"/>
      <c r="F383" s="20">
        <f t="shared" si="10"/>
        <v>0</v>
      </c>
      <c r="G383" s="21">
        <f t="shared" si="11"/>
        <v>0</v>
      </c>
      <c r="H383" s="104"/>
      <c r="I383" s="106"/>
    </row>
    <row r="384" spans="1:9">
      <c r="A384" s="96"/>
      <c r="B384" s="95" t="s">
        <v>1152</v>
      </c>
      <c r="C384" s="95" t="s">
        <v>1410</v>
      </c>
      <c r="D384" s="90"/>
      <c r="E384" s="23"/>
      <c r="F384" s="20">
        <f t="shared" si="10"/>
        <v>0</v>
      </c>
      <c r="G384" s="21">
        <f t="shared" si="11"/>
        <v>0</v>
      </c>
      <c r="H384" s="104"/>
      <c r="I384" s="106"/>
    </row>
    <row r="385" spans="1:10">
      <c r="A385" s="96"/>
      <c r="B385" s="95"/>
      <c r="C385" s="95"/>
      <c r="D385" s="90"/>
      <c r="E385" s="23"/>
      <c r="F385" s="20">
        <f t="shared" si="10"/>
        <v>0</v>
      </c>
      <c r="G385" s="21">
        <f t="shared" si="11"/>
        <v>0</v>
      </c>
      <c r="H385" s="104"/>
      <c r="I385" s="106"/>
    </row>
    <row r="386" spans="1:10">
      <c r="A386" s="96"/>
      <c r="B386" s="95"/>
      <c r="C386" s="95"/>
      <c r="D386" s="90"/>
      <c r="E386" s="23"/>
      <c r="F386" s="20">
        <f t="shared" si="10"/>
        <v>0</v>
      </c>
      <c r="G386" s="21">
        <f t="shared" si="11"/>
        <v>0</v>
      </c>
      <c r="H386" s="104"/>
      <c r="I386" s="106"/>
      <c r="J386" s="19">
        <v>1</v>
      </c>
    </row>
    <row r="387" spans="1:10">
      <c r="A387" s="96"/>
      <c r="B387" s="95"/>
      <c r="C387" s="95"/>
      <c r="D387" s="90"/>
      <c r="E387" s="23"/>
      <c r="F387" s="20">
        <f t="shared" si="10"/>
        <v>0</v>
      </c>
      <c r="G387" s="21">
        <f t="shared" si="11"/>
        <v>0</v>
      </c>
      <c r="H387" s="104"/>
      <c r="I387" s="106"/>
    </row>
    <row r="388" spans="1:10">
      <c r="A388" s="96"/>
      <c r="B388" s="95"/>
      <c r="C388" s="95"/>
      <c r="D388" s="90"/>
      <c r="E388" s="23"/>
      <c r="F388" s="20">
        <f t="shared" ref="F388:F451" si="12">E388*3</f>
        <v>0</v>
      </c>
      <c r="G388" s="21">
        <f t="shared" ref="G388:G451" si="13">D388+F388</f>
        <v>0</v>
      </c>
      <c r="H388" s="104"/>
      <c r="I388" s="106"/>
    </row>
    <row r="389" spans="1:10">
      <c r="A389" s="96"/>
      <c r="B389" s="95"/>
      <c r="C389" s="95"/>
      <c r="D389" s="90"/>
      <c r="E389" s="23"/>
      <c r="F389" s="20">
        <f t="shared" si="12"/>
        <v>0</v>
      </c>
      <c r="G389" s="21">
        <f t="shared" si="13"/>
        <v>0</v>
      </c>
      <c r="H389" s="104"/>
      <c r="I389" s="106"/>
    </row>
    <row r="390" spans="1:10">
      <c r="A390" s="96"/>
      <c r="B390" s="95"/>
      <c r="C390" s="95"/>
      <c r="D390" s="90"/>
      <c r="E390" s="23"/>
      <c r="F390" s="20">
        <f t="shared" si="12"/>
        <v>0</v>
      </c>
      <c r="G390" s="21">
        <f t="shared" si="13"/>
        <v>0</v>
      </c>
      <c r="H390" s="104"/>
      <c r="I390" s="106"/>
    </row>
    <row r="391" spans="1:10">
      <c r="A391" s="96"/>
      <c r="B391" s="95"/>
      <c r="C391" s="95"/>
      <c r="D391" s="90"/>
      <c r="E391" s="23"/>
      <c r="F391" s="20">
        <f t="shared" si="12"/>
        <v>0</v>
      </c>
      <c r="G391" s="21">
        <f t="shared" si="13"/>
        <v>0</v>
      </c>
      <c r="H391" s="104"/>
      <c r="I391" s="106"/>
    </row>
    <row r="392" spans="1:10">
      <c r="A392" s="96"/>
      <c r="B392" s="95"/>
      <c r="C392" s="95"/>
      <c r="D392" s="90"/>
      <c r="E392" s="23"/>
      <c r="F392" s="20">
        <f t="shared" si="12"/>
        <v>0</v>
      </c>
      <c r="G392" s="21">
        <f t="shared" si="13"/>
        <v>0</v>
      </c>
      <c r="H392" s="104"/>
      <c r="I392" s="106"/>
    </row>
    <row r="393" spans="1:10">
      <c r="A393" s="33" t="s">
        <v>682</v>
      </c>
      <c r="B393" s="33"/>
      <c r="C393" s="33"/>
      <c r="D393" s="34"/>
      <c r="E393" s="23"/>
      <c r="F393" s="20">
        <f t="shared" si="12"/>
        <v>0</v>
      </c>
      <c r="G393" s="21">
        <f t="shared" si="13"/>
        <v>0</v>
      </c>
      <c r="H393" s="88"/>
      <c r="I393" s="10"/>
    </row>
    <row r="394" spans="1:10">
      <c r="A394" s="37" t="s">
        <v>684</v>
      </c>
      <c r="B394" s="33" t="s">
        <v>123</v>
      </c>
      <c r="C394" s="33"/>
      <c r="D394" s="34"/>
      <c r="E394" s="23"/>
      <c r="F394" s="20">
        <f t="shared" si="12"/>
        <v>0</v>
      </c>
      <c r="G394" s="21">
        <f t="shared" si="13"/>
        <v>0</v>
      </c>
      <c r="H394" s="88"/>
      <c r="I394" s="10"/>
    </row>
    <row r="395" spans="1:10">
      <c r="A395" s="33" t="s">
        <v>40</v>
      </c>
      <c r="B395" s="33" t="s">
        <v>23</v>
      </c>
      <c r="C395" s="33"/>
      <c r="D395" s="34"/>
      <c r="E395" s="23"/>
      <c r="F395" s="20">
        <f t="shared" si="12"/>
        <v>0</v>
      </c>
      <c r="G395" s="21">
        <f t="shared" si="13"/>
        <v>0</v>
      </c>
      <c r="H395" s="88"/>
      <c r="I395" s="10"/>
    </row>
    <row r="396" spans="1:10">
      <c r="A396" s="28" t="s">
        <v>226</v>
      </c>
      <c r="B396" s="33" t="s">
        <v>9</v>
      </c>
      <c r="C396" s="33"/>
      <c r="D396" s="34"/>
      <c r="E396" s="23"/>
      <c r="F396" s="20">
        <f t="shared" si="12"/>
        <v>0</v>
      </c>
      <c r="G396" s="21">
        <f t="shared" si="13"/>
        <v>0</v>
      </c>
      <c r="H396" s="88"/>
      <c r="I396" s="10"/>
    </row>
    <row r="397" spans="1:10">
      <c r="A397" s="33" t="s">
        <v>74</v>
      </c>
      <c r="B397" s="33" t="s">
        <v>66</v>
      </c>
      <c r="C397" s="33"/>
      <c r="D397" s="34"/>
      <c r="E397" s="23"/>
      <c r="F397" s="20">
        <f t="shared" si="12"/>
        <v>0</v>
      </c>
      <c r="G397" s="21">
        <f t="shared" si="13"/>
        <v>0</v>
      </c>
      <c r="H397" s="88"/>
      <c r="I397" s="10"/>
    </row>
    <row r="398" spans="1:10">
      <c r="A398" s="33" t="s">
        <v>667</v>
      </c>
      <c r="B398" s="2" t="s">
        <v>58</v>
      </c>
      <c r="C398" s="33"/>
      <c r="D398" s="34"/>
      <c r="E398" s="23"/>
      <c r="F398" s="20">
        <f t="shared" si="12"/>
        <v>0</v>
      </c>
      <c r="G398" s="21">
        <f t="shared" si="13"/>
        <v>0</v>
      </c>
      <c r="H398" s="88"/>
      <c r="I398" s="10"/>
    </row>
    <row r="399" spans="1:10">
      <c r="A399" s="96"/>
      <c r="B399" s="95" t="s">
        <v>1151</v>
      </c>
      <c r="C399" s="95"/>
      <c r="D399" s="90">
        <v>9.1</v>
      </c>
      <c r="E399" s="23">
        <v>0.5</v>
      </c>
      <c r="F399" s="20">
        <f t="shared" si="12"/>
        <v>1.5</v>
      </c>
      <c r="G399" s="21">
        <f t="shared" si="13"/>
        <v>10.6</v>
      </c>
      <c r="H399" s="104"/>
      <c r="I399" s="105">
        <f>D399*H399</f>
        <v>0</v>
      </c>
    </row>
    <row r="400" spans="1:10">
      <c r="A400" s="96"/>
      <c r="B400" s="95"/>
      <c r="C400" s="95"/>
      <c r="D400" s="90"/>
      <c r="E400" s="23"/>
      <c r="F400" s="20">
        <f t="shared" si="12"/>
        <v>0</v>
      </c>
      <c r="G400" s="21">
        <f t="shared" si="13"/>
        <v>0</v>
      </c>
      <c r="H400" s="104"/>
      <c r="I400" s="106"/>
    </row>
    <row r="401" spans="1:10">
      <c r="A401" s="96"/>
      <c r="B401" s="95" t="s">
        <v>1150</v>
      </c>
      <c r="C401" s="95" t="s">
        <v>1149</v>
      </c>
      <c r="D401" s="90"/>
      <c r="E401" s="23"/>
      <c r="F401" s="20">
        <f t="shared" si="12"/>
        <v>0</v>
      </c>
      <c r="G401" s="21">
        <f t="shared" si="13"/>
        <v>0</v>
      </c>
      <c r="H401" s="104"/>
      <c r="I401" s="106"/>
    </row>
    <row r="402" spans="1:10">
      <c r="A402" s="96"/>
      <c r="B402" s="95"/>
      <c r="C402" s="95"/>
      <c r="D402" s="90"/>
      <c r="E402" s="23"/>
      <c r="F402" s="20">
        <f t="shared" si="12"/>
        <v>0</v>
      </c>
      <c r="G402" s="21">
        <f t="shared" si="13"/>
        <v>0</v>
      </c>
      <c r="H402" s="104"/>
      <c r="I402" s="106"/>
    </row>
    <row r="403" spans="1:10">
      <c r="A403" s="96"/>
      <c r="B403" s="95" t="s">
        <v>1152</v>
      </c>
      <c r="C403" s="95" t="s">
        <v>1152</v>
      </c>
      <c r="D403" s="90"/>
      <c r="E403" s="23"/>
      <c r="F403" s="20">
        <f t="shared" si="12"/>
        <v>0</v>
      </c>
      <c r="G403" s="21">
        <f t="shared" si="13"/>
        <v>0</v>
      </c>
      <c r="H403" s="104"/>
      <c r="I403" s="106"/>
    </row>
    <row r="404" spans="1:10">
      <c r="A404" s="96"/>
      <c r="B404" s="95"/>
      <c r="C404" s="95"/>
      <c r="D404" s="90"/>
      <c r="E404" s="23"/>
      <c r="F404" s="20">
        <f t="shared" si="12"/>
        <v>0</v>
      </c>
      <c r="G404" s="21">
        <f t="shared" si="13"/>
        <v>0</v>
      </c>
      <c r="H404" s="104"/>
      <c r="I404" s="106"/>
    </row>
    <row r="405" spans="1:10">
      <c r="A405" s="96"/>
      <c r="B405" s="95"/>
      <c r="C405" s="95"/>
      <c r="D405" s="90"/>
      <c r="E405" s="23"/>
      <c r="F405" s="20">
        <f t="shared" si="12"/>
        <v>0</v>
      </c>
      <c r="G405" s="21">
        <f t="shared" si="13"/>
        <v>0</v>
      </c>
      <c r="H405" s="104"/>
      <c r="I405" s="106"/>
      <c r="J405" s="19">
        <v>1</v>
      </c>
    </row>
    <row r="406" spans="1:10">
      <c r="A406" s="96"/>
      <c r="B406" s="95"/>
      <c r="C406" s="95"/>
      <c r="D406" s="90"/>
      <c r="E406" s="23"/>
      <c r="F406" s="20">
        <f t="shared" si="12"/>
        <v>0</v>
      </c>
      <c r="G406" s="21">
        <f t="shared" si="13"/>
        <v>0</v>
      </c>
      <c r="H406" s="104"/>
      <c r="I406" s="106"/>
    </row>
    <row r="407" spans="1:10">
      <c r="A407" s="96"/>
      <c r="B407" s="95"/>
      <c r="C407" s="95"/>
      <c r="D407" s="90"/>
      <c r="E407" s="23"/>
      <c r="F407" s="20">
        <f t="shared" si="12"/>
        <v>0</v>
      </c>
      <c r="G407" s="21">
        <f t="shared" si="13"/>
        <v>0</v>
      </c>
      <c r="H407" s="104"/>
      <c r="I407" s="106"/>
    </row>
    <row r="408" spans="1:10">
      <c r="A408" s="96"/>
      <c r="B408" s="95"/>
      <c r="C408" s="95"/>
      <c r="D408" s="90"/>
      <c r="E408" s="23"/>
      <c r="F408" s="20">
        <f t="shared" si="12"/>
        <v>0</v>
      </c>
      <c r="G408" s="21">
        <f t="shared" si="13"/>
        <v>0</v>
      </c>
      <c r="H408" s="104"/>
      <c r="I408" s="106"/>
    </row>
    <row r="409" spans="1:10">
      <c r="A409" s="96"/>
      <c r="B409" s="95"/>
      <c r="C409" s="95"/>
      <c r="D409" s="90"/>
      <c r="E409" s="23"/>
      <c r="F409" s="20">
        <f t="shared" si="12"/>
        <v>0</v>
      </c>
      <c r="G409" s="21">
        <f t="shared" si="13"/>
        <v>0</v>
      </c>
      <c r="H409" s="104"/>
      <c r="I409" s="106"/>
    </row>
    <row r="410" spans="1:10">
      <c r="A410" s="96"/>
      <c r="B410" s="95"/>
      <c r="C410" s="95"/>
      <c r="D410" s="90"/>
      <c r="E410" s="23"/>
      <c r="F410" s="20">
        <f t="shared" si="12"/>
        <v>0</v>
      </c>
      <c r="G410" s="21">
        <f t="shared" si="13"/>
        <v>0</v>
      </c>
      <c r="H410" s="104"/>
      <c r="I410" s="106"/>
    </row>
    <row r="411" spans="1:10">
      <c r="A411" s="96"/>
      <c r="B411" s="95"/>
      <c r="C411" s="95"/>
      <c r="D411" s="90"/>
      <c r="E411" s="23"/>
      <c r="F411" s="20">
        <f t="shared" si="12"/>
        <v>0</v>
      </c>
      <c r="G411" s="21">
        <f t="shared" si="13"/>
        <v>0</v>
      </c>
      <c r="H411" s="104"/>
      <c r="I411" s="106"/>
    </row>
    <row r="412" spans="1:10">
      <c r="A412" s="33" t="s">
        <v>669</v>
      </c>
      <c r="B412" s="33"/>
      <c r="C412" s="33"/>
      <c r="D412" s="34"/>
      <c r="E412" s="23"/>
      <c r="F412" s="20">
        <f t="shared" si="12"/>
        <v>0</v>
      </c>
      <c r="G412" s="21">
        <f t="shared" si="13"/>
        <v>0</v>
      </c>
      <c r="H412" s="88"/>
      <c r="I412" s="10"/>
    </row>
    <row r="413" spans="1:10">
      <c r="A413" s="37" t="s">
        <v>671</v>
      </c>
      <c r="B413" s="33" t="s">
        <v>123</v>
      </c>
      <c r="C413" s="33"/>
      <c r="D413" s="34"/>
      <c r="E413" s="23"/>
      <c r="F413" s="20">
        <f t="shared" si="12"/>
        <v>0</v>
      </c>
      <c r="G413" s="21">
        <f t="shared" si="13"/>
        <v>0</v>
      </c>
      <c r="H413" s="88"/>
      <c r="I413" s="10"/>
    </row>
    <row r="414" spans="1:10">
      <c r="A414" s="33" t="s">
        <v>40</v>
      </c>
      <c r="B414" s="33" t="s">
        <v>23</v>
      </c>
      <c r="C414" s="33"/>
      <c r="D414" s="34"/>
      <c r="E414" s="23"/>
      <c r="F414" s="20">
        <f t="shared" si="12"/>
        <v>0</v>
      </c>
      <c r="G414" s="21">
        <f t="shared" si="13"/>
        <v>0</v>
      </c>
      <c r="H414" s="88"/>
      <c r="I414" s="10"/>
    </row>
    <row r="415" spans="1:10">
      <c r="A415" s="28" t="s">
        <v>226</v>
      </c>
      <c r="B415" s="33" t="s">
        <v>9</v>
      </c>
      <c r="C415" s="33"/>
      <c r="D415" s="34"/>
      <c r="E415" s="23"/>
      <c r="F415" s="20">
        <f t="shared" si="12"/>
        <v>0</v>
      </c>
      <c r="G415" s="21">
        <f t="shared" si="13"/>
        <v>0</v>
      </c>
      <c r="H415" s="88"/>
      <c r="I415" s="10"/>
    </row>
    <row r="416" spans="1:10">
      <c r="A416" s="33" t="s">
        <v>74</v>
      </c>
      <c r="B416" s="33" t="s">
        <v>66</v>
      </c>
      <c r="C416" s="33"/>
      <c r="D416" s="34"/>
      <c r="E416" s="23"/>
      <c r="F416" s="20">
        <f t="shared" si="12"/>
        <v>0</v>
      </c>
      <c r="G416" s="21">
        <f t="shared" si="13"/>
        <v>0</v>
      </c>
      <c r="H416" s="88"/>
      <c r="I416" s="10"/>
    </row>
    <row r="417" spans="1:10">
      <c r="A417" s="33" t="s">
        <v>659</v>
      </c>
      <c r="B417" s="2" t="s">
        <v>58</v>
      </c>
      <c r="C417" s="33"/>
      <c r="D417" s="34"/>
      <c r="E417" s="23"/>
      <c r="F417" s="20">
        <f t="shared" si="12"/>
        <v>0</v>
      </c>
      <c r="G417" s="21">
        <f t="shared" si="13"/>
        <v>0</v>
      </c>
      <c r="H417" s="88"/>
      <c r="I417" s="10"/>
    </row>
    <row r="418" spans="1:10">
      <c r="A418" s="96"/>
      <c r="B418" s="95" t="s">
        <v>1151</v>
      </c>
      <c r="C418" s="95"/>
      <c r="D418" s="90">
        <v>11.6</v>
      </c>
      <c r="E418" s="23">
        <v>0.5</v>
      </c>
      <c r="F418" s="20">
        <f t="shared" si="12"/>
        <v>1.5</v>
      </c>
      <c r="G418" s="21">
        <f t="shared" si="13"/>
        <v>13.1</v>
      </c>
      <c r="H418" s="104"/>
      <c r="I418" s="105">
        <f>D418*H418</f>
        <v>0</v>
      </c>
    </row>
    <row r="419" spans="1:10">
      <c r="A419" s="96"/>
      <c r="B419" s="95"/>
      <c r="C419" s="95"/>
      <c r="D419" s="90"/>
      <c r="E419" s="23"/>
      <c r="F419" s="20">
        <f t="shared" si="12"/>
        <v>0</v>
      </c>
      <c r="G419" s="21">
        <f t="shared" si="13"/>
        <v>0</v>
      </c>
      <c r="H419" s="104"/>
      <c r="I419" s="106"/>
    </row>
    <row r="420" spans="1:10">
      <c r="A420" s="96"/>
      <c r="B420" s="95" t="s">
        <v>1150</v>
      </c>
      <c r="C420" s="95" t="s">
        <v>1149</v>
      </c>
      <c r="D420" s="90"/>
      <c r="E420" s="23"/>
      <c r="F420" s="20">
        <f t="shared" si="12"/>
        <v>0</v>
      </c>
      <c r="G420" s="21">
        <f t="shared" si="13"/>
        <v>0</v>
      </c>
      <c r="H420" s="104"/>
      <c r="I420" s="106"/>
    </row>
    <row r="421" spans="1:10">
      <c r="A421" s="96"/>
      <c r="B421" s="95"/>
      <c r="C421" s="95"/>
      <c r="D421" s="90"/>
      <c r="E421" s="23"/>
      <c r="F421" s="20">
        <f t="shared" si="12"/>
        <v>0</v>
      </c>
      <c r="G421" s="21">
        <f t="shared" si="13"/>
        <v>0</v>
      </c>
      <c r="H421" s="104"/>
      <c r="I421" s="106"/>
    </row>
    <row r="422" spans="1:10">
      <c r="A422" s="96"/>
      <c r="B422" s="95" t="s">
        <v>1152</v>
      </c>
      <c r="C422" s="95"/>
      <c r="D422" s="90"/>
      <c r="E422" s="23"/>
      <c r="F422" s="20">
        <f t="shared" si="12"/>
        <v>0</v>
      </c>
      <c r="G422" s="21">
        <f t="shared" si="13"/>
        <v>0</v>
      </c>
      <c r="H422" s="104"/>
      <c r="I422" s="106"/>
    </row>
    <row r="423" spans="1:10">
      <c r="A423" s="96"/>
      <c r="B423" s="95"/>
      <c r="C423" s="95"/>
      <c r="D423" s="90"/>
      <c r="E423" s="23"/>
      <c r="F423" s="20">
        <f t="shared" si="12"/>
        <v>0</v>
      </c>
      <c r="G423" s="21">
        <f t="shared" si="13"/>
        <v>0</v>
      </c>
      <c r="H423" s="104"/>
      <c r="I423" s="106"/>
    </row>
    <row r="424" spans="1:10">
      <c r="A424" s="96"/>
      <c r="B424" s="95"/>
      <c r="C424" s="95"/>
      <c r="D424" s="90"/>
      <c r="E424" s="23"/>
      <c r="F424" s="20">
        <f t="shared" si="12"/>
        <v>0</v>
      </c>
      <c r="G424" s="21">
        <f t="shared" si="13"/>
        <v>0</v>
      </c>
      <c r="H424" s="104"/>
      <c r="I424" s="106"/>
    </row>
    <row r="425" spans="1:10">
      <c r="A425" s="96"/>
      <c r="B425" s="95"/>
      <c r="C425" s="95"/>
      <c r="D425" s="90"/>
      <c r="E425" s="23"/>
      <c r="F425" s="20">
        <f t="shared" si="12"/>
        <v>0</v>
      </c>
      <c r="G425" s="21">
        <f t="shared" si="13"/>
        <v>0</v>
      </c>
      <c r="H425" s="104"/>
      <c r="I425" s="106"/>
      <c r="J425" s="19">
        <v>1</v>
      </c>
    </row>
    <row r="426" spans="1:10">
      <c r="A426" s="96"/>
      <c r="B426" s="95"/>
      <c r="C426" s="95"/>
      <c r="D426" s="90"/>
      <c r="E426" s="23"/>
      <c r="F426" s="20">
        <f t="shared" si="12"/>
        <v>0</v>
      </c>
      <c r="G426" s="21">
        <f t="shared" si="13"/>
        <v>0</v>
      </c>
      <c r="H426" s="104"/>
      <c r="I426" s="106"/>
    </row>
    <row r="427" spans="1:10">
      <c r="A427" s="96"/>
      <c r="B427" s="95"/>
      <c r="C427" s="95"/>
      <c r="D427" s="90"/>
      <c r="E427" s="23"/>
      <c r="F427" s="20">
        <f t="shared" si="12"/>
        <v>0</v>
      </c>
      <c r="G427" s="21">
        <f t="shared" si="13"/>
        <v>0</v>
      </c>
      <c r="H427" s="104"/>
      <c r="I427" s="106"/>
    </row>
    <row r="428" spans="1:10">
      <c r="A428" s="96"/>
      <c r="B428" s="95"/>
      <c r="C428" s="95"/>
      <c r="D428" s="90"/>
      <c r="E428" s="23"/>
      <c r="F428" s="20">
        <f t="shared" si="12"/>
        <v>0</v>
      </c>
      <c r="G428" s="21">
        <f t="shared" si="13"/>
        <v>0</v>
      </c>
      <c r="H428" s="104"/>
      <c r="I428" s="106"/>
    </row>
    <row r="429" spans="1:10">
      <c r="A429" s="96"/>
      <c r="B429" s="95"/>
      <c r="C429" s="95"/>
      <c r="D429" s="90"/>
      <c r="E429" s="23"/>
      <c r="F429" s="20">
        <f t="shared" si="12"/>
        <v>0</v>
      </c>
      <c r="G429" s="21">
        <f t="shared" si="13"/>
        <v>0</v>
      </c>
      <c r="H429" s="104"/>
      <c r="I429" s="106"/>
    </row>
    <row r="430" spans="1:10">
      <c r="A430" s="96"/>
      <c r="B430" s="95"/>
      <c r="C430" s="95"/>
      <c r="D430" s="90"/>
      <c r="E430" s="23"/>
      <c r="F430" s="20">
        <f t="shared" si="12"/>
        <v>0</v>
      </c>
      <c r="G430" s="21">
        <f t="shared" si="13"/>
        <v>0</v>
      </c>
      <c r="H430" s="104"/>
      <c r="I430" s="106"/>
    </row>
    <row r="431" spans="1:10">
      <c r="A431" s="33" t="s">
        <v>686</v>
      </c>
      <c r="B431" s="33"/>
      <c r="C431" s="33"/>
      <c r="D431" s="34"/>
      <c r="E431" s="23"/>
      <c r="F431" s="20">
        <f t="shared" si="12"/>
        <v>0</v>
      </c>
      <c r="G431" s="21">
        <f t="shared" si="13"/>
        <v>0</v>
      </c>
      <c r="H431" s="88"/>
      <c r="I431" s="10"/>
    </row>
    <row r="432" spans="1:10">
      <c r="A432" s="37" t="s">
        <v>688</v>
      </c>
      <c r="B432" s="33" t="s">
        <v>52</v>
      </c>
      <c r="C432" s="33"/>
      <c r="D432" s="34"/>
      <c r="E432" s="23"/>
      <c r="F432" s="20">
        <f t="shared" si="12"/>
        <v>0</v>
      </c>
      <c r="G432" s="21">
        <f t="shared" si="13"/>
        <v>0</v>
      </c>
      <c r="H432" s="88"/>
      <c r="I432" s="10"/>
    </row>
    <row r="433" spans="1:10">
      <c r="A433" s="33" t="s">
        <v>640</v>
      </c>
      <c r="B433" s="33" t="s">
        <v>23</v>
      </c>
      <c r="C433" s="33"/>
      <c r="D433" s="34"/>
      <c r="E433" s="23"/>
      <c r="F433" s="20">
        <f t="shared" si="12"/>
        <v>0</v>
      </c>
      <c r="G433" s="21">
        <f t="shared" si="13"/>
        <v>0</v>
      </c>
      <c r="H433" s="88"/>
      <c r="I433" s="10"/>
    </row>
    <row r="434" spans="1:10">
      <c r="A434" s="28" t="s">
        <v>298</v>
      </c>
      <c r="B434" s="33" t="s">
        <v>9</v>
      </c>
      <c r="C434" s="33"/>
      <c r="D434" s="34"/>
      <c r="E434" s="23"/>
      <c r="F434" s="20">
        <f t="shared" si="12"/>
        <v>0</v>
      </c>
      <c r="G434" s="21">
        <f t="shared" si="13"/>
        <v>0</v>
      </c>
      <c r="H434" s="88"/>
      <c r="I434" s="10"/>
    </row>
    <row r="435" spans="1:10">
      <c r="A435" s="33" t="s">
        <v>135</v>
      </c>
      <c r="B435" s="33" t="s">
        <v>66</v>
      </c>
      <c r="C435" s="33"/>
      <c r="D435" s="34"/>
      <c r="E435" s="23"/>
      <c r="F435" s="20">
        <f t="shared" si="12"/>
        <v>0</v>
      </c>
      <c r="G435" s="21">
        <f t="shared" si="13"/>
        <v>0</v>
      </c>
      <c r="H435" s="88"/>
      <c r="I435" s="10"/>
    </row>
    <row r="436" spans="1:10">
      <c r="A436" s="33" t="s">
        <v>667</v>
      </c>
      <c r="B436" s="2" t="s">
        <v>58</v>
      </c>
      <c r="C436" s="33"/>
      <c r="D436" s="34"/>
      <c r="E436" s="23"/>
      <c r="F436" s="20">
        <f t="shared" si="12"/>
        <v>0</v>
      </c>
      <c r="G436" s="21">
        <f t="shared" si="13"/>
        <v>0</v>
      </c>
      <c r="H436" s="88"/>
      <c r="I436" s="10"/>
    </row>
    <row r="437" spans="1:10">
      <c r="A437" s="100"/>
      <c r="B437" s="95" t="s">
        <v>1151</v>
      </c>
      <c r="C437" s="95"/>
      <c r="D437" s="94">
        <v>10.1</v>
      </c>
      <c r="E437" s="23">
        <v>0.5</v>
      </c>
      <c r="F437" s="20">
        <f t="shared" si="12"/>
        <v>1.5</v>
      </c>
      <c r="G437" s="21">
        <f t="shared" si="13"/>
        <v>11.6</v>
      </c>
      <c r="H437" s="104"/>
      <c r="I437" s="105">
        <f>D437*H437</f>
        <v>0</v>
      </c>
    </row>
    <row r="438" spans="1:10">
      <c r="A438" s="100"/>
      <c r="B438" s="95"/>
      <c r="C438" s="95"/>
      <c r="D438" s="94"/>
      <c r="E438" s="23"/>
      <c r="F438" s="20">
        <f t="shared" si="12"/>
        <v>0</v>
      </c>
      <c r="G438" s="21">
        <f t="shared" si="13"/>
        <v>0</v>
      </c>
      <c r="H438" s="104"/>
      <c r="I438" s="106"/>
    </row>
    <row r="439" spans="1:10">
      <c r="A439" s="100"/>
      <c r="B439" s="95" t="s">
        <v>1150</v>
      </c>
      <c r="C439" s="95" t="s">
        <v>1149</v>
      </c>
      <c r="D439" s="94"/>
      <c r="E439" s="23"/>
      <c r="F439" s="20">
        <f t="shared" si="12"/>
        <v>0</v>
      </c>
      <c r="G439" s="21">
        <f t="shared" si="13"/>
        <v>0</v>
      </c>
      <c r="H439" s="104"/>
      <c r="I439" s="106"/>
    </row>
    <row r="440" spans="1:10">
      <c r="A440" s="100"/>
      <c r="B440" s="95"/>
      <c r="C440" s="95"/>
      <c r="D440" s="94"/>
      <c r="E440" s="23"/>
      <c r="F440" s="20">
        <f t="shared" si="12"/>
        <v>0</v>
      </c>
      <c r="G440" s="21">
        <f t="shared" si="13"/>
        <v>0</v>
      </c>
      <c r="H440" s="104"/>
      <c r="I440" s="106"/>
    </row>
    <row r="441" spans="1:10">
      <c r="A441" s="100"/>
      <c r="B441" s="95" t="s">
        <v>1152</v>
      </c>
      <c r="C441" s="95" t="s">
        <v>1152</v>
      </c>
      <c r="D441" s="94"/>
      <c r="E441" s="23"/>
      <c r="F441" s="20">
        <f t="shared" si="12"/>
        <v>0</v>
      </c>
      <c r="G441" s="21">
        <f t="shared" si="13"/>
        <v>0</v>
      </c>
      <c r="H441" s="104"/>
      <c r="I441" s="106"/>
    </row>
    <row r="442" spans="1:10">
      <c r="A442" s="100"/>
      <c r="B442" s="95"/>
      <c r="C442" s="95"/>
      <c r="D442" s="94"/>
      <c r="E442" s="23"/>
      <c r="F442" s="20">
        <f t="shared" si="12"/>
        <v>0</v>
      </c>
      <c r="G442" s="21">
        <f t="shared" si="13"/>
        <v>0</v>
      </c>
      <c r="H442" s="104"/>
      <c r="I442" s="106"/>
    </row>
    <row r="443" spans="1:10">
      <c r="A443" s="100"/>
      <c r="B443" s="95"/>
      <c r="C443" s="95"/>
      <c r="D443" s="94"/>
      <c r="E443" s="23"/>
      <c r="F443" s="20">
        <f t="shared" si="12"/>
        <v>0</v>
      </c>
      <c r="G443" s="21">
        <f t="shared" si="13"/>
        <v>0</v>
      </c>
      <c r="H443" s="104"/>
      <c r="I443" s="106"/>
      <c r="J443" s="19">
        <v>1</v>
      </c>
    </row>
    <row r="444" spans="1:10">
      <c r="A444" s="100"/>
      <c r="B444" s="95"/>
      <c r="C444" s="95"/>
      <c r="D444" s="94"/>
      <c r="E444" s="23"/>
      <c r="F444" s="20">
        <f t="shared" si="12"/>
        <v>0</v>
      </c>
      <c r="G444" s="21">
        <f t="shared" si="13"/>
        <v>0</v>
      </c>
      <c r="H444" s="104"/>
      <c r="I444" s="106"/>
    </row>
    <row r="445" spans="1:10">
      <c r="A445" s="100"/>
      <c r="B445" s="95"/>
      <c r="C445" s="95"/>
      <c r="D445" s="94"/>
      <c r="E445" s="23"/>
      <c r="F445" s="20">
        <f t="shared" si="12"/>
        <v>0</v>
      </c>
      <c r="G445" s="21">
        <f t="shared" si="13"/>
        <v>0</v>
      </c>
      <c r="H445" s="104"/>
      <c r="I445" s="106"/>
    </row>
    <row r="446" spans="1:10">
      <c r="A446" s="100"/>
      <c r="B446" s="95"/>
      <c r="C446" s="95"/>
      <c r="D446" s="94"/>
      <c r="E446" s="23"/>
      <c r="F446" s="20">
        <f t="shared" si="12"/>
        <v>0</v>
      </c>
      <c r="G446" s="21">
        <f t="shared" si="13"/>
        <v>0</v>
      </c>
      <c r="H446" s="104"/>
      <c r="I446" s="106"/>
    </row>
    <row r="447" spans="1:10">
      <c r="A447" s="100"/>
      <c r="B447" s="95"/>
      <c r="C447" s="95"/>
      <c r="D447" s="94"/>
      <c r="E447" s="23"/>
      <c r="F447" s="20">
        <f t="shared" si="12"/>
        <v>0</v>
      </c>
      <c r="G447" s="21">
        <f t="shared" si="13"/>
        <v>0</v>
      </c>
      <c r="H447" s="104"/>
      <c r="I447" s="106"/>
    </row>
    <row r="448" spans="1:10">
      <c r="A448" s="100"/>
      <c r="B448" s="95"/>
      <c r="C448" s="95"/>
      <c r="D448" s="94"/>
      <c r="E448" s="23"/>
      <c r="F448" s="20">
        <f t="shared" si="12"/>
        <v>0</v>
      </c>
      <c r="G448" s="21">
        <f t="shared" si="13"/>
        <v>0</v>
      </c>
      <c r="H448" s="104"/>
      <c r="I448" s="106"/>
    </row>
    <row r="449" spans="1:10">
      <c r="A449" s="100"/>
      <c r="B449" s="95"/>
      <c r="C449" s="95"/>
      <c r="D449" s="94"/>
      <c r="E449" s="23"/>
      <c r="F449" s="20">
        <f t="shared" si="12"/>
        <v>0</v>
      </c>
      <c r="G449" s="21">
        <f t="shared" si="13"/>
        <v>0</v>
      </c>
      <c r="H449" s="104"/>
      <c r="I449" s="106"/>
    </row>
    <row r="450" spans="1:10">
      <c r="A450" s="38" t="s">
        <v>264</v>
      </c>
      <c r="B450" s="33"/>
      <c r="C450" s="33"/>
      <c r="D450" s="34"/>
      <c r="E450" s="23"/>
      <c r="F450" s="20">
        <f t="shared" si="12"/>
        <v>0</v>
      </c>
      <c r="G450" s="21">
        <f t="shared" si="13"/>
        <v>0</v>
      </c>
      <c r="H450" s="88"/>
      <c r="I450" s="10"/>
    </row>
    <row r="451" spans="1:10">
      <c r="A451" s="33" t="s">
        <v>266</v>
      </c>
      <c r="B451" s="33" t="s">
        <v>204</v>
      </c>
      <c r="C451" s="33"/>
      <c r="D451" s="34"/>
      <c r="E451" s="23"/>
      <c r="F451" s="20">
        <f t="shared" si="12"/>
        <v>0</v>
      </c>
      <c r="G451" s="21">
        <f t="shared" si="13"/>
        <v>0</v>
      </c>
      <c r="H451" s="88"/>
      <c r="I451" s="10"/>
    </row>
    <row r="452" spans="1:10">
      <c r="A452" s="33" t="s">
        <v>268</v>
      </c>
      <c r="B452" s="33" t="s">
        <v>23</v>
      </c>
      <c r="C452" s="33"/>
      <c r="D452" s="34"/>
      <c r="E452" s="23"/>
      <c r="F452" s="20">
        <f t="shared" ref="F452:F515" si="14">E452*3</f>
        <v>0</v>
      </c>
      <c r="G452" s="21">
        <f t="shared" ref="G452:G515" si="15">D452+F452</f>
        <v>0</v>
      </c>
      <c r="H452" s="88"/>
      <c r="I452" s="10"/>
    </row>
    <row r="453" spans="1:10" ht="11.25" customHeight="1">
      <c r="A453" s="33" t="s">
        <v>269</v>
      </c>
      <c r="B453" s="33" t="s">
        <v>9</v>
      </c>
      <c r="C453" s="33"/>
      <c r="D453" s="34"/>
      <c r="E453" s="23"/>
      <c r="F453" s="20">
        <f t="shared" si="14"/>
        <v>0</v>
      </c>
      <c r="G453" s="21">
        <f t="shared" si="15"/>
        <v>0</v>
      </c>
      <c r="H453" s="88"/>
      <c r="I453" s="10"/>
    </row>
    <row r="454" spans="1:10">
      <c r="A454" s="33" t="s">
        <v>155</v>
      </c>
      <c r="B454" s="33" t="s">
        <v>66</v>
      </c>
      <c r="C454" s="33"/>
      <c r="D454" s="34"/>
      <c r="E454" s="23"/>
      <c r="F454" s="20">
        <f t="shared" si="14"/>
        <v>0</v>
      </c>
      <c r="G454" s="21">
        <f t="shared" si="15"/>
        <v>0</v>
      </c>
      <c r="H454" s="88"/>
      <c r="I454" s="10"/>
    </row>
    <row r="455" spans="1:10">
      <c r="A455" s="33" t="s">
        <v>272</v>
      </c>
      <c r="B455" s="24" t="s">
        <v>11</v>
      </c>
      <c r="C455" s="33"/>
      <c r="D455" s="34"/>
      <c r="E455" s="23"/>
      <c r="F455" s="20">
        <f t="shared" si="14"/>
        <v>0</v>
      </c>
      <c r="G455" s="21">
        <f t="shared" si="15"/>
        <v>0</v>
      </c>
      <c r="H455" s="88"/>
      <c r="I455" s="10"/>
    </row>
    <row r="456" spans="1:10">
      <c r="A456" s="96"/>
      <c r="B456" s="95" t="s">
        <v>1151</v>
      </c>
      <c r="C456" s="95"/>
      <c r="D456" s="90">
        <v>9.9</v>
      </c>
      <c r="E456" s="23">
        <v>0.5</v>
      </c>
      <c r="F456" s="20">
        <f t="shared" si="14"/>
        <v>1.5</v>
      </c>
      <c r="G456" s="21">
        <f t="shared" si="15"/>
        <v>11.4</v>
      </c>
      <c r="H456" s="104"/>
      <c r="I456" s="105">
        <f>D456*H456</f>
        <v>0</v>
      </c>
    </row>
    <row r="457" spans="1:10">
      <c r="A457" s="96"/>
      <c r="B457" s="95"/>
      <c r="C457" s="95"/>
      <c r="D457" s="90"/>
      <c r="E457" s="23"/>
      <c r="F457" s="20">
        <f t="shared" si="14"/>
        <v>0</v>
      </c>
      <c r="G457" s="21">
        <f t="shared" si="15"/>
        <v>0</v>
      </c>
      <c r="H457" s="104"/>
      <c r="I457" s="106"/>
    </row>
    <row r="458" spans="1:10">
      <c r="A458" s="96"/>
      <c r="B458" s="95" t="s">
        <v>1150</v>
      </c>
      <c r="C458" s="95" t="s">
        <v>1149</v>
      </c>
      <c r="D458" s="90"/>
      <c r="E458" s="23"/>
      <c r="F458" s="20">
        <f t="shared" si="14"/>
        <v>0</v>
      </c>
      <c r="G458" s="21">
        <f t="shared" si="15"/>
        <v>0</v>
      </c>
      <c r="H458" s="104"/>
      <c r="I458" s="106"/>
    </row>
    <row r="459" spans="1:10">
      <c r="A459" s="96"/>
      <c r="B459" s="95"/>
      <c r="C459" s="95"/>
      <c r="D459" s="90"/>
      <c r="E459" s="23"/>
      <c r="F459" s="20">
        <f t="shared" si="14"/>
        <v>0</v>
      </c>
      <c r="G459" s="21">
        <f t="shared" si="15"/>
        <v>0</v>
      </c>
      <c r="H459" s="104"/>
      <c r="I459" s="106"/>
    </row>
    <row r="460" spans="1:10">
      <c r="A460" s="96"/>
      <c r="B460" s="95" t="s">
        <v>1152</v>
      </c>
      <c r="C460" s="95"/>
      <c r="D460" s="90"/>
      <c r="E460" s="23"/>
      <c r="F460" s="20">
        <f t="shared" si="14"/>
        <v>0</v>
      </c>
      <c r="G460" s="21">
        <f t="shared" si="15"/>
        <v>0</v>
      </c>
      <c r="H460" s="104"/>
      <c r="I460" s="106"/>
    </row>
    <row r="461" spans="1:10">
      <c r="A461" s="96"/>
      <c r="B461" s="95"/>
      <c r="C461" s="95"/>
      <c r="D461" s="90"/>
      <c r="E461" s="23"/>
      <c r="F461" s="20">
        <f t="shared" si="14"/>
        <v>0</v>
      </c>
      <c r="G461" s="21">
        <f t="shared" si="15"/>
        <v>0</v>
      </c>
      <c r="H461" s="104"/>
      <c r="I461" s="106"/>
    </row>
    <row r="462" spans="1:10">
      <c r="A462" s="96"/>
      <c r="B462" s="95"/>
      <c r="C462" s="95"/>
      <c r="D462" s="90"/>
      <c r="E462" s="23"/>
      <c r="F462" s="20">
        <f t="shared" si="14"/>
        <v>0</v>
      </c>
      <c r="G462" s="21">
        <f t="shared" si="15"/>
        <v>0</v>
      </c>
      <c r="H462" s="104"/>
      <c r="I462" s="106"/>
      <c r="J462" s="19">
        <v>1</v>
      </c>
    </row>
    <row r="463" spans="1:10">
      <c r="A463" s="96"/>
      <c r="B463" s="95"/>
      <c r="C463" s="95"/>
      <c r="D463" s="90"/>
      <c r="E463" s="23"/>
      <c r="F463" s="20">
        <f t="shared" si="14"/>
        <v>0</v>
      </c>
      <c r="G463" s="21">
        <f t="shared" si="15"/>
        <v>0</v>
      </c>
      <c r="H463" s="104"/>
      <c r="I463" s="106"/>
    </row>
    <row r="464" spans="1:10">
      <c r="A464" s="96"/>
      <c r="B464" s="95"/>
      <c r="C464" s="95"/>
      <c r="D464" s="90"/>
      <c r="E464" s="23"/>
      <c r="F464" s="20">
        <f t="shared" si="14"/>
        <v>0</v>
      </c>
      <c r="G464" s="21">
        <f t="shared" si="15"/>
        <v>0</v>
      </c>
      <c r="H464" s="104"/>
      <c r="I464" s="106"/>
    </row>
    <row r="465" spans="1:9">
      <c r="A465" s="96"/>
      <c r="B465" s="95"/>
      <c r="C465" s="95"/>
      <c r="D465" s="90"/>
      <c r="E465" s="23"/>
      <c r="F465" s="20">
        <f t="shared" si="14"/>
        <v>0</v>
      </c>
      <c r="G465" s="21">
        <f t="shared" si="15"/>
        <v>0</v>
      </c>
      <c r="H465" s="104"/>
      <c r="I465" s="106"/>
    </row>
    <row r="466" spans="1:9">
      <c r="A466" s="96"/>
      <c r="B466" s="95"/>
      <c r="C466" s="95"/>
      <c r="D466" s="90"/>
      <c r="E466" s="23"/>
      <c r="F466" s="20">
        <f t="shared" si="14"/>
        <v>0</v>
      </c>
      <c r="G466" s="21">
        <f t="shared" si="15"/>
        <v>0</v>
      </c>
      <c r="H466" s="104"/>
      <c r="I466" s="106"/>
    </row>
    <row r="467" spans="1:9">
      <c r="A467" s="96"/>
      <c r="B467" s="95"/>
      <c r="C467" s="95"/>
      <c r="D467" s="90"/>
      <c r="E467" s="23"/>
      <c r="F467" s="20">
        <f t="shared" si="14"/>
        <v>0</v>
      </c>
      <c r="G467" s="21">
        <f t="shared" si="15"/>
        <v>0</v>
      </c>
      <c r="H467" s="104"/>
      <c r="I467" s="106"/>
    </row>
    <row r="468" spans="1:9">
      <c r="A468" s="96"/>
      <c r="B468" s="95"/>
      <c r="C468" s="95"/>
      <c r="D468" s="90"/>
      <c r="E468" s="23"/>
      <c r="F468" s="20">
        <f t="shared" si="14"/>
        <v>0</v>
      </c>
      <c r="G468" s="21">
        <f t="shared" si="15"/>
        <v>0</v>
      </c>
      <c r="H468" s="104"/>
      <c r="I468" s="106"/>
    </row>
    <row r="469" spans="1:9">
      <c r="A469" s="33" t="s">
        <v>673</v>
      </c>
      <c r="B469" s="33"/>
      <c r="C469" s="33"/>
      <c r="D469" s="34"/>
      <c r="E469" s="23"/>
      <c r="F469" s="20">
        <f t="shared" si="14"/>
        <v>0</v>
      </c>
      <c r="G469" s="21">
        <f t="shared" si="15"/>
        <v>0</v>
      </c>
      <c r="H469" s="88"/>
      <c r="I469" s="10"/>
    </row>
    <row r="470" spans="1:9">
      <c r="A470" s="37" t="s">
        <v>675</v>
      </c>
      <c r="B470" s="33" t="s">
        <v>123</v>
      </c>
      <c r="C470" s="33"/>
      <c r="D470" s="34"/>
      <c r="E470" s="23"/>
      <c r="F470" s="20">
        <f t="shared" si="14"/>
        <v>0</v>
      </c>
      <c r="G470" s="21">
        <f t="shared" si="15"/>
        <v>0</v>
      </c>
      <c r="H470" s="88"/>
      <c r="I470" s="10"/>
    </row>
    <row r="471" spans="1:9">
      <c r="A471" s="33" t="s">
        <v>40</v>
      </c>
      <c r="B471" s="33" t="s">
        <v>23</v>
      </c>
      <c r="C471" s="33"/>
      <c r="D471" s="34"/>
      <c r="E471" s="23"/>
      <c r="F471" s="20">
        <f t="shared" si="14"/>
        <v>0</v>
      </c>
      <c r="G471" s="21">
        <f t="shared" si="15"/>
        <v>0</v>
      </c>
      <c r="H471" s="88"/>
      <c r="I471" s="10"/>
    </row>
    <row r="472" spans="1:9">
      <c r="A472" s="28" t="s">
        <v>226</v>
      </c>
      <c r="B472" s="33" t="s">
        <v>9</v>
      </c>
      <c r="C472" s="33"/>
      <c r="D472" s="34"/>
      <c r="E472" s="23"/>
      <c r="F472" s="20">
        <f t="shared" si="14"/>
        <v>0</v>
      </c>
      <c r="G472" s="21">
        <f t="shared" si="15"/>
        <v>0</v>
      </c>
      <c r="H472" s="88"/>
      <c r="I472" s="10"/>
    </row>
    <row r="473" spans="1:9">
      <c r="A473" s="33" t="s">
        <v>74</v>
      </c>
      <c r="B473" s="33" t="s">
        <v>66</v>
      </c>
      <c r="C473" s="33"/>
      <c r="D473" s="34"/>
      <c r="E473" s="23"/>
      <c r="F473" s="20">
        <f t="shared" si="14"/>
        <v>0</v>
      </c>
      <c r="G473" s="21">
        <f t="shared" si="15"/>
        <v>0</v>
      </c>
      <c r="H473" s="88"/>
      <c r="I473" s="10"/>
    </row>
    <row r="474" spans="1:9">
      <c r="A474" s="33" t="s">
        <v>659</v>
      </c>
      <c r="B474" s="2" t="s">
        <v>58</v>
      </c>
      <c r="C474" s="33"/>
      <c r="D474" s="34"/>
      <c r="E474" s="23"/>
      <c r="F474" s="20">
        <f t="shared" si="14"/>
        <v>0</v>
      </c>
      <c r="G474" s="21">
        <f t="shared" si="15"/>
        <v>0</v>
      </c>
      <c r="H474" s="88"/>
      <c r="I474" s="10"/>
    </row>
    <row r="475" spans="1:9">
      <c r="A475" s="96"/>
      <c r="B475" s="95" t="s">
        <v>1151</v>
      </c>
      <c r="C475" s="95"/>
      <c r="D475" s="90">
        <v>9.9</v>
      </c>
      <c r="E475" s="23">
        <v>0.5</v>
      </c>
      <c r="F475" s="20">
        <f t="shared" si="14"/>
        <v>1.5</v>
      </c>
      <c r="G475" s="21">
        <f t="shared" si="15"/>
        <v>11.4</v>
      </c>
      <c r="H475" s="104"/>
      <c r="I475" s="105">
        <f>D475*H475</f>
        <v>0</v>
      </c>
    </row>
    <row r="476" spans="1:9">
      <c r="A476" s="96"/>
      <c r="B476" s="95"/>
      <c r="C476" s="95"/>
      <c r="D476" s="90"/>
      <c r="E476" s="23"/>
      <c r="F476" s="20">
        <f t="shared" si="14"/>
        <v>0</v>
      </c>
      <c r="G476" s="21">
        <f t="shared" si="15"/>
        <v>0</v>
      </c>
      <c r="H476" s="104"/>
      <c r="I476" s="106"/>
    </row>
    <row r="477" spans="1:9">
      <c r="A477" s="96"/>
      <c r="B477" s="95" t="s">
        <v>1150</v>
      </c>
      <c r="C477" s="95" t="s">
        <v>1149</v>
      </c>
      <c r="D477" s="90"/>
      <c r="E477" s="23"/>
      <c r="F477" s="20">
        <f t="shared" si="14"/>
        <v>0</v>
      </c>
      <c r="G477" s="21">
        <f t="shared" si="15"/>
        <v>0</v>
      </c>
      <c r="H477" s="104"/>
      <c r="I477" s="106"/>
    </row>
    <row r="478" spans="1:9">
      <c r="A478" s="96"/>
      <c r="B478" s="95"/>
      <c r="C478" s="95"/>
      <c r="D478" s="90"/>
      <c r="E478" s="23"/>
      <c r="F478" s="20">
        <f t="shared" si="14"/>
        <v>0</v>
      </c>
      <c r="G478" s="21">
        <f t="shared" si="15"/>
        <v>0</v>
      </c>
      <c r="H478" s="104"/>
      <c r="I478" s="106"/>
    </row>
    <row r="479" spans="1:9">
      <c r="A479" s="96"/>
      <c r="B479" s="95" t="s">
        <v>1152</v>
      </c>
      <c r="C479" s="95" t="s">
        <v>1152</v>
      </c>
      <c r="D479" s="90"/>
      <c r="E479" s="23"/>
      <c r="F479" s="20">
        <f t="shared" si="14"/>
        <v>0</v>
      </c>
      <c r="G479" s="21">
        <f t="shared" si="15"/>
        <v>0</v>
      </c>
      <c r="H479" s="104"/>
      <c r="I479" s="106"/>
    </row>
    <row r="480" spans="1:9">
      <c r="A480" s="96"/>
      <c r="B480" s="95"/>
      <c r="C480" s="95"/>
      <c r="D480" s="90"/>
      <c r="E480" s="23"/>
      <c r="F480" s="20">
        <f t="shared" si="14"/>
        <v>0</v>
      </c>
      <c r="G480" s="21">
        <f t="shared" si="15"/>
        <v>0</v>
      </c>
      <c r="H480" s="104"/>
      <c r="I480" s="106"/>
    </row>
    <row r="481" spans="1:10">
      <c r="A481" s="96"/>
      <c r="B481" s="95"/>
      <c r="C481" s="95"/>
      <c r="D481" s="90"/>
      <c r="E481" s="23"/>
      <c r="F481" s="20">
        <f t="shared" si="14"/>
        <v>0</v>
      </c>
      <c r="G481" s="21">
        <f t="shared" si="15"/>
        <v>0</v>
      </c>
      <c r="H481" s="104"/>
      <c r="I481" s="106"/>
      <c r="J481" s="19">
        <v>1</v>
      </c>
    </row>
    <row r="482" spans="1:10">
      <c r="A482" s="96"/>
      <c r="B482" s="95"/>
      <c r="C482" s="95"/>
      <c r="D482" s="90"/>
      <c r="E482" s="23"/>
      <c r="F482" s="20">
        <f t="shared" si="14"/>
        <v>0</v>
      </c>
      <c r="G482" s="21">
        <f t="shared" si="15"/>
        <v>0</v>
      </c>
      <c r="H482" s="104"/>
      <c r="I482" s="106"/>
    </row>
    <row r="483" spans="1:10">
      <c r="A483" s="96"/>
      <c r="B483" s="95"/>
      <c r="C483" s="95"/>
      <c r="D483" s="90"/>
      <c r="E483" s="23"/>
      <c r="F483" s="20">
        <f t="shared" si="14"/>
        <v>0</v>
      </c>
      <c r="G483" s="21">
        <f t="shared" si="15"/>
        <v>0</v>
      </c>
      <c r="H483" s="104"/>
      <c r="I483" s="106"/>
    </row>
    <row r="484" spans="1:10">
      <c r="A484" s="96"/>
      <c r="B484" s="95"/>
      <c r="C484" s="95"/>
      <c r="D484" s="90"/>
      <c r="E484" s="23"/>
      <c r="F484" s="20">
        <f t="shared" si="14"/>
        <v>0</v>
      </c>
      <c r="G484" s="21">
        <f t="shared" si="15"/>
        <v>0</v>
      </c>
      <c r="H484" s="104"/>
      <c r="I484" s="106"/>
    </row>
    <row r="485" spans="1:10">
      <c r="A485" s="96"/>
      <c r="B485" s="95"/>
      <c r="C485" s="95"/>
      <c r="D485" s="90"/>
      <c r="E485" s="23"/>
      <c r="F485" s="20">
        <f t="shared" si="14"/>
        <v>0</v>
      </c>
      <c r="G485" s="21">
        <f t="shared" si="15"/>
        <v>0</v>
      </c>
      <c r="H485" s="104"/>
      <c r="I485" s="106"/>
    </row>
    <row r="486" spans="1:10">
      <c r="A486" s="96"/>
      <c r="B486" s="95"/>
      <c r="C486" s="95"/>
      <c r="D486" s="90"/>
      <c r="E486" s="23"/>
      <c r="F486" s="20">
        <f t="shared" si="14"/>
        <v>0</v>
      </c>
      <c r="G486" s="21">
        <f t="shared" si="15"/>
        <v>0</v>
      </c>
      <c r="H486" s="104"/>
      <c r="I486" s="106"/>
    </row>
    <row r="487" spans="1:10">
      <c r="A487" s="96"/>
      <c r="B487" s="95"/>
      <c r="C487" s="95"/>
      <c r="D487" s="90"/>
      <c r="E487" s="23"/>
      <c r="F487" s="20">
        <f t="shared" si="14"/>
        <v>0</v>
      </c>
      <c r="G487" s="21">
        <f t="shared" si="15"/>
        <v>0</v>
      </c>
      <c r="H487" s="104"/>
      <c r="I487" s="106"/>
    </row>
    <row r="488" spans="1:10">
      <c r="A488" s="33" t="s">
        <v>677</v>
      </c>
      <c r="B488" s="33"/>
      <c r="C488" s="33"/>
      <c r="D488" s="34"/>
      <c r="E488" s="23"/>
      <c r="F488" s="20">
        <f t="shared" si="14"/>
        <v>0</v>
      </c>
      <c r="G488" s="21">
        <f t="shared" si="15"/>
        <v>0</v>
      </c>
      <c r="H488" s="88"/>
      <c r="I488" s="10"/>
    </row>
    <row r="489" spans="1:10">
      <c r="A489" s="37" t="s">
        <v>679</v>
      </c>
      <c r="B489" s="33" t="s">
        <v>123</v>
      </c>
      <c r="C489" s="33"/>
      <c r="D489" s="34"/>
      <c r="E489" s="23"/>
      <c r="F489" s="20">
        <f t="shared" si="14"/>
        <v>0</v>
      </c>
      <c r="G489" s="21">
        <f t="shared" si="15"/>
        <v>0</v>
      </c>
      <c r="H489" s="88"/>
      <c r="I489" s="10"/>
    </row>
    <row r="490" spans="1:10">
      <c r="A490" s="33" t="s">
        <v>40</v>
      </c>
      <c r="B490" s="33" t="s">
        <v>23</v>
      </c>
      <c r="C490" s="33"/>
      <c r="D490" s="34"/>
      <c r="E490" s="23"/>
      <c r="F490" s="20">
        <f t="shared" si="14"/>
        <v>0</v>
      </c>
      <c r="G490" s="21">
        <f t="shared" si="15"/>
        <v>0</v>
      </c>
      <c r="H490" s="88"/>
      <c r="I490" s="10"/>
    </row>
    <row r="491" spans="1:10">
      <c r="A491" s="28" t="s">
        <v>226</v>
      </c>
      <c r="B491" s="33" t="s">
        <v>9</v>
      </c>
      <c r="C491" s="33"/>
      <c r="D491" s="34"/>
      <c r="E491" s="23"/>
      <c r="F491" s="20">
        <f t="shared" si="14"/>
        <v>0</v>
      </c>
      <c r="G491" s="21">
        <f t="shared" si="15"/>
        <v>0</v>
      </c>
      <c r="H491" s="88"/>
      <c r="I491" s="10"/>
    </row>
    <row r="492" spans="1:10">
      <c r="A492" s="33" t="s">
        <v>74</v>
      </c>
      <c r="B492" s="33" t="s">
        <v>66</v>
      </c>
      <c r="C492" s="33"/>
      <c r="D492" s="34"/>
      <c r="E492" s="23"/>
      <c r="F492" s="20">
        <f t="shared" si="14"/>
        <v>0</v>
      </c>
      <c r="G492" s="21">
        <f t="shared" si="15"/>
        <v>0</v>
      </c>
      <c r="H492" s="88"/>
      <c r="I492" s="10"/>
    </row>
    <row r="493" spans="1:10">
      <c r="A493" s="33" t="s">
        <v>660</v>
      </c>
      <c r="B493" s="2" t="s">
        <v>58</v>
      </c>
      <c r="C493" s="33"/>
      <c r="D493" s="34"/>
      <c r="E493" s="23"/>
      <c r="F493" s="20">
        <f t="shared" si="14"/>
        <v>0</v>
      </c>
      <c r="G493" s="21">
        <f t="shared" si="15"/>
        <v>0</v>
      </c>
      <c r="H493" s="88"/>
      <c r="I493" s="10"/>
    </row>
    <row r="494" spans="1:10">
      <c r="A494" s="96"/>
      <c r="B494" s="95" t="s">
        <v>1151</v>
      </c>
      <c r="C494" s="95"/>
      <c r="D494" s="90">
        <v>9.3000000000000007</v>
      </c>
      <c r="E494" s="23">
        <v>0.5</v>
      </c>
      <c r="F494" s="20">
        <f t="shared" si="14"/>
        <v>1.5</v>
      </c>
      <c r="G494" s="21">
        <f t="shared" si="15"/>
        <v>10.8</v>
      </c>
      <c r="H494" s="104"/>
      <c r="I494" s="105">
        <f>D494*H494</f>
        <v>0</v>
      </c>
    </row>
    <row r="495" spans="1:10">
      <c r="A495" s="96"/>
      <c r="B495" s="95"/>
      <c r="C495" s="95"/>
      <c r="D495" s="90"/>
      <c r="E495" s="23"/>
      <c r="F495" s="20">
        <f t="shared" si="14"/>
        <v>0</v>
      </c>
      <c r="G495" s="21">
        <f t="shared" si="15"/>
        <v>0</v>
      </c>
      <c r="H495" s="104"/>
      <c r="I495" s="106"/>
    </row>
    <row r="496" spans="1:10">
      <c r="A496" s="96"/>
      <c r="B496" s="95" t="s">
        <v>1150</v>
      </c>
      <c r="C496" s="95" t="s">
        <v>1149</v>
      </c>
      <c r="D496" s="90"/>
      <c r="E496" s="23"/>
      <c r="F496" s="20">
        <f t="shared" si="14"/>
        <v>0</v>
      </c>
      <c r="G496" s="21">
        <f t="shared" si="15"/>
        <v>0</v>
      </c>
      <c r="H496" s="104"/>
      <c r="I496" s="106"/>
    </row>
    <row r="497" spans="1:10">
      <c r="A497" s="96"/>
      <c r="B497" s="95"/>
      <c r="C497" s="95"/>
      <c r="D497" s="90"/>
      <c r="E497" s="23"/>
      <c r="F497" s="20">
        <f t="shared" si="14"/>
        <v>0</v>
      </c>
      <c r="G497" s="21">
        <f t="shared" si="15"/>
        <v>0</v>
      </c>
      <c r="H497" s="104"/>
      <c r="I497" s="106"/>
    </row>
    <row r="498" spans="1:10">
      <c r="A498" s="96"/>
      <c r="B498" s="95" t="s">
        <v>1152</v>
      </c>
      <c r="C498" s="95" t="s">
        <v>1152</v>
      </c>
      <c r="D498" s="90"/>
      <c r="E498" s="23"/>
      <c r="F498" s="20">
        <f t="shared" si="14"/>
        <v>0</v>
      </c>
      <c r="G498" s="21">
        <f t="shared" si="15"/>
        <v>0</v>
      </c>
      <c r="H498" s="104"/>
      <c r="I498" s="106"/>
    </row>
    <row r="499" spans="1:10">
      <c r="A499" s="96"/>
      <c r="B499" s="95"/>
      <c r="C499" s="95"/>
      <c r="D499" s="90"/>
      <c r="E499" s="23"/>
      <c r="F499" s="20">
        <f t="shared" si="14"/>
        <v>0</v>
      </c>
      <c r="G499" s="21">
        <f t="shared" si="15"/>
        <v>0</v>
      </c>
      <c r="H499" s="104"/>
      <c r="I499" s="106"/>
    </row>
    <row r="500" spans="1:10">
      <c r="A500" s="96"/>
      <c r="B500" s="95"/>
      <c r="C500" s="95"/>
      <c r="D500" s="90"/>
      <c r="E500" s="23"/>
      <c r="F500" s="20">
        <f t="shared" si="14"/>
        <v>0</v>
      </c>
      <c r="G500" s="21">
        <f t="shared" si="15"/>
        <v>0</v>
      </c>
      <c r="H500" s="104"/>
      <c r="I500" s="106"/>
    </row>
    <row r="501" spans="1:10">
      <c r="A501" s="96"/>
      <c r="B501" s="95"/>
      <c r="C501" s="95"/>
      <c r="D501" s="90"/>
      <c r="E501" s="23"/>
      <c r="F501" s="20">
        <f t="shared" si="14"/>
        <v>0</v>
      </c>
      <c r="G501" s="21">
        <f t="shared" si="15"/>
        <v>0</v>
      </c>
      <c r="H501" s="104"/>
      <c r="I501" s="106"/>
      <c r="J501" s="19">
        <v>1</v>
      </c>
    </row>
    <row r="502" spans="1:10">
      <c r="A502" s="96"/>
      <c r="B502" s="95"/>
      <c r="C502" s="95"/>
      <c r="D502" s="90"/>
      <c r="E502" s="23"/>
      <c r="F502" s="20">
        <f t="shared" si="14"/>
        <v>0</v>
      </c>
      <c r="G502" s="21">
        <f t="shared" si="15"/>
        <v>0</v>
      </c>
      <c r="H502" s="104"/>
      <c r="I502" s="106"/>
    </row>
    <row r="503" spans="1:10">
      <c r="A503" s="96"/>
      <c r="B503" s="95"/>
      <c r="C503" s="95"/>
      <c r="D503" s="90"/>
      <c r="E503" s="23"/>
      <c r="F503" s="20">
        <f t="shared" si="14"/>
        <v>0</v>
      </c>
      <c r="G503" s="21">
        <f t="shared" si="15"/>
        <v>0</v>
      </c>
      <c r="H503" s="104"/>
      <c r="I503" s="106"/>
    </row>
    <row r="504" spans="1:10">
      <c r="A504" s="96"/>
      <c r="B504" s="95"/>
      <c r="C504" s="95"/>
      <c r="D504" s="90"/>
      <c r="E504" s="23"/>
      <c r="F504" s="20">
        <f t="shared" si="14"/>
        <v>0</v>
      </c>
      <c r="G504" s="21">
        <f t="shared" si="15"/>
        <v>0</v>
      </c>
      <c r="H504" s="104"/>
      <c r="I504" s="106"/>
    </row>
    <row r="505" spans="1:10">
      <c r="A505" s="96"/>
      <c r="B505" s="95"/>
      <c r="C505" s="95"/>
      <c r="D505" s="90"/>
      <c r="E505" s="23"/>
      <c r="F505" s="20">
        <f t="shared" si="14"/>
        <v>0</v>
      </c>
      <c r="G505" s="21">
        <f t="shared" si="15"/>
        <v>0</v>
      </c>
      <c r="H505" s="104"/>
      <c r="I505" s="106"/>
    </row>
    <row r="506" spans="1:10">
      <c r="A506" s="96"/>
      <c r="B506" s="95"/>
      <c r="C506" s="95"/>
      <c r="D506" s="90"/>
      <c r="E506" s="23"/>
      <c r="F506" s="20">
        <f t="shared" si="14"/>
        <v>0</v>
      </c>
      <c r="G506" s="21">
        <f t="shared" si="15"/>
        <v>0</v>
      </c>
      <c r="H506" s="104"/>
      <c r="I506" s="106"/>
    </row>
    <row r="507" spans="1:10">
      <c r="A507" s="33" t="s">
        <v>681</v>
      </c>
      <c r="B507" s="33"/>
      <c r="C507" s="33"/>
      <c r="D507" s="34"/>
      <c r="E507" s="23"/>
      <c r="F507" s="20">
        <f t="shared" si="14"/>
        <v>0</v>
      </c>
      <c r="G507" s="21">
        <f t="shared" si="15"/>
        <v>0</v>
      </c>
      <c r="H507" s="88"/>
      <c r="I507" s="10"/>
    </row>
    <row r="508" spans="1:10">
      <c r="A508" s="37" t="s">
        <v>683</v>
      </c>
      <c r="B508" s="33" t="s">
        <v>123</v>
      </c>
      <c r="C508" s="33"/>
      <c r="D508" s="34"/>
      <c r="E508" s="23"/>
      <c r="F508" s="20">
        <f t="shared" si="14"/>
        <v>0</v>
      </c>
      <c r="G508" s="21">
        <f t="shared" si="15"/>
        <v>0</v>
      </c>
      <c r="H508" s="88"/>
      <c r="I508" s="10"/>
    </row>
    <row r="509" spans="1:10">
      <c r="A509" s="33" t="s">
        <v>40</v>
      </c>
      <c r="B509" s="33" t="s">
        <v>23</v>
      </c>
      <c r="C509" s="33"/>
      <c r="D509" s="34"/>
      <c r="E509" s="23"/>
      <c r="F509" s="20">
        <f t="shared" si="14"/>
        <v>0</v>
      </c>
      <c r="G509" s="21">
        <f t="shared" si="15"/>
        <v>0</v>
      </c>
      <c r="H509" s="88"/>
      <c r="I509" s="10"/>
    </row>
    <row r="510" spans="1:10">
      <c r="A510" s="28" t="s">
        <v>226</v>
      </c>
      <c r="B510" s="33" t="s">
        <v>9</v>
      </c>
      <c r="C510" s="33"/>
      <c r="D510" s="34"/>
      <c r="E510" s="23"/>
      <c r="F510" s="20">
        <f t="shared" si="14"/>
        <v>0</v>
      </c>
      <c r="G510" s="21">
        <f t="shared" si="15"/>
        <v>0</v>
      </c>
      <c r="H510" s="88"/>
      <c r="I510" s="10"/>
    </row>
    <row r="511" spans="1:10">
      <c r="A511" s="33" t="s">
        <v>74</v>
      </c>
      <c r="B511" s="33" t="s">
        <v>66</v>
      </c>
      <c r="C511" s="33"/>
      <c r="D511" s="34"/>
      <c r="E511" s="23"/>
      <c r="F511" s="20">
        <f t="shared" si="14"/>
        <v>0</v>
      </c>
      <c r="G511" s="21">
        <f t="shared" si="15"/>
        <v>0</v>
      </c>
      <c r="H511" s="88"/>
      <c r="I511" s="10"/>
    </row>
    <row r="512" spans="1:10">
      <c r="A512" s="33" t="s">
        <v>667</v>
      </c>
      <c r="B512" s="2" t="s">
        <v>58</v>
      </c>
      <c r="C512" s="33"/>
      <c r="D512" s="34"/>
      <c r="E512" s="23"/>
      <c r="F512" s="20">
        <f t="shared" si="14"/>
        <v>0</v>
      </c>
      <c r="G512" s="21">
        <f t="shared" si="15"/>
        <v>0</v>
      </c>
      <c r="H512" s="88"/>
      <c r="I512" s="10"/>
    </row>
    <row r="513" spans="1:10">
      <c r="A513" s="96"/>
      <c r="B513" s="95" t="s">
        <v>1151</v>
      </c>
      <c r="C513" s="95"/>
      <c r="D513" s="90">
        <v>9.6999999999999993</v>
      </c>
      <c r="E513" s="23">
        <v>0.5</v>
      </c>
      <c r="F513" s="20">
        <f t="shared" si="14"/>
        <v>1.5</v>
      </c>
      <c r="G513" s="21">
        <f t="shared" si="15"/>
        <v>11.2</v>
      </c>
      <c r="H513" s="104"/>
      <c r="I513" s="105">
        <f>D513*H513</f>
        <v>0</v>
      </c>
    </row>
    <row r="514" spans="1:10">
      <c r="A514" s="96"/>
      <c r="B514" s="95"/>
      <c r="C514" s="95"/>
      <c r="D514" s="90"/>
      <c r="E514" s="23"/>
      <c r="F514" s="20">
        <f t="shared" si="14"/>
        <v>0</v>
      </c>
      <c r="G514" s="21">
        <f t="shared" si="15"/>
        <v>0</v>
      </c>
      <c r="H514" s="104"/>
      <c r="I514" s="106"/>
    </row>
    <row r="515" spans="1:10">
      <c r="A515" s="96"/>
      <c r="B515" s="95" t="s">
        <v>1150</v>
      </c>
      <c r="C515" s="95" t="s">
        <v>1149</v>
      </c>
      <c r="D515" s="90"/>
      <c r="E515" s="23"/>
      <c r="F515" s="20">
        <f t="shared" si="14"/>
        <v>0</v>
      </c>
      <c r="G515" s="21">
        <f t="shared" si="15"/>
        <v>0</v>
      </c>
      <c r="H515" s="104"/>
      <c r="I515" s="106"/>
    </row>
    <row r="516" spans="1:10">
      <c r="A516" s="96"/>
      <c r="B516" s="95"/>
      <c r="C516" s="95"/>
      <c r="D516" s="90"/>
      <c r="E516" s="23"/>
      <c r="F516" s="20">
        <f t="shared" ref="F516:F579" si="16">E516*3</f>
        <v>0</v>
      </c>
      <c r="G516" s="21">
        <f t="shared" ref="G516:G579" si="17">D516+F516</f>
        <v>0</v>
      </c>
      <c r="H516" s="104"/>
      <c r="I516" s="106"/>
    </row>
    <row r="517" spans="1:10">
      <c r="A517" s="96"/>
      <c r="B517" s="95" t="s">
        <v>1152</v>
      </c>
      <c r="C517" s="95"/>
      <c r="D517" s="90"/>
      <c r="E517" s="23"/>
      <c r="F517" s="20">
        <f t="shared" si="16"/>
        <v>0</v>
      </c>
      <c r="G517" s="21">
        <f t="shared" si="17"/>
        <v>0</v>
      </c>
      <c r="H517" s="104"/>
      <c r="I517" s="106"/>
    </row>
    <row r="518" spans="1:10">
      <c r="A518" s="96"/>
      <c r="B518" s="95"/>
      <c r="C518" s="95"/>
      <c r="D518" s="90"/>
      <c r="E518" s="23"/>
      <c r="F518" s="20">
        <f t="shared" si="16"/>
        <v>0</v>
      </c>
      <c r="G518" s="21">
        <f t="shared" si="17"/>
        <v>0</v>
      </c>
      <c r="H518" s="104"/>
      <c r="I518" s="106"/>
    </row>
    <row r="519" spans="1:10">
      <c r="A519" s="96"/>
      <c r="B519" s="95"/>
      <c r="C519" s="95"/>
      <c r="D519" s="90"/>
      <c r="E519" s="23"/>
      <c r="F519" s="20">
        <f t="shared" si="16"/>
        <v>0</v>
      </c>
      <c r="G519" s="21">
        <f t="shared" si="17"/>
        <v>0</v>
      </c>
      <c r="H519" s="104"/>
      <c r="I519" s="106"/>
      <c r="J519" s="19">
        <v>1</v>
      </c>
    </row>
    <row r="520" spans="1:10">
      <c r="A520" s="96"/>
      <c r="B520" s="95"/>
      <c r="C520" s="95"/>
      <c r="D520" s="90"/>
      <c r="E520" s="23"/>
      <c r="F520" s="20">
        <f t="shared" si="16"/>
        <v>0</v>
      </c>
      <c r="G520" s="21">
        <f t="shared" si="17"/>
        <v>0</v>
      </c>
      <c r="H520" s="104"/>
      <c r="I520" s="106"/>
    </row>
    <row r="521" spans="1:10">
      <c r="A521" s="96"/>
      <c r="B521" s="95"/>
      <c r="C521" s="95"/>
      <c r="D521" s="90"/>
      <c r="E521" s="23"/>
      <c r="F521" s="20">
        <f t="shared" si="16"/>
        <v>0</v>
      </c>
      <c r="G521" s="21">
        <f t="shared" si="17"/>
        <v>0</v>
      </c>
      <c r="H521" s="104"/>
      <c r="I521" s="106"/>
    </row>
    <row r="522" spans="1:10">
      <c r="A522" s="96"/>
      <c r="B522" s="95"/>
      <c r="C522" s="95"/>
      <c r="D522" s="90"/>
      <c r="E522" s="23"/>
      <c r="F522" s="20">
        <f t="shared" si="16"/>
        <v>0</v>
      </c>
      <c r="G522" s="21">
        <f t="shared" si="17"/>
        <v>0</v>
      </c>
      <c r="H522" s="104"/>
      <c r="I522" s="106"/>
    </row>
    <row r="523" spans="1:10">
      <c r="A523" s="96"/>
      <c r="B523" s="95"/>
      <c r="C523" s="95"/>
      <c r="D523" s="90"/>
      <c r="E523" s="23"/>
      <c r="F523" s="20">
        <f t="shared" si="16"/>
        <v>0</v>
      </c>
      <c r="G523" s="21">
        <f t="shared" si="17"/>
        <v>0</v>
      </c>
      <c r="H523" s="104"/>
      <c r="I523" s="106"/>
    </row>
    <row r="524" spans="1:10">
      <c r="A524" s="96"/>
      <c r="B524" s="95"/>
      <c r="C524" s="95"/>
      <c r="D524" s="90"/>
      <c r="E524" s="23"/>
      <c r="F524" s="20">
        <f t="shared" si="16"/>
        <v>0</v>
      </c>
      <c r="G524" s="21">
        <f t="shared" si="17"/>
        <v>0</v>
      </c>
      <c r="H524" s="104"/>
      <c r="I524" s="106"/>
    </row>
    <row r="525" spans="1:10">
      <c r="A525" s="96"/>
      <c r="B525" s="95"/>
      <c r="C525" s="95"/>
      <c r="D525" s="90"/>
      <c r="E525" s="23"/>
      <c r="F525" s="20">
        <f t="shared" si="16"/>
        <v>0</v>
      </c>
      <c r="G525" s="21">
        <f t="shared" si="17"/>
        <v>0</v>
      </c>
      <c r="H525" s="104"/>
      <c r="I525" s="106"/>
    </row>
    <row r="526" spans="1:10">
      <c r="A526" s="33" t="s">
        <v>685</v>
      </c>
      <c r="B526" s="33"/>
      <c r="C526" s="33"/>
      <c r="D526" s="34"/>
      <c r="E526" s="23"/>
      <c r="F526" s="20">
        <f t="shared" si="16"/>
        <v>0</v>
      </c>
      <c r="G526" s="21">
        <f t="shared" si="17"/>
        <v>0</v>
      </c>
      <c r="H526" s="88"/>
      <c r="I526" s="10"/>
    </row>
    <row r="527" spans="1:10">
      <c r="A527" s="37" t="s">
        <v>687</v>
      </c>
      <c r="B527" s="33" t="s">
        <v>52</v>
      </c>
      <c r="C527" s="33"/>
      <c r="D527" s="34"/>
      <c r="E527" s="23"/>
      <c r="F527" s="20">
        <f t="shared" si="16"/>
        <v>0</v>
      </c>
      <c r="G527" s="21">
        <f t="shared" si="17"/>
        <v>0</v>
      </c>
      <c r="H527" s="88"/>
      <c r="I527" s="10"/>
    </row>
    <row r="528" spans="1:10">
      <c r="A528" s="33" t="s">
        <v>40</v>
      </c>
      <c r="B528" s="33" t="s">
        <v>23</v>
      </c>
      <c r="C528" s="33"/>
      <c r="D528" s="34"/>
      <c r="E528" s="23"/>
      <c r="F528" s="20">
        <f t="shared" si="16"/>
        <v>0</v>
      </c>
      <c r="G528" s="21">
        <f t="shared" si="17"/>
        <v>0</v>
      </c>
      <c r="H528" s="88"/>
      <c r="I528" s="10"/>
    </row>
    <row r="529" spans="1:10">
      <c r="A529" s="28" t="s">
        <v>298</v>
      </c>
      <c r="B529" s="33" t="s">
        <v>9</v>
      </c>
      <c r="C529" s="33"/>
      <c r="D529" s="34"/>
      <c r="E529" s="23"/>
      <c r="F529" s="20">
        <f t="shared" si="16"/>
        <v>0</v>
      </c>
      <c r="G529" s="21">
        <f t="shared" si="17"/>
        <v>0</v>
      </c>
      <c r="H529" s="88"/>
      <c r="I529" s="10"/>
    </row>
    <row r="530" spans="1:10">
      <c r="A530" s="33" t="s">
        <v>135</v>
      </c>
      <c r="B530" s="33" t="s">
        <v>66</v>
      </c>
      <c r="C530" s="33"/>
      <c r="D530" s="34"/>
      <c r="E530" s="23"/>
      <c r="F530" s="20">
        <f t="shared" si="16"/>
        <v>0</v>
      </c>
      <c r="G530" s="21">
        <f t="shared" si="17"/>
        <v>0</v>
      </c>
      <c r="H530" s="88"/>
      <c r="I530" s="10"/>
    </row>
    <row r="531" spans="1:10">
      <c r="A531" s="33" t="s">
        <v>689</v>
      </c>
      <c r="B531" s="2" t="s">
        <v>58</v>
      </c>
      <c r="C531" s="33"/>
      <c r="D531" s="34"/>
      <c r="E531" s="23"/>
      <c r="F531" s="20">
        <f t="shared" si="16"/>
        <v>0</v>
      </c>
      <c r="G531" s="21">
        <f t="shared" si="17"/>
        <v>0</v>
      </c>
      <c r="H531" s="88"/>
      <c r="I531" s="10"/>
    </row>
    <row r="532" spans="1:10">
      <c r="A532" s="96"/>
      <c r="B532" s="95" t="s">
        <v>1151</v>
      </c>
      <c r="C532" s="95"/>
      <c r="D532" s="90">
        <v>10.3</v>
      </c>
      <c r="E532" s="23">
        <v>0.5</v>
      </c>
      <c r="F532" s="20">
        <f t="shared" si="16"/>
        <v>1.5</v>
      </c>
      <c r="G532" s="21">
        <f t="shared" si="17"/>
        <v>11.8</v>
      </c>
      <c r="H532" s="104"/>
      <c r="I532" s="105">
        <f>D532*H532</f>
        <v>0</v>
      </c>
    </row>
    <row r="533" spans="1:10">
      <c r="A533" s="96"/>
      <c r="B533" s="95"/>
      <c r="C533" s="95"/>
      <c r="D533" s="90"/>
      <c r="E533" s="23"/>
      <c r="F533" s="20">
        <f t="shared" si="16"/>
        <v>0</v>
      </c>
      <c r="G533" s="21">
        <f t="shared" si="17"/>
        <v>0</v>
      </c>
      <c r="H533" s="104"/>
      <c r="I533" s="106"/>
    </row>
    <row r="534" spans="1:10">
      <c r="A534" s="96"/>
      <c r="B534" s="95" t="s">
        <v>1150</v>
      </c>
      <c r="C534" s="95" t="s">
        <v>1149</v>
      </c>
      <c r="D534" s="90"/>
      <c r="E534" s="23"/>
      <c r="F534" s="20">
        <f t="shared" si="16"/>
        <v>0</v>
      </c>
      <c r="G534" s="21">
        <f t="shared" si="17"/>
        <v>0</v>
      </c>
      <c r="H534" s="104"/>
      <c r="I534" s="106"/>
    </row>
    <row r="535" spans="1:10">
      <c r="A535" s="96"/>
      <c r="B535" s="95"/>
      <c r="C535" s="95"/>
      <c r="D535" s="90"/>
      <c r="E535" s="23"/>
      <c r="F535" s="20">
        <f t="shared" si="16"/>
        <v>0</v>
      </c>
      <c r="G535" s="21">
        <f t="shared" si="17"/>
        <v>0</v>
      </c>
      <c r="H535" s="104"/>
      <c r="I535" s="106"/>
    </row>
    <row r="536" spans="1:10">
      <c r="A536" s="96"/>
      <c r="B536" s="95" t="s">
        <v>1152</v>
      </c>
      <c r="C536" s="95" t="s">
        <v>1152</v>
      </c>
      <c r="D536" s="90"/>
      <c r="E536" s="23"/>
      <c r="F536" s="20">
        <f t="shared" si="16"/>
        <v>0</v>
      </c>
      <c r="G536" s="21">
        <f t="shared" si="17"/>
        <v>0</v>
      </c>
      <c r="H536" s="104"/>
      <c r="I536" s="106"/>
    </row>
    <row r="537" spans="1:10">
      <c r="A537" s="96"/>
      <c r="B537" s="95"/>
      <c r="C537" s="95"/>
      <c r="D537" s="90"/>
      <c r="E537" s="23"/>
      <c r="F537" s="20">
        <f t="shared" si="16"/>
        <v>0</v>
      </c>
      <c r="G537" s="21">
        <f t="shared" si="17"/>
        <v>0</v>
      </c>
      <c r="H537" s="104"/>
      <c r="I537" s="106"/>
    </row>
    <row r="538" spans="1:10">
      <c r="A538" s="96"/>
      <c r="B538" s="95"/>
      <c r="C538" s="95"/>
      <c r="D538" s="90"/>
      <c r="E538" s="23"/>
      <c r="F538" s="20">
        <f t="shared" si="16"/>
        <v>0</v>
      </c>
      <c r="G538" s="21">
        <f t="shared" si="17"/>
        <v>0</v>
      </c>
      <c r="H538" s="104"/>
      <c r="I538" s="106"/>
      <c r="J538" s="19">
        <v>1</v>
      </c>
    </row>
    <row r="539" spans="1:10">
      <c r="A539" s="96"/>
      <c r="B539" s="95"/>
      <c r="C539" s="95"/>
      <c r="D539" s="90"/>
      <c r="E539" s="23"/>
      <c r="F539" s="20">
        <f t="shared" si="16"/>
        <v>0</v>
      </c>
      <c r="G539" s="21">
        <f t="shared" si="17"/>
        <v>0</v>
      </c>
      <c r="H539" s="104"/>
      <c r="I539" s="106"/>
    </row>
    <row r="540" spans="1:10">
      <c r="A540" s="96"/>
      <c r="B540" s="95"/>
      <c r="C540" s="95"/>
      <c r="D540" s="90"/>
      <c r="E540" s="23"/>
      <c r="F540" s="20">
        <f t="shared" si="16"/>
        <v>0</v>
      </c>
      <c r="G540" s="21">
        <f t="shared" si="17"/>
        <v>0</v>
      </c>
      <c r="H540" s="104"/>
      <c r="I540" s="106"/>
    </row>
    <row r="541" spans="1:10">
      <c r="A541" s="96"/>
      <c r="B541" s="95"/>
      <c r="C541" s="95"/>
      <c r="D541" s="90"/>
      <c r="E541" s="23"/>
      <c r="F541" s="20">
        <f t="shared" si="16"/>
        <v>0</v>
      </c>
      <c r="G541" s="21">
        <f t="shared" si="17"/>
        <v>0</v>
      </c>
      <c r="H541" s="104"/>
      <c r="I541" s="106"/>
    </row>
    <row r="542" spans="1:10">
      <c r="A542" s="96"/>
      <c r="B542" s="95"/>
      <c r="C542" s="95"/>
      <c r="D542" s="90"/>
      <c r="E542" s="23"/>
      <c r="F542" s="20">
        <f t="shared" si="16"/>
        <v>0</v>
      </c>
      <c r="G542" s="21">
        <f t="shared" si="17"/>
        <v>0</v>
      </c>
      <c r="H542" s="104"/>
      <c r="I542" s="106"/>
    </row>
    <row r="543" spans="1:10">
      <c r="A543" s="96"/>
      <c r="B543" s="95"/>
      <c r="C543" s="95"/>
      <c r="D543" s="90"/>
      <c r="E543" s="23"/>
      <c r="F543" s="20">
        <f t="shared" si="16"/>
        <v>0</v>
      </c>
      <c r="G543" s="21">
        <f t="shared" si="17"/>
        <v>0</v>
      </c>
      <c r="H543" s="104"/>
      <c r="I543" s="106"/>
    </row>
    <row r="544" spans="1:10">
      <c r="A544" s="96"/>
      <c r="B544" s="95"/>
      <c r="C544" s="95"/>
      <c r="D544" s="90"/>
      <c r="E544" s="23"/>
      <c r="F544" s="20">
        <f t="shared" si="16"/>
        <v>0</v>
      </c>
      <c r="G544" s="21">
        <f t="shared" si="17"/>
        <v>0</v>
      </c>
      <c r="H544" s="104"/>
      <c r="I544" s="106"/>
    </row>
    <row r="545" spans="1:10">
      <c r="A545" s="33" t="s">
        <v>851</v>
      </c>
      <c r="B545" s="36"/>
      <c r="C545" s="33"/>
      <c r="D545" s="34"/>
      <c r="E545" s="23"/>
      <c r="F545" s="20">
        <f t="shared" si="16"/>
        <v>0</v>
      </c>
      <c r="G545" s="21">
        <f t="shared" si="17"/>
        <v>0</v>
      </c>
      <c r="H545" s="88"/>
      <c r="I545" s="10"/>
    </row>
    <row r="546" spans="1:10">
      <c r="A546" s="37" t="s">
        <v>853</v>
      </c>
      <c r="B546" s="33" t="s">
        <v>728</v>
      </c>
      <c r="C546" s="33"/>
      <c r="D546" s="34"/>
      <c r="E546" s="23"/>
      <c r="F546" s="20">
        <f t="shared" si="16"/>
        <v>0</v>
      </c>
      <c r="G546" s="21">
        <f t="shared" si="17"/>
        <v>0</v>
      </c>
      <c r="H546" s="88"/>
      <c r="I546" s="10"/>
    </row>
    <row r="547" spans="1:10">
      <c r="A547" s="33" t="s">
        <v>40</v>
      </c>
      <c r="B547" s="33" t="s">
        <v>23</v>
      </c>
      <c r="C547" s="33"/>
      <c r="D547" s="34"/>
      <c r="E547" s="23"/>
      <c r="F547" s="20">
        <f t="shared" si="16"/>
        <v>0</v>
      </c>
      <c r="G547" s="21">
        <f t="shared" si="17"/>
        <v>0</v>
      </c>
      <c r="H547" s="88"/>
      <c r="I547" s="10"/>
    </row>
    <row r="548" spans="1:10">
      <c r="A548" s="28" t="s">
        <v>226</v>
      </c>
      <c r="B548" s="33" t="s">
        <v>154</v>
      </c>
      <c r="C548" s="33"/>
      <c r="D548" s="34"/>
      <c r="E548" s="23"/>
      <c r="F548" s="20">
        <f t="shared" si="16"/>
        <v>0</v>
      </c>
      <c r="G548" s="21">
        <f t="shared" si="17"/>
        <v>0</v>
      </c>
      <c r="H548" s="88"/>
      <c r="I548" s="10"/>
    </row>
    <row r="549" spans="1:10">
      <c r="A549" s="33" t="s">
        <v>155</v>
      </c>
      <c r="B549" s="33" t="s">
        <v>66</v>
      </c>
      <c r="C549" s="33"/>
      <c r="D549" s="34"/>
      <c r="E549" s="23"/>
      <c r="F549" s="20">
        <f t="shared" si="16"/>
        <v>0</v>
      </c>
      <c r="G549" s="21">
        <f t="shared" si="17"/>
        <v>0</v>
      </c>
      <c r="H549" s="88"/>
      <c r="I549" s="10"/>
    </row>
    <row r="550" spans="1:10" ht="14.25" customHeight="1">
      <c r="A550" s="33" t="s">
        <v>855</v>
      </c>
      <c r="B550" s="2" t="s">
        <v>58</v>
      </c>
      <c r="C550" s="33"/>
      <c r="D550" s="34"/>
      <c r="E550" s="23"/>
      <c r="F550" s="20">
        <f t="shared" si="16"/>
        <v>0</v>
      </c>
      <c r="G550" s="21">
        <f t="shared" si="17"/>
        <v>0</v>
      </c>
      <c r="H550" s="88"/>
      <c r="I550" s="10"/>
    </row>
    <row r="551" spans="1:10">
      <c r="A551" s="96"/>
      <c r="B551" s="95" t="s">
        <v>1151</v>
      </c>
      <c r="C551" s="95"/>
      <c r="D551" s="90">
        <v>9.3000000000000007</v>
      </c>
      <c r="E551" s="23">
        <v>0.5</v>
      </c>
      <c r="F551" s="20">
        <f t="shared" si="16"/>
        <v>1.5</v>
      </c>
      <c r="G551" s="21">
        <f t="shared" si="17"/>
        <v>10.8</v>
      </c>
      <c r="H551" s="104"/>
      <c r="I551" s="105">
        <f>D551*H551</f>
        <v>0</v>
      </c>
    </row>
    <row r="552" spans="1:10">
      <c r="A552" s="96"/>
      <c r="B552" s="95"/>
      <c r="C552" s="95"/>
      <c r="D552" s="90"/>
      <c r="E552" s="23"/>
      <c r="F552" s="20">
        <f t="shared" si="16"/>
        <v>0</v>
      </c>
      <c r="G552" s="21">
        <f t="shared" si="17"/>
        <v>0</v>
      </c>
      <c r="H552" s="104"/>
      <c r="I552" s="106"/>
    </row>
    <row r="553" spans="1:10">
      <c r="A553" s="96"/>
      <c r="B553" s="95" t="s">
        <v>1150</v>
      </c>
      <c r="C553" s="95" t="s">
        <v>1149</v>
      </c>
      <c r="D553" s="90"/>
      <c r="E553" s="23"/>
      <c r="F553" s="20">
        <f t="shared" si="16"/>
        <v>0</v>
      </c>
      <c r="G553" s="21">
        <f t="shared" si="17"/>
        <v>0</v>
      </c>
      <c r="H553" s="104"/>
      <c r="I553" s="106"/>
    </row>
    <row r="554" spans="1:10">
      <c r="A554" s="96"/>
      <c r="B554" s="95"/>
      <c r="C554" s="95"/>
      <c r="D554" s="90"/>
      <c r="E554" s="23"/>
      <c r="F554" s="20">
        <f t="shared" si="16"/>
        <v>0</v>
      </c>
      <c r="G554" s="21">
        <f t="shared" si="17"/>
        <v>0</v>
      </c>
      <c r="H554" s="104"/>
      <c r="I554" s="106"/>
    </row>
    <row r="555" spans="1:10">
      <c r="A555" s="96"/>
      <c r="B555" s="95" t="s">
        <v>1152</v>
      </c>
      <c r="C555" s="95" t="s">
        <v>1152</v>
      </c>
      <c r="D555" s="90"/>
      <c r="E555" s="23"/>
      <c r="F555" s="20">
        <f t="shared" si="16"/>
        <v>0</v>
      </c>
      <c r="G555" s="21">
        <f t="shared" si="17"/>
        <v>0</v>
      </c>
      <c r="H555" s="104"/>
      <c r="I555" s="106"/>
    </row>
    <row r="556" spans="1:10">
      <c r="A556" s="96"/>
      <c r="B556" s="95"/>
      <c r="C556" s="95"/>
      <c r="D556" s="90"/>
      <c r="E556" s="23"/>
      <c r="F556" s="20">
        <f t="shared" si="16"/>
        <v>0</v>
      </c>
      <c r="G556" s="21">
        <f t="shared" si="17"/>
        <v>0</v>
      </c>
      <c r="H556" s="104"/>
      <c r="I556" s="106"/>
    </row>
    <row r="557" spans="1:10">
      <c r="A557" s="96"/>
      <c r="B557" s="95"/>
      <c r="C557" s="95"/>
      <c r="D557" s="90"/>
      <c r="E557" s="23"/>
      <c r="F557" s="20">
        <f t="shared" si="16"/>
        <v>0</v>
      </c>
      <c r="G557" s="21">
        <f t="shared" si="17"/>
        <v>0</v>
      </c>
      <c r="H557" s="104"/>
      <c r="I557" s="106"/>
      <c r="J557" s="19">
        <v>1</v>
      </c>
    </row>
    <row r="558" spans="1:10">
      <c r="A558" s="96"/>
      <c r="B558" s="95"/>
      <c r="C558" s="95"/>
      <c r="D558" s="90"/>
      <c r="E558" s="23"/>
      <c r="F558" s="20">
        <f t="shared" si="16"/>
        <v>0</v>
      </c>
      <c r="G558" s="21">
        <f t="shared" si="17"/>
        <v>0</v>
      </c>
      <c r="H558" s="104"/>
      <c r="I558" s="106"/>
    </row>
    <row r="559" spans="1:10">
      <c r="A559" s="96"/>
      <c r="B559" s="95"/>
      <c r="C559" s="95"/>
      <c r="D559" s="90"/>
      <c r="E559" s="23"/>
      <c r="F559" s="20">
        <f t="shared" si="16"/>
        <v>0</v>
      </c>
      <c r="G559" s="21">
        <f t="shared" si="17"/>
        <v>0</v>
      </c>
      <c r="H559" s="104"/>
      <c r="I559" s="106"/>
    </row>
    <row r="560" spans="1:10">
      <c r="A560" s="96"/>
      <c r="B560" s="95"/>
      <c r="C560" s="95"/>
      <c r="D560" s="90"/>
      <c r="E560" s="23"/>
      <c r="F560" s="20">
        <f t="shared" si="16"/>
        <v>0</v>
      </c>
      <c r="G560" s="21">
        <f t="shared" si="17"/>
        <v>0</v>
      </c>
      <c r="H560" s="104"/>
      <c r="I560" s="106"/>
    </row>
    <row r="561" spans="1:9">
      <c r="A561" s="96"/>
      <c r="B561" s="95"/>
      <c r="C561" s="95"/>
      <c r="D561" s="90"/>
      <c r="E561" s="23"/>
      <c r="F561" s="20">
        <f t="shared" si="16"/>
        <v>0</v>
      </c>
      <c r="G561" s="21">
        <f t="shared" si="17"/>
        <v>0</v>
      </c>
      <c r="H561" s="104"/>
      <c r="I561" s="106"/>
    </row>
    <row r="562" spans="1:9">
      <c r="A562" s="96"/>
      <c r="B562" s="95"/>
      <c r="C562" s="95"/>
      <c r="D562" s="90"/>
      <c r="E562" s="23"/>
      <c r="F562" s="20">
        <f t="shared" si="16"/>
        <v>0</v>
      </c>
      <c r="G562" s="21">
        <f t="shared" si="17"/>
        <v>0</v>
      </c>
      <c r="H562" s="104"/>
      <c r="I562" s="106"/>
    </row>
    <row r="563" spans="1:9">
      <c r="A563" s="96"/>
      <c r="B563" s="95"/>
      <c r="C563" s="95"/>
      <c r="D563" s="90"/>
      <c r="E563" s="23"/>
      <c r="F563" s="20">
        <f t="shared" si="16"/>
        <v>0</v>
      </c>
      <c r="G563" s="21">
        <f t="shared" si="17"/>
        <v>0</v>
      </c>
      <c r="H563" s="104"/>
      <c r="I563" s="106"/>
    </row>
    <row r="564" spans="1:9">
      <c r="A564" s="33" t="s">
        <v>847</v>
      </c>
      <c r="B564" s="36"/>
      <c r="C564" s="33"/>
      <c r="D564" s="34"/>
      <c r="E564" s="23"/>
      <c r="F564" s="20">
        <f t="shared" si="16"/>
        <v>0</v>
      </c>
      <c r="G564" s="21">
        <f t="shared" si="17"/>
        <v>0</v>
      </c>
      <c r="H564" s="88"/>
      <c r="I564" s="10"/>
    </row>
    <row r="565" spans="1:9">
      <c r="A565" s="37" t="s">
        <v>849</v>
      </c>
      <c r="B565" s="33" t="s">
        <v>728</v>
      </c>
      <c r="C565" s="33"/>
      <c r="D565" s="34"/>
      <c r="E565" s="23"/>
      <c r="F565" s="20">
        <f t="shared" si="16"/>
        <v>0</v>
      </c>
      <c r="G565" s="21">
        <f t="shared" si="17"/>
        <v>0</v>
      </c>
      <c r="H565" s="88"/>
      <c r="I565" s="10"/>
    </row>
    <row r="566" spans="1:9">
      <c r="A566" s="33" t="s">
        <v>40</v>
      </c>
      <c r="B566" s="33" t="s">
        <v>23</v>
      </c>
      <c r="C566" s="33"/>
      <c r="D566" s="34"/>
      <c r="E566" s="23"/>
      <c r="F566" s="20">
        <f t="shared" si="16"/>
        <v>0</v>
      </c>
      <c r="G566" s="21">
        <f t="shared" si="17"/>
        <v>0</v>
      </c>
      <c r="H566" s="88"/>
      <c r="I566" s="10"/>
    </row>
    <row r="567" spans="1:9">
      <c r="A567" s="28" t="s">
        <v>96</v>
      </c>
      <c r="B567" s="33" t="s">
        <v>154</v>
      </c>
      <c r="C567" s="33"/>
      <c r="D567" s="34"/>
      <c r="E567" s="23"/>
      <c r="F567" s="20">
        <f t="shared" si="16"/>
        <v>0</v>
      </c>
      <c r="G567" s="21">
        <f t="shared" si="17"/>
        <v>0</v>
      </c>
      <c r="H567" s="88"/>
      <c r="I567" s="10"/>
    </row>
    <row r="568" spans="1:9">
      <c r="A568" s="33" t="s">
        <v>155</v>
      </c>
      <c r="B568" s="33" t="s">
        <v>66</v>
      </c>
      <c r="C568" s="33"/>
      <c r="D568" s="34"/>
      <c r="E568" s="23"/>
      <c r="F568" s="20">
        <f t="shared" si="16"/>
        <v>0</v>
      </c>
      <c r="G568" s="21">
        <f t="shared" si="17"/>
        <v>0</v>
      </c>
      <c r="H568" s="88"/>
      <c r="I568" s="10"/>
    </row>
    <row r="569" spans="1:9" ht="9" customHeight="1">
      <c r="A569" s="33" t="s">
        <v>850</v>
      </c>
      <c r="B569" s="2" t="s">
        <v>58</v>
      </c>
      <c r="C569" s="33"/>
      <c r="D569" s="34"/>
      <c r="E569" s="23"/>
      <c r="F569" s="20">
        <f t="shared" si="16"/>
        <v>0</v>
      </c>
      <c r="G569" s="21">
        <f t="shared" si="17"/>
        <v>0</v>
      </c>
      <c r="H569" s="88"/>
      <c r="I569" s="10"/>
    </row>
    <row r="570" spans="1:9">
      <c r="A570" s="96"/>
      <c r="B570" s="95" t="s">
        <v>1151</v>
      </c>
      <c r="C570" s="95"/>
      <c r="D570" s="90">
        <v>9.3000000000000007</v>
      </c>
      <c r="E570" s="23">
        <v>0.5</v>
      </c>
      <c r="F570" s="20">
        <f t="shared" si="16"/>
        <v>1.5</v>
      </c>
      <c r="G570" s="21">
        <f t="shared" si="17"/>
        <v>10.8</v>
      </c>
      <c r="H570" s="104"/>
      <c r="I570" s="105">
        <f>D570*H570</f>
        <v>0</v>
      </c>
    </row>
    <row r="571" spans="1:9">
      <c r="A571" s="96"/>
      <c r="B571" s="95"/>
      <c r="C571" s="95"/>
      <c r="D571" s="90"/>
      <c r="E571" s="23"/>
      <c r="F571" s="20">
        <f t="shared" si="16"/>
        <v>0</v>
      </c>
      <c r="G571" s="21">
        <f t="shared" si="17"/>
        <v>0</v>
      </c>
      <c r="H571" s="104"/>
      <c r="I571" s="106"/>
    </row>
    <row r="572" spans="1:9">
      <c r="A572" s="96"/>
      <c r="B572" s="95" t="s">
        <v>1150</v>
      </c>
      <c r="C572" s="95" t="s">
        <v>1149</v>
      </c>
      <c r="D572" s="90"/>
      <c r="E572" s="23"/>
      <c r="F572" s="20">
        <f t="shared" si="16"/>
        <v>0</v>
      </c>
      <c r="G572" s="21">
        <f t="shared" si="17"/>
        <v>0</v>
      </c>
      <c r="H572" s="104"/>
      <c r="I572" s="106"/>
    </row>
    <row r="573" spans="1:9">
      <c r="A573" s="96"/>
      <c r="B573" s="95"/>
      <c r="C573" s="95"/>
      <c r="D573" s="90"/>
      <c r="E573" s="23"/>
      <c r="F573" s="20">
        <f t="shared" si="16"/>
        <v>0</v>
      </c>
      <c r="G573" s="21">
        <f t="shared" si="17"/>
        <v>0</v>
      </c>
      <c r="H573" s="104"/>
      <c r="I573" s="106"/>
    </row>
    <row r="574" spans="1:9">
      <c r="A574" s="96"/>
      <c r="B574" s="95" t="s">
        <v>1152</v>
      </c>
      <c r="C574" s="95" t="s">
        <v>1152</v>
      </c>
      <c r="D574" s="90"/>
      <c r="E574" s="23"/>
      <c r="F574" s="20">
        <f t="shared" si="16"/>
        <v>0</v>
      </c>
      <c r="G574" s="21">
        <f t="shared" si="17"/>
        <v>0</v>
      </c>
      <c r="H574" s="104"/>
      <c r="I574" s="106"/>
    </row>
    <row r="575" spans="1:9">
      <c r="A575" s="96"/>
      <c r="B575" s="95"/>
      <c r="C575" s="95"/>
      <c r="D575" s="90"/>
      <c r="E575" s="23"/>
      <c r="F575" s="20">
        <f t="shared" si="16"/>
        <v>0</v>
      </c>
      <c r="G575" s="21">
        <f t="shared" si="17"/>
        <v>0</v>
      </c>
      <c r="H575" s="104"/>
      <c r="I575" s="106"/>
    </row>
    <row r="576" spans="1:9">
      <c r="A576" s="96"/>
      <c r="B576" s="95"/>
      <c r="C576" s="95"/>
      <c r="D576" s="90"/>
      <c r="E576" s="23"/>
      <c r="F576" s="20">
        <f t="shared" si="16"/>
        <v>0</v>
      </c>
      <c r="G576" s="21">
        <f t="shared" si="17"/>
        <v>0</v>
      </c>
      <c r="H576" s="104"/>
      <c r="I576" s="106"/>
    </row>
    <row r="577" spans="1:10">
      <c r="A577" s="96"/>
      <c r="B577" s="95"/>
      <c r="C577" s="95"/>
      <c r="D577" s="90"/>
      <c r="E577" s="23"/>
      <c r="F577" s="20">
        <f t="shared" si="16"/>
        <v>0</v>
      </c>
      <c r="G577" s="21">
        <f t="shared" si="17"/>
        <v>0</v>
      </c>
      <c r="H577" s="104"/>
      <c r="I577" s="106"/>
      <c r="J577" s="19">
        <v>1</v>
      </c>
    </row>
    <row r="578" spans="1:10">
      <c r="A578" s="96"/>
      <c r="B578" s="95"/>
      <c r="C578" s="95"/>
      <c r="D578" s="90"/>
      <c r="E578" s="23"/>
      <c r="F578" s="20">
        <f t="shared" si="16"/>
        <v>0</v>
      </c>
      <c r="G578" s="21">
        <f t="shared" si="17"/>
        <v>0</v>
      </c>
      <c r="H578" s="104"/>
      <c r="I578" s="106"/>
    </row>
    <row r="579" spans="1:10">
      <c r="A579" s="96"/>
      <c r="B579" s="95"/>
      <c r="C579" s="95"/>
      <c r="D579" s="90"/>
      <c r="E579" s="23"/>
      <c r="F579" s="20">
        <f t="shared" si="16"/>
        <v>0</v>
      </c>
      <c r="G579" s="21">
        <f t="shared" si="17"/>
        <v>0</v>
      </c>
      <c r="H579" s="104"/>
      <c r="I579" s="106"/>
    </row>
    <row r="580" spans="1:10">
      <c r="A580" s="96"/>
      <c r="B580" s="95"/>
      <c r="C580" s="95"/>
      <c r="D580" s="90"/>
      <c r="E580" s="23"/>
      <c r="F580" s="20">
        <f t="shared" ref="F580:F643" si="18">E580*3</f>
        <v>0</v>
      </c>
      <c r="G580" s="21">
        <f t="shared" ref="G580:G643" si="19">D580+F580</f>
        <v>0</v>
      </c>
      <c r="H580" s="104"/>
      <c r="I580" s="106"/>
    </row>
    <row r="581" spans="1:10">
      <c r="A581" s="96"/>
      <c r="B581" s="95"/>
      <c r="C581" s="95"/>
      <c r="D581" s="90"/>
      <c r="E581" s="23"/>
      <c r="F581" s="20">
        <f t="shared" si="18"/>
        <v>0</v>
      </c>
      <c r="G581" s="21">
        <f t="shared" si="19"/>
        <v>0</v>
      </c>
      <c r="H581" s="104"/>
      <c r="I581" s="106"/>
    </row>
    <row r="582" spans="1:10">
      <c r="A582" s="96"/>
      <c r="B582" s="95"/>
      <c r="C582" s="95"/>
      <c r="D582" s="90"/>
      <c r="E582" s="23"/>
      <c r="F582" s="20">
        <f t="shared" si="18"/>
        <v>0</v>
      </c>
      <c r="G582" s="21">
        <f t="shared" si="19"/>
        <v>0</v>
      </c>
      <c r="H582" s="104"/>
      <c r="I582" s="106"/>
    </row>
    <row r="583" spans="1:10">
      <c r="A583" s="33" t="s">
        <v>848</v>
      </c>
      <c r="B583" s="36"/>
      <c r="C583" s="33"/>
      <c r="D583" s="34"/>
      <c r="E583" s="23"/>
      <c r="F583" s="20">
        <f t="shared" si="18"/>
        <v>0</v>
      </c>
      <c r="G583" s="21">
        <f t="shared" si="19"/>
        <v>0</v>
      </c>
      <c r="H583" s="88"/>
      <c r="I583" s="10"/>
    </row>
    <row r="584" spans="1:10">
      <c r="A584" s="37" t="s">
        <v>849</v>
      </c>
      <c r="B584" s="33" t="s">
        <v>728</v>
      </c>
      <c r="C584" s="33"/>
      <c r="D584" s="34"/>
      <c r="E584" s="23"/>
      <c r="F584" s="20">
        <f t="shared" si="18"/>
        <v>0</v>
      </c>
      <c r="G584" s="21">
        <f t="shared" si="19"/>
        <v>0</v>
      </c>
      <c r="H584" s="88"/>
      <c r="I584" s="10"/>
    </row>
    <row r="585" spans="1:10">
      <c r="A585" s="33" t="s">
        <v>40</v>
      </c>
      <c r="B585" s="33" t="s">
        <v>23</v>
      </c>
      <c r="C585" s="33"/>
      <c r="D585" s="34"/>
      <c r="E585" s="23"/>
      <c r="F585" s="20">
        <f t="shared" si="18"/>
        <v>0</v>
      </c>
      <c r="G585" s="21">
        <f t="shared" si="19"/>
        <v>0</v>
      </c>
      <c r="H585" s="88"/>
      <c r="I585" s="10"/>
    </row>
    <row r="586" spans="1:10">
      <c r="A586" s="28" t="s">
        <v>96</v>
      </c>
      <c r="B586" s="33" t="s">
        <v>154</v>
      </c>
      <c r="C586" s="33"/>
      <c r="D586" s="34"/>
      <c r="E586" s="23"/>
      <c r="F586" s="20">
        <f t="shared" si="18"/>
        <v>0</v>
      </c>
      <c r="G586" s="21">
        <f t="shared" si="19"/>
        <v>0</v>
      </c>
      <c r="H586" s="88"/>
      <c r="I586" s="10"/>
    </row>
    <row r="587" spans="1:10">
      <c r="A587" s="33" t="s">
        <v>155</v>
      </c>
      <c r="B587" s="33" t="s">
        <v>66</v>
      </c>
      <c r="C587" s="33"/>
      <c r="D587" s="34"/>
      <c r="E587" s="23"/>
      <c r="F587" s="20">
        <f t="shared" si="18"/>
        <v>0</v>
      </c>
      <c r="G587" s="21">
        <f t="shared" si="19"/>
        <v>0</v>
      </c>
      <c r="H587" s="88"/>
      <c r="I587" s="10"/>
    </row>
    <row r="588" spans="1:10">
      <c r="A588" s="33" t="s">
        <v>850</v>
      </c>
      <c r="B588" s="2" t="s">
        <v>58</v>
      </c>
      <c r="C588" s="33"/>
      <c r="D588" s="34"/>
      <c r="E588" s="23"/>
      <c r="F588" s="20">
        <f t="shared" si="18"/>
        <v>0</v>
      </c>
      <c r="G588" s="21">
        <f t="shared" si="19"/>
        <v>0</v>
      </c>
      <c r="H588" s="88"/>
      <c r="I588" s="10"/>
    </row>
    <row r="589" spans="1:10" ht="25.5" customHeight="1">
      <c r="A589" s="96"/>
      <c r="B589" s="95" t="s">
        <v>1151</v>
      </c>
      <c r="C589" s="95"/>
      <c r="D589" s="90">
        <v>14.6</v>
      </c>
      <c r="E589" s="23">
        <v>0.5</v>
      </c>
      <c r="F589" s="20">
        <f t="shared" si="18"/>
        <v>1.5</v>
      </c>
      <c r="G589" s="21">
        <f t="shared" si="19"/>
        <v>16.100000000000001</v>
      </c>
      <c r="H589" s="104"/>
      <c r="I589" s="105">
        <f>D589*H589</f>
        <v>0</v>
      </c>
    </row>
    <row r="590" spans="1:10">
      <c r="A590" s="96"/>
      <c r="B590" s="95"/>
      <c r="C590" s="95"/>
      <c r="D590" s="90"/>
      <c r="E590" s="23"/>
      <c r="F590" s="20">
        <f t="shared" si="18"/>
        <v>0</v>
      </c>
      <c r="G590" s="21">
        <f t="shared" si="19"/>
        <v>0</v>
      </c>
      <c r="H590" s="104"/>
      <c r="I590" s="106"/>
    </row>
    <row r="591" spans="1:10">
      <c r="A591" s="96"/>
      <c r="B591" s="95" t="s">
        <v>1150</v>
      </c>
      <c r="C591" s="95" t="s">
        <v>1149</v>
      </c>
      <c r="D591" s="90"/>
      <c r="E591" s="23"/>
      <c r="F591" s="20">
        <f t="shared" si="18"/>
        <v>0</v>
      </c>
      <c r="G591" s="21">
        <f t="shared" si="19"/>
        <v>0</v>
      </c>
      <c r="H591" s="104"/>
      <c r="I591" s="106"/>
    </row>
    <row r="592" spans="1:10">
      <c r="A592" s="96"/>
      <c r="B592" s="95"/>
      <c r="C592" s="95"/>
      <c r="D592" s="90"/>
      <c r="E592" s="23"/>
      <c r="F592" s="20">
        <f t="shared" si="18"/>
        <v>0</v>
      </c>
      <c r="G592" s="21">
        <f t="shared" si="19"/>
        <v>0</v>
      </c>
      <c r="H592" s="104"/>
      <c r="I592" s="106"/>
    </row>
    <row r="593" spans="1:10">
      <c r="A593" s="96"/>
      <c r="B593" s="95" t="s">
        <v>1152</v>
      </c>
      <c r="C593" s="95" t="s">
        <v>1152</v>
      </c>
      <c r="D593" s="90"/>
      <c r="E593" s="23"/>
      <c r="F593" s="20">
        <f t="shared" si="18"/>
        <v>0</v>
      </c>
      <c r="G593" s="21">
        <f t="shared" si="19"/>
        <v>0</v>
      </c>
      <c r="H593" s="104"/>
      <c r="I593" s="106"/>
    </row>
    <row r="594" spans="1:10">
      <c r="A594" s="96"/>
      <c r="B594" s="95"/>
      <c r="C594" s="95"/>
      <c r="D594" s="90"/>
      <c r="E594" s="23"/>
      <c r="F594" s="20">
        <f t="shared" si="18"/>
        <v>0</v>
      </c>
      <c r="G594" s="21">
        <f t="shared" si="19"/>
        <v>0</v>
      </c>
      <c r="H594" s="104"/>
      <c r="I594" s="106"/>
    </row>
    <row r="595" spans="1:10">
      <c r="A595" s="96"/>
      <c r="B595" s="95"/>
      <c r="C595" s="95"/>
      <c r="D595" s="90"/>
      <c r="E595" s="23"/>
      <c r="F595" s="20">
        <f t="shared" si="18"/>
        <v>0</v>
      </c>
      <c r="G595" s="21">
        <f t="shared" si="19"/>
        <v>0</v>
      </c>
      <c r="H595" s="104"/>
      <c r="I595" s="106"/>
      <c r="J595" s="19">
        <v>1</v>
      </c>
    </row>
    <row r="596" spans="1:10">
      <c r="A596" s="96"/>
      <c r="B596" s="95"/>
      <c r="C596" s="95"/>
      <c r="D596" s="90"/>
      <c r="E596" s="23"/>
      <c r="F596" s="20">
        <f t="shared" si="18"/>
        <v>0</v>
      </c>
      <c r="G596" s="21">
        <f t="shared" si="19"/>
        <v>0</v>
      </c>
      <c r="H596" s="104"/>
      <c r="I596" s="106"/>
    </row>
    <row r="597" spans="1:10">
      <c r="A597" s="96"/>
      <c r="B597" s="95"/>
      <c r="C597" s="95"/>
      <c r="D597" s="90"/>
      <c r="E597" s="23"/>
      <c r="F597" s="20">
        <f t="shared" si="18"/>
        <v>0</v>
      </c>
      <c r="G597" s="21">
        <f t="shared" si="19"/>
        <v>0</v>
      </c>
      <c r="H597" s="104"/>
      <c r="I597" s="106"/>
    </row>
    <row r="598" spans="1:10">
      <c r="A598" s="96"/>
      <c r="B598" s="95"/>
      <c r="C598" s="95"/>
      <c r="D598" s="90"/>
      <c r="E598" s="23"/>
      <c r="F598" s="20">
        <f t="shared" si="18"/>
        <v>0</v>
      </c>
      <c r="G598" s="21">
        <f t="shared" si="19"/>
        <v>0</v>
      </c>
      <c r="H598" s="104"/>
      <c r="I598" s="106"/>
    </row>
    <row r="599" spans="1:10">
      <c r="A599" s="96"/>
      <c r="B599" s="95"/>
      <c r="C599" s="95"/>
      <c r="D599" s="90"/>
      <c r="E599" s="23"/>
      <c r="F599" s="20">
        <f t="shared" si="18"/>
        <v>0</v>
      </c>
      <c r="G599" s="21">
        <f t="shared" si="19"/>
        <v>0</v>
      </c>
      <c r="H599" s="104"/>
      <c r="I599" s="106"/>
    </row>
    <row r="600" spans="1:10">
      <c r="A600" s="96"/>
      <c r="B600" s="95"/>
      <c r="C600" s="95"/>
      <c r="D600" s="90"/>
      <c r="E600" s="23"/>
      <c r="F600" s="20">
        <f t="shared" si="18"/>
        <v>0</v>
      </c>
      <c r="G600" s="21">
        <f t="shared" si="19"/>
        <v>0</v>
      </c>
      <c r="H600" s="104"/>
      <c r="I600" s="106"/>
    </row>
    <row r="601" spans="1:10">
      <c r="A601" s="96"/>
      <c r="B601" s="95"/>
      <c r="C601" s="95"/>
      <c r="D601" s="90"/>
      <c r="E601" s="23"/>
      <c r="F601" s="20">
        <f t="shared" si="18"/>
        <v>0</v>
      </c>
      <c r="G601" s="21">
        <f t="shared" si="19"/>
        <v>0</v>
      </c>
      <c r="H601" s="104"/>
      <c r="I601" s="106"/>
    </row>
    <row r="602" spans="1:10">
      <c r="A602" s="27" t="s">
        <v>159</v>
      </c>
      <c r="B602" s="28"/>
      <c r="C602" s="28"/>
      <c r="D602" s="29"/>
      <c r="E602" s="23"/>
      <c r="F602" s="20">
        <f t="shared" si="18"/>
        <v>0</v>
      </c>
      <c r="G602" s="21">
        <f t="shared" si="19"/>
        <v>0</v>
      </c>
      <c r="H602" s="88"/>
      <c r="I602" s="10"/>
    </row>
    <row r="603" spans="1:10">
      <c r="A603" s="30" t="s">
        <v>161</v>
      </c>
      <c r="B603" s="28" t="s">
        <v>162</v>
      </c>
      <c r="C603" s="28"/>
      <c r="D603" s="29"/>
      <c r="E603" s="23"/>
      <c r="F603" s="20">
        <f t="shared" si="18"/>
        <v>0</v>
      </c>
      <c r="G603" s="21">
        <f t="shared" si="19"/>
        <v>0</v>
      </c>
      <c r="H603" s="88"/>
      <c r="I603" s="10"/>
    </row>
    <row r="604" spans="1:10">
      <c r="A604" s="28" t="s">
        <v>164</v>
      </c>
      <c r="B604" s="28" t="s">
        <v>23</v>
      </c>
      <c r="C604" s="28"/>
      <c r="D604" s="29"/>
      <c r="E604" s="23"/>
      <c r="F604" s="20">
        <f t="shared" si="18"/>
        <v>0</v>
      </c>
      <c r="G604" s="21">
        <f t="shared" si="19"/>
        <v>0</v>
      </c>
      <c r="H604" s="88"/>
      <c r="I604" s="10"/>
    </row>
    <row r="605" spans="1:10">
      <c r="A605" s="28" t="s">
        <v>165</v>
      </c>
      <c r="B605" s="28" t="s">
        <v>9</v>
      </c>
      <c r="C605" s="28"/>
      <c r="D605" s="29"/>
      <c r="E605" s="23"/>
      <c r="F605" s="20">
        <f t="shared" si="18"/>
        <v>0</v>
      </c>
      <c r="G605" s="21">
        <f t="shared" si="19"/>
        <v>0</v>
      </c>
      <c r="H605" s="88"/>
      <c r="I605" s="10"/>
    </row>
    <row r="606" spans="1:10">
      <c r="A606" s="28" t="s">
        <v>134</v>
      </c>
      <c r="B606" s="28" t="s">
        <v>167</v>
      </c>
      <c r="C606" s="28"/>
      <c r="D606" s="29"/>
      <c r="E606" s="23"/>
      <c r="F606" s="20">
        <f t="shared" si="18"/>
        <v>0</v>
      </c>
      <c r="G606" s="21">
        <f t="shared" si="19"/>
        <v>0</v>
      </c>
      <c r="H606" s="88"/>
      <c r="I606" s="10"/>
    </row>
    <row r="607" spans="1:10">
      <c r="A607" s="28" t="s">
        <v>169</v>
      </c>
      <c r="B607" s="2" t="s">
        <v>58</v>
      </c>
      <c r="C607" s="28"/>
      <c r="D607" s="29"/>
      <c r="E607" s="23"/>
      <c r="F607" s="20">
        <f t="shared" si="18"/>
        <v>0</v>
      </c>
      <c r="G607" s="21">
        <f t="shared" si="19"/>
        <v>0</v>
      </c>
      <c r="H607" s="88"/>
      <c r="I607" s="10"/>
    </row>
    <row r="608" spans="1:10">
      <c r="A608" s="96"/>
      <c r="B608" s="95" t="s">
        <v>1151</v>
      </c>
      <c r="C608" s="95"/>
      <c r="D608" s="90">
        <v>14.6</v>
      </c>
      <c r="E608" s="23">
        <v>0.5</v>
      </c>
      <c r="F608" s="20">
        <f t="shared" si="18"/>
        <v>1.5</v>
      </c>
      <c r="G608" s="21">
        <f t="shared" si="19"/>
        <v>16.100000000000001</v>
      </c>
      <c r="H608" s="104"/>
      <c r="I608" s="105">
        <f>D608*H608</f>
        <v>0</v>
      </c>
    </row>
    <row r="609" spans="1:9" ht="9" customHeight="1">
      <c r="A609" s="96"/>
      <c r="B609" s="95"/>
      <c r="C609" s="95"/>
      <c r="D609" s="90"/>
      <c r="E609" s="23"/>
      <c r="F609" s="20">
        <f t="shared" si="18"/>
        <v>0</v>
      </c>
      <c r="G609" s="21">
        <f t="shared" si="19"/>
        <v>0</v>
      </c>
      <c r="H609" s="104"/>
      <c r="I609" s="106"/>
    </row>
    <row r="610" spans="1:9">
      <c r="A610" s="96"/>
      <c r="B610" s="95" t="s">
        <v>1150</v>
      </c>
      <c r="C610" s="95" t="s">
        <v>1149</v>
      </c>
      <c r="D610" s="90"/>
      <c r="E610" s="23"/>
      <c r="F610" s="20">
        <f t="shared" si="18"/>
        <v>0</v>
      </c>
      <c r="G610" s="21">
        <f t="shared" si="19"/>
        <v>0</v>
      </c>
      <c r="H610" s="104"/>
      <c r="I610" s="106"/>
    </row>
    <row r="611" spans="1:9">
      <c r="A611" s="96"/>
      <c r="B611" s="95"/>
      <c r="C611" s="95"/>
      <c r="D611" s="90"/>
      <c r="E611" s="23"/>
      <c r="F611" s="20">
        <f t="shared" si="18"/>
        <v>0</v>
      </c>
      <c r="G611" s="21">
        <f t="shared" si="19"/>
        <v>0</v>
      </c>
      <c r="H611" s="104"/>
      <c r="I611" s="106"/>
    </row>
    <row r="612" spans="1:9">
      <c r="A612" s="96"/>
      <c r="B612" s="95" t="s">
        <v>1152</v>
      </c>
      <c r="C612" s="95"/>
      <c r="D612" s="90"/>
      <c r="E612" s="23"/>
      <c r="F612" s="20">
        <f t="shared" si="18"/>
        <v>0</v>
      </c>
      <c r="G612" s="21">
        <f t="shared" si="19"/>
        <v>0</v>
      </c>
      <c r="H612" s="104"/>
      <c r="I612" s="106"/>
    </row>
    <row r="613" spans="1:9">
      <c r="A613" s="96"/>
      <c r="B613" s="95"/>
      <c r="C613" s="95"/>
      <c r="D613" s="90"/>
      <c r="E613" s="23"/>
      <c r="F613" s="20">
        <f t="shared" si="18"/>
        <v>0</v>
      </c>
      <c r="G613" s="21">
        <f t="shared" si="19"/>
        <v>0</v>
      </c>
      <c r="H613" s="104"/>
      <c r="I613" s="106"/>
    </row>
    <row r="614" spans="1:9">
      <c r="A614" s="96"/>
      <c r="B614" s="95"/>
      <c r="C614" s="95"/>
      <c r="D614" s="90"/>
      <c r="E614" s="23"/>
      <c r="F614" s="20">
        <f t="shared" si="18"/>
        <v>0</v>
      </c>
      <c r="G614" s="21">
        <f t="shared" si="19"/>
        <v>0</v>
      </c>
      <c r="H614" s="104"/>
      <c r="I614" s="106"/>
    </row>
    <row r="615" spans="1:9">
      <c r="A615" s="96"/>
      <c r="B615" s="95"/>
      <c r="C615" s="95"/>
      <c r="D615" s="90"/>
      <c r="E615" s="23"/>
      <c r="F615" s="20">
        <f t="shared" si="18"/>
        <v>0</v>
      </c>
      <c r="G615" s="21">
        <f t="shared" si="19"/>
        <v>0</v>
      </c>
      <c r="H615" s="104"/>
      <c r="I615" s="106"/>
    </row>
    <row r="616" spans="1:9">
      <c r="A616" s="96"/>
      <c r="B616" s="95"/>
      <c r="C616" s="95"/>
      <c r="D616" s="90"/>
      <c r="E616" s="23"/>
      <c r="F616" s="20">
        <f t="shared" si="18"/>
        <v>0</v>
      </c>
      <c r="G616" s="21">
        <f t="shared" si="19"/>
        <v>0</v>
      </c>
      <c r="H616" s="104"/>
      <c r="I616" s="106"/>
    </row>
    <row r="617" spans="1:9">
      <c r="A617" s="96"/>
      <c r="B617" s="95"/>
      <c r="C617" s="95"/>
      <c r="D617" s="90"/>
      <c r="E617" s="23"/>
      <c r="F617" s="20">
        <f t="shared" si="18"/>
        <v>0</v>
      </c>
      <c r="G617" s="21">
        <f t="shared" si="19"/>
        <v>0</v>
      </c>
      <c r="H617" s="104"/>
      <c r="I617" s="106"/>
    </row>
    <row r="618" spans="1:9">
      <c r="A618" s="96"/>
      <c r="B618" s="95"/>
      <c r="C618" s="95"/>
      <c r="D618" s="90"/>
      <c r="E618" s="23"/>
      <c r="F618" s="20">
        <f t="shared" si="18"/>
        <v>0</v>
      </c>
      <c r="G618" s="21">
        <f t="shared" si="19"/>
        <v>0</v>
      </c>
      <c r="H618" s="104"/>
      <c r="I618" s="106"/>
    </row>
    <row r="619" spans="1:9">
      <c r="A619" s="96"/>
      <c r="B619" s="95"/>
      <c r="C619" s="95"/>
      <c r="D619" s="90"/>
      <c r="E619" s="23"/>
      <c r="F619" s="20">
        <f t="shared" si="18"/>
        <v>0</v>
      </c>
      <c r="G619" s="21">
        <f t="shared" si="19"/>
        <v>0</v>
      </c>
      <c r="H619" s="104"/>
      <c r="I619" s="106"/>
    </row>
    <row r="620" spans="1:9">
      <c r="A620" s="96"/>
      <c r="B620" s="95"/>
      <c r="C620" s="95"/>
      <c r="D620" s="90"/>
      <c r="E620" s="23"/>
      <c r="F620" s="20">
        <f t="shared" si="18"/>
        <v>0</v>
      </c>
      <c r="G620" s="21">
        <f t="shared" si="19"/>
        <v>0</v>
      </c>
      <c r="H620" s="104"/>
      <c r="I620" s="106"/>
    </row>
    <row r="621" spans="1:9">
      <c r="A621" s="27" t="s">
        <v>159</v>
      </c>
      <c r="B621" s="28"/>
      <c r="C621" s="28"/>
      <c r="D621" s="29"/>
      <c r="E621" s="23"/>
      <c r="F621" s="20">
        <f t="shared" si="18"/>
        <v>0</v>
      </c>
      <c r="G621" s="21">
        <f t="shared" si="19"/>
        <v>0</v>
      </c>
      <c r="H621" s="88"/>
      <c r="I621" s="10"/>
    </row>
    <row r="622" spans="1:9">
      <c r="A622" s="30" t="s">
        <v>161</v>
      </c>
      <c r="B622" s="28" t="s">
        <v>162</v>
      </c>
      <c r="C622" s="28"/>
      <c r="D622" s="29"/>
      <c r="E622" s="23"/>
      <c r="F622" s="20">
        <f t="shared" si="18"/>
        <v>0</v>
      </c>
      <c r="G622" s="21">
        <f t="shared" si="19"/>
        <v>0</v>
      </c>
      <c r="H622" s="88"/>
      <c r="I622" s="10"/>
    </row>
    <row r="623" spans="1:9">
      <c r="A623" s="28" t="s">
        <v>164</v>
      </c>
      <c r="B623" s="28" t="s">
        <v>23</v>
      </c>
      <c r="C623" s="28"/>
      <c r="D623" s="29"/>
      <c r="E623" s="23"/>
      <c r="F623" s="20">
        <f t="shared" si="18"/>
        <v>0</v>
      </c>
      <c r="G623" s="21">
        <f t="shared" si="19"/>
        <v>0</v>
      </c>
      <c r="H623" s="88"/>
      <c r="I623" s="10"/>
    </row>
    <row r="624" spans="1:9">
      <c r="A624" s="28" t="s">
        <v>165</v>
      </c>
      <c r="B624" s="28" t="s">
        <v>9</v>
      </c>
      <c r="C624" s="28"/>
      <c r="D624" s="29"/>
      <c r="E624" s="23"/>
      <c r="F624" s="20">
        <f t="shared" si="18"/>
        <v>0</v>
      </c>
      <c r="G624" s="21">
        <f t="shared" si="19"/>
        <v>0</v>
      </c>
      <c r="H624" s="88"/>
      <c r="I624" s="10"/>
    </row>
    <row r="625" spans="1:10">
      <c r="A625" s="28" t="s">
        <v>134</v>
      </c>
      <c r="B625" s="28" t="s">
        <v>167</v>
      </c>
      <c r="C625" s="28"/>
      <c r="D625" s="29"/>
      <c r="E625" s="23"/>
      <c r="F625" s="20">
        <f t="shared" si="18"/>
        <v>0</v>
      </c>
      <c r="G625" s="21">
        <f t="shared" si="19"/>
        <v>0</v>
      </c>
      <c r="H625" s="88"/>
      <c r="I625" s="10"/>
    </row>
    <row r="626" spans="1:10">
      <c r="A626" s="28" t="s">
        <v>169</v>
      </c>
      <c r="B626" s="2" t="s">
        <v>58</v>
      </c>
      <c r="C626" s="28"/>
      <c r="D626" s="29"/>
      <c r="E626" s="23"/>
      <c r="F626" s="20">
        <f t="shared" si="18"/>
        <v>0</v>
      </c>
      <c r="G626" s="21">
        <f t="shared" si="19"/>
        <v>0</v>
      </c>
      <c r="H626" s="88"/>
      <c r="I626" s="10"/>
    </row>
    <row r="627" spans="1:10">
      <c r="A627" s="96"/>
      <c r="B627" s="95" t="s">
        <v>1151</v>
      </c>
      <c r="C627" s="95"/>
      <c r="D627" s="90">
        <v>12.8</v>
      </c>
      <c r="E627" s="23">
        <v>0.5</v>
      </c>
      <c r="F627" s="20">
        <f t="shared" si="18"/>
        <v>1.5</v>
      </c>
      <c r="G627" s="21">
        <f t="shared" si="19"/>
        <v>14.3</v>
      </c>
      <c r="H627" s="104"/>
      <c r="I627" s="105">
        <f>D627*H627</f>
        <v>0</v>
      </c>
    </row>
    <row r="628" spans="1:10">
      <c r="A628" s="96"/>
      <c r="B628" s="95"/>
      <c r="C628" s="95"/>
      <c r="D628" s="90"/>
      <c r="E628" s="23"/>
      <c r="F628" s="20">
        <f t="shared" si="18"/>
        <v>0</v>
      </c>
      <c r="G628" s="21">
        <f t="shared" si="19"/>
        <v>0</v>
      </c>
      <c r="H628" s="104"/>
      <c r="I628" s="106"/>
    </row>
    <row r="629" spans="1:10" ht="10.5" customHeight="1">
      <c r="A629" s="96"/>
      <c r="B629" s="95" t="s">
        <v>1150</v>
      </c>
      <c r="C629" s="95" t="s">
        <v>1149</v>
      </c>
      <c r="D629" s="90"/>
      <c r="E629" s="23"/>
      <c r="F629" s="20">
        <f t="shared" si="18"/>
        <v>0</v>
      </c>
      <c r="G629" s="21">
        <f t="shared" si="19"/>
        <v>0</v>
      </c>
      <c r="H629" s="104"/>
      <c r="I629" s="106"/>
    </row>
    <row r="630" spans="1:10">
      <c r="A630" s="96"/>
      <c r="B630" s="95"/>
      <c r="C630" s="95"/>
      <c r="D630" s="90"/>
      <c r="E630" s="23"/>
      <c r="F630" s="20">
        <f t="shared" si="18"/>
        <v>0</v>
      </c>
      <c r="G630" s="21">
        <f t="shared" si="19"/>
        <v>0</v>
      </c>
      <c r="H630" s="104"/>
      <c r="I630" s="106"/>
    </row>
    <row r="631" spans="1:10">
      <c r="A631" s="96"/>
      <c r="B631" s="95" t="s">
        <v>1152</v>
      </c>
      <c r="C631" s="95" t="s">
        <v>1152</v>
      </c>
      <c r="D631" s="90"/>
      <c r="E631" s="23"/>
      <c r="F631" s="20">
        <f t="shared" si="18"/>
        <v>0</v>
      </c>
      <c r="G631" s="21">
        <f t="shared" si="19"/>
        <v>0</v>
      </c>
      <c r="H631" s="104"/>
      <c r="I631" s="106"/>
    </row>
    <row r="632" spans="1:10">
      <c r="A632" s="96"/>
      <c r="B632" s="95"/>
      <c r="C632" s="95"/>
      <c r="D632" s="90"/>
      <c r="E632" s="23"/>
      <c r="F632" s="20">
        <f t="shared" si="18"/>
        <v>0</v>
      </c>
      <c r="G632" s="21">
        <f t="shared" si="19"/>
        <v>0</v>
      </c>
      <c r="H632" s="104"/>
      <c r="I632" s="106"/>
    </row>
    <row r="633" spans="1:10">
      <c r="A633" s="96"/>
      <c r="B633" s="95"/>
      <c r="C633" s="95"/>
      <c r="D633" s="90"/>
      <c r="E633" s="23"/>
      <c r="F633" s="20">
        <f t="shared" si="18"/>
        <v>0</v>
      </c>
      <c r="G633" s="21">
        <f t="shared" si="19"/>
        <v>0</v>
      </c>
      <c r="H633" s="104"/>
      <c r="I633" s="106"/>
      <c r="J633" s="19">
        <v>1</v>
      </c>
    </row>
    <row r="634" spans="1:10">
      <c r="A634" s="96"/>
      <c r="B634" s="95"/>
      <c r="C634" s="95"/>
      <c r="D634" s="90"/>
      <c r="E634" s="23"/>
      <c r="F634" s="20">
        <f t="shared" si="18"/>
        <v>0</v>
      </c>
      <c r="G634" s="21">
        <f t="shared" si="19"/>
        <v>0</v>
      </c>
      <c r="H634" s="104"/>
      <c r="I634" s="106"/>
    </row>
    <row r="635" spans="1:10">
      <c r="A635" s="96"/>
      <c r="B635" s="95"/>
      <c r="C635" s="95"/>
      <c r="D635" s="90"/>
      <c r="E635" s="23"/>
      <c r="F635" s="20">
        <f t="shared" si="18"/>
        <v>0</v>
      </c>
      <c r="G635" s="21">
        <f t="shared" si="19"/>
        <v>0</v>
      </c>
      <c r="H635" s="104"/>
      <c r="I635" s="106"/>
    </row>
    <row r="636" spans="1:10">
      <c r="A636" s="96"/>
      <c r="B636" s="95"/>
      <c r="C636" s="95"/>
      <c r="D636" s="90"/>
      <c r="E636" s="23"/>
      <c r="F636" s="20">
        <f t="shared" si="18"/>
        <v>0</v>
      </c>
      <c r="G636" s="21">
        <f t="shared" si="19"/>
        <v>0</v>
      </c>
      <c r="H636" s="104"/>
      <c r="I636" s="106"/>
    </row>
    <row r="637" spans="1:10">
      <c r="A637" s="96"/>
      <c r="B637" s="95"/>
      <c r="C637" s="95"/>
      <c r="D637" s="90"/>
      <c r="E637" s="23"/>
      <c r="F637" s="20">
        <f t="shared" si="18"/>
        <v>0</v>
      </c>
      <c r="G637" s="21">
        <f t="shared" si="19"/>
        <v>0</v>
      </c>
      <c r="H637" s="104"/>
      <c r="I637" s="106"/>
    </row>
    <row r="638" spans="1:10">
      <c r="A638" s="96"/>
      <c r="B638" s="95"/>
      <c r="C638" s="95"/>
      <c r="D638" s="90"/>
      <c r="E638" s="23"/>
      <c r="F638" s="20">
        <f t="shared" si="18"/>
        <v>0</v>
      </c>
      <c r="G638" s="21">
        <f t="shared" si="19"/>
        <v>0</v>
      </c>
      <c r="H638" s="104"/>
      <c r="I638" s="106"/>
    </row>
    <row r="639" spans="1:10">
      <c r="A639" s="96"/>
      <c r="B639" s="95"/>
      <c r="C639" s="95"/>
      <c r="D639" s="90"/>
      <c r="E639" s="23"/>
      <c r="F639" s="20">
        <f t="shared" si="18"/>
        <v>0</v>
      </c>
      <c r="G639" s="21">
        <f t="shared" si="19"/>
        <v>0</v>
      </c>
      <c r="H639" s="104"/>
      <c r="I639" s="106"/>
    </row>
    <row r="640" spans="1:10">
      <c r="A640" s="33" t="s">
        <v>835</v>
      </c>
      <c r="B640" s="36"/>
      <c r="C640" s="33"/>
      <c r="D640" s="34"/>
      <c r="E640" s="23"/>
      <c r="F640" s="20">
        <f t="shared" si="18"/>
        <v>0</v>
      </c>
      <c r="G640" s="21">
        <f t="shared" si="19"/>
        <v>0</v>
      </c>
      <c r="H640" s="88"/>
      <c r="I640" s="10"/>
    </row>
    <row r="641" spans="1:10">
      <c r="A641" s="37" t="s">
        <v>837</v>
      </c>
      <c r="B641" s="33" t="s">
        <v>815</v>
      </c>
      <c r="C641" s="33"/>
      <c r="D641" s="34"/>
      <c r="E641" s="23"/>
      <c r="F641" s="20">
        <f t="shared" si="18"/>
        <v>0</v>
      </c>
      <c r="G641" s="21">
        <f t="shared" si="19"/>
        <v>0</v>
      </c>
      <c r="H641" s="88"/>
      <c r="I641" s="10"/>
    </row>
    <row r="642" spans="1:10">
      <c r="A642" s="33" t="s">
        <v>40</v>
      </c>
      <c r="B642" s="33" t="s">
        <v>23</v>
      </c>
      <c r="C642" s="33"/>
      <c r="D642" s="34"/>
      <c r="E642" s="23"/>
      <c r="F642" s="20">
        <f t="shared" si="18"/>
        <v>0</v>
      </c>
      <c r="G642" s="21">
        <f t="shared" si="19"/>
        <v>0</v>
      </c>
      <c r="H642" s="88"/>
      <c r="I642" s="10"/>
    </row>
    <row r="643" spans="1:10">
      <c r="A643" s="28" t="s">
        <v>260</v>
      </c>
      <c r="B643" s="33" t="s">
        <v>9</v>
      </c>
      <c r="C643" s="33"/>
      <c r="D643" s="34"/>
      <c r="E643" s="23"/>
      <c r="F643" s="20">
        <f t="shared" si="18"/>
        <v>0</v>
      </c>
      <c r="G643" s="21">
        <f t="shared" si="19"/>
        <v>0</v>
      </c>
      <c r="H643" s="88"/>
      <c r="I643" s="10"/>
    </row>
    <row r="644" spans="1:10">
      <c r="A644" s="33" t="s">
        <v>74</v>
      </c>
      <c r="B644" s="33" t="s">
        <v>66</v>
      </c>
      <c r="C644" s="33"/>
      <c r="D644" s="34"/>
      <c r="E644" s="23"/>
      <c r="F644" s="20">
        <f t="shared" ref="F644:F707" si="20">E644*3</f>
        <v>0</v>
      </c>
      <c r="G644" s="21">
        <f t="shared" ref="G644:G707" si="21">D644+F644</f>
        <v>0</v>
      </c>
      <c r="H644" s="88"/>
      <c r="I644" s="10"/>
    </row>
    <row r="645" spans="1:10">
      <c r="A645" s="33" t="s">
        <v>839</v>
      </c>
      <c r="B645" s="2" t="s">
        <v>58</v>
      </c>
      <c r="C645" s="33"/>
      <c r="D645" s="34"/>
      <c r="E645" s="23"/>
      <c r="F645" s="20">
        <f t="shared" si="20"/>
        <v>0</v>
      </c>
      <c r="G645" s="21">
        <f t="shared" si="21"/>
        <v>0</v>
      </c>
      <c r="H645" s="88"/>
      <c r="I645" s="10"/>
    </row>
    <row r="646" spans="1:10">
      <c r="A646" s="96"/>
      <c r="B646" s="95" t="s">
        <v>1151</v>
      </c>
      <c r="C646" s="95"/>
      <c r="D646" s="90">
        <v>13.7</v>
      </c>
      <c r="E646" s="23">
        <v>0.5</v>
      </c>
      <c r="F646" s="20">
        <f t="shared" si="20"/>
        <v>1.5</v>
      </c>
      <c r="G646" s="21">
        <f t="shared" si="21"/>
        <v>15.2</v>
      </c>
      <c r="H646" s="104"/>
      <c r="I646" s="105">
        <f>D646*H646</f>
        <v>0</v>
      </c>
    </row>
    <row r="647" spans="1:10">
      <c r="A647" s="96"/>
      <c r="B647" s="95"/>
      <c r="C647" s="95"/>
      <c r="D647" s="90"/>
      <c r="E647" s="23"/>
      <c r="F647" s="20">
        <f t="shared" si="20"/>
        <v>0</v>
      </c>
      <c r="G647" s="21">
        <f t="shared" si="21"/>
        <v>0</v>
      </c>
      <c r="H647" s="104"/>
      <c r="I647" s="106"/>
    </row>
    <row r="648" spans="1:10">
      <c r="A648" s="96"/>
      <c r="B648" s="95" t="s">
        <v>1150</v>
      </c>
      <c r="C648" s="95" t="s">
        <v>1149</v>
      </c>
      <c r="D648" s="90"/>
      <c r="E648" s="23"/>
      <c r="F648" s="20">
        <f t="shared" si="20"/>
        <v>0</v>
      </c>
      <c r="G648" s="21">
        <f t="shared" si="21"/>
        <v>0</v>
      </c>
      <c r="H648" s="104"/>
      <c r="I648" s="106"/>
    </row>
    <row r="649" spans="1:10" ht="14.25" customHeight="1">
      <c r="A649" s="96"/>
      <c r="B649" s="95"/>
      <c r="C649" s="95"/>
      <c r="D649" s="90"/>
      <c r="E649" s="23"/>
      <c r="F649" s="20">
        <f t="shared" si="20"/>
        <v>0</v>
      </c>
      <c r="G649" s="21">
        <f t="shared" si="21"/>
        <v>0</v>
      </c>
      <c r="H649" s="104"/>
      <c r="I649" s="106"/>
    </row>
    <row r="650" spans="1:10">
      <c r="A650" s="96"/>
      <c r="B650" s="95" t="s">
        <v>1152</v>
      </c>
      <c r="C650" s="95" t="s">
        <v>1152</v>
      </c>
      <c r="D650" s="90"/>
      <c r="E650" s="23"/>
      <c r="F650" s="20">
        <f t="shared" si="20"/>
        <v>0</v>
      </c>
      <c r="G650" s="21">
        <f t="shared" si="21"/>
        <v>0</v>
      </c>
      <c r="H650" s="104"/>
      <c r="I650" s="106"/>
    </row>
    <row r="651" spans="1:10">
      <c r="A651" s="96"/>
      <c r="B651" s="95"/>
      <c r="C651" s="95"/>
      <c r="D651" s="90"/>
      <c r="E651" s="23"/>
      <c r="F651" s="20">
        <f t="shared" si="20"/>
        <v>0</v>
      </c>
      <c r="G651" s="21">
        <f t="shared" si="21"/>
        <v>0</v>
      </c>
      <c r="H651" s="104"/>
      <c r="I651" s="106"/>
    </row>
    <row r="652" spans="1:10">
      <c r="A652" s="96"/>
      <c r="B652" s="95"/>
      <c r="C652" s="95"/>
      <c r="D652" s="90"/>
      <c r="E652" s="23"/>
      <c r="F652" s="20">
        <f t="shared" si="20"/>
        <v>0</v>
      </c>
      <c r="G652" s="21">
        <f t="shared" si="21"/>
        <v>0</v>
      </c>
      <c r="H652" s="104"/>
      <c r="I652" s="106"/>
    </row>
    <row r="653" spans="1:10">
      <c r="A653" s="96"/>
      <c r="B653" s="95"/>
      <c r="C653" s="95"/>
      <c r="D653" s="90"/>
      <c r="E653" s="23"/>
      <c r="F653" s="20">
        <f t="shared" si="20"/>
        <v>0</v>
      </c>
      <c r="G653" s="21">
        <f t="shared" si="21"/>
        <v>0</v>
      </c>
      <c r="H653" s="104"/>
      <c r="I653" s="106"/>
      <c r="J653" s="19">
        <v>1</v>
      </c>
    </row>
    <row r="654" spans="1:10">
      <c r="A654" s="96"/>
      <c r="B654" s="95"/>
      <c r="C654" s="95"/>
      <c r="D654" s="90"/>
      <c r="E654" s="23"/>
      <c r="F654" s="20">
        <f t="shared" si="20"/>
        <v>0</v>
      </c>
      <c r="G654" s="21">
        <f t="shared" si="21"/>
        <v>0</v>
      </c>
      <c r="H654" s="104"/>
      <c r="I654" s="106"/>
    </row>
    <row r="655" spans="1:10">
      <c r="A655" s="96"/>
      <c r="B655" s="95"/>
      <c r="C655" s="95"/>
      <c r="D655" s="90"/>
      <c r="E655" s="23"/>
      <c r="F655" s="20">
        <f t="shared" si="20"/>
        <v>0</v>
      </c>
      <c r="G655" s="21">
        <f t="shared" si="21"/>
        <v>0</v>
      </c>
      <c r="H655" s="104"/>
      <c r="I655" s="106"/>
    </row>
    <row r="656" spans="1:10">
      <c r="A656" s="96"/>
      <c r="B656" s="95"/>
      <c r="C656" s="95"/>
      <c r="D656" s="90"/>
      <c r="E656" s="23"/>
      <c r="F656" s="20">
        <f t="shared" si="20"/>
        <v>0</v>
      </c>
      <c r="G656" s="21">
        <f t="shared" si="21"/>
        <v>0</v>
      </c>
      <c r="H656" s="104"/>
      <c r="I656" s="106"/>
    </row>
    <row r="657" spans="1:10">
      <c r="A657" s="96"/>
      <c r="B657" s="95"/>
      <c r="C657" s="95"/>
      <c r="D657" s="90"/>
      <c r="E657" s="23"/>
      <c r="F657" s="20">
        <f t="shared" si="20"/>
        <v>0</v>
      </c>
      <c r="G657" s="21">
        <f t="shared" si="21"/>
        <v>0</v>
      </c>
      <c r="H657" s="104"/>
      <c r="I657" s="106"/>
    </row>
    <row r="658" spans="1:10">
      <c r="A658" s="96"/>
      <c r="B658" s="95"/>
      <c r="C658" s="95"/>
      <c r="D658" s="90"/>
      <c r="E658" s="23"/>
      <c r="F658" s="20">
        <f t="shared" si="20"/>
        <v>0</v>
      </c>
      <c r="G658" s="21">
        <f t="shared" si="21"/>
        <v>0</v>
      </c>
      <c r="H658" s="104"/>
      <c r="I658" s="106"/>
    </row>
    <row r="659" spans="1:10">
      <c r="A659" s="33" t="s">
        <v>841</v>
      </c>
      <c r="B659" s="36"/>
      <c r="C659" s="33"/>
      <c r="D659" s="34"/>
      <c r="E659" s="23"/>
      <c r="F659" s="20">
        <f t="shared" si="20"/>
        <v>0</v>
      </c>
      <c r="G659" s="21">
        <f t="shared" si="21"/>
        <v>0</v>
      </c>
      <c r="H659" s="88"/>
      <c r="I659" s="10"/>
    </row>
    <row r="660" spans="1:10">
      <c r="A660" s="37" t="s">
        <v>843</v>
      </c>
      <c r="B660" s="33" t="s">
        <v>728</v>
      </c>
      <c r="C660" s="33"/>
      <c r="D660" s="34"/>
      <c r="E660" s="23"/>
      <c r="F660" s="20">
        <f t="shared" si="20"/>
        <v>0</v>
      </c>
      <c r="G660" s="21">
        <f t="shared" si="21"/>
        <v>0</v>
      </c>
      <c r="H660" s="88"/>
      <c r="I660" s="10"/>
    </row>
    <row r="661" spans="1:10">
      <c r="A661" s="33" t="s">
        <v>40</v>
      </c>
      <c r="B661" s="33" t="s">
        <v>23</v>
      </c>
      <c r="C661" s="33"/>
      <c r="D661" s="34"/>
      <c r="E661" s="23"/>
      <c r="F661" s="20">
        <f t="shared" si="20"/>
        <v>0</v>
      </c>
      <c r="G661" s="21">
        <f t="shared" si="21"/>
        <v>0</v>
      </c>
      <c r="H661" s="88"/>
      <c r="I661" s="10"/>
    </row>
    <row r="662" spans="1:10">
      <c r="A662" s="28" t="s">
        <v>165</v>
      </c>
      <c r="B662" s="33" t="s">
        <v>9</v>
      </c>
      <c r="C662" s="33"/>
      <c r="D662" s="34"/>
      <c r="E662" s="23"/>
      <c r="F662" s="20">
        <f t="shared" si="20"/>
        <v>0</v>
      </c>
      <c r="G662" s="21">
        <f t="shared" si="21"/>
        <v>0</v>
      </c>
      <c r="H662" s="88"/>
      <c r="I662" s="10"/>
    </row>
    <row r="663" spans="1:10">
      <c r="A663" s="33" t="s">
        <v>270</v>
      </c>
      <c r="B663" s="33" t="s">
        <v>66</v>
      </c>
      <c r="C663" s="33"/>
      <c r="D663" s="34"/>
      <c r="E663" s="23"/>
      <c r="F663" s="20">
        <f t="shared" si="20"/>
        <v>0</v>
      </c>
      <c r="G663" s="21">
        <f t="shared" si="21"/>
        <v>0</v>
      </c>
      <c r="H663" s="88"/>
      <c r="I663" s="10"/>
    </row>
    <row r="664" spans="1:10">
      <c r="A664" s="33" t="s">
        <v>845</v>
      </c>
      <c r="B664" s="2" t="s">
        <v>58</v>
      </c>
      <c r="C664" s="33"/>
      <c r="D664" s="34"/>
      <c r="E664" s="23"/>
      <c r="F664" s="20">
        <f t="shared" si="20"/>
        <v>0</v>
      </c>
      <c r="G664" s="21">
        <f t="shared" si="21"/>
        <v>0</v>
      </c>
      <c r="H664" s="88"/>
      <c r="I664" s="10"/>
    </row>
    <row r="665" spans="1:10">
      <c r="A665" s="96"/>
      <c r="B665" s="95" t="s">
        <v>1151</v>
      </c>
      <c r="C665" s="95"/>
      <c r="D665" s="94">
        <v>14.3</v>
      </c>
      <c r="E665" s="23">
        <v>0.5</v>
      </c>
      <c r="F665" s="20">
        <f t="shared" si="20"/>
        <v>1.5</v>
      </c>
      <c r="G665" s="21">
        <f t="shared" si="21"/>
        <v>15.8</v>
      </c>
      <c r="H665" s="104"/>
      <c r="I665" s="105">
        <f>D665*H665</f>
        <v>0</v>
      </c>
    </row>
    <row r="666" spans="1:10">
      <c r="A666" s="96"/>
      <c r="B666" s="95"/>
      <c r="C666" s="95"/>
      <c r="D666" s="94"/>
      <c r="E666" s="23"/>
      <c r="F666" s="20">
        <f t="shared" si="20"/>
        <v>0</v>
      </c>
      <c r="G666" s="21">
        <f t="shared" si="21"/>
        <v>0</v>
      </c>
      <c r="H666" s="104"/>
      <c r="I666" s="106"/>
    </row>
    <row r="667" spans="1:10">
      <c r="A667" s="96"/>
      <c r="B667" s="95" t="s">
        <v>1150</v>
      </c>
      <c r="C667" s="95" t="s">
        <v>1149</v>
      </c>
      <c r="D667" s="94"/>
      <c r="E667" s="23"/>
      <c r="F667" s="20">
        <f t="shared" si="20"/>
        <v>0</v>
      </c>
      <c r="G667" s="21">
        <f t="shared" si="21"/>
        <v>0</v>
      </c>
      <c r="H667" s="104"/>
      <c r="I667" s="106"/>
    </row>
    <row r="668" spans="1:10">
      <c r="A668" s="96"/>
      <c r="B668" s="95"/>
      <c r="C668" s="95"/>
      <c r="D668" s="94"/>
      <c r="E668" s="23"/>
      <c r="F668" s="20">
        <f t="shared" si="20"/>
        <v>0</v>
      </c>
      <c r="G668" s="21">
        <f t="shared" si="21"/>
        <v>0</v>
      </c>
      <c r="H668" s="104"/>
      <c r="I668" s="106"/>
    </row>
    <row r="669" spans="1:10">
      <c r="A669" s="96"/>
      <c r="B669" s="95" t="s">
        <v>1152</v>
      </c>
      <c r="C669" s="95" t="s">
        <v>1152</v>
      </c>
      <c r="D669" s="94"/>
      <c r="E669" s="23"/>
      <c r="F669" s="20">
        <f t="shared" si="20"/>
        <v>0</v>
      </c>
      <c r="G669" s="21">
        <f t="shared" si="21"/>
        <v>0</v>
      </c>
      <c r="H669" s="104"/>
      <c r="I669" s="106"/>
    </row>
    <row r="670" spans="1:10">
      <c r="A670" s="96"/>
      <c r="B670" s="95"/>
      <c r="C670" s="95"/>
      <c r="D670" s="94"/>
      <c r="E670" s="23"/>
      <c r="F670" s="20">
        <f t="shared" si="20"/>
        <v>0</v>
      </c>
      <c r="G670" s="21">
        <f t="shared" si="21"/>
        <v>0</v>
      </c>
      <c r="H670" s="104"/>
      <c r="I670" s="106"/>
    </row>
    <row r="671" spans="1:10">
      <c r="A671" s="96"/>
      <c r="B671" s="95"/>
      <c r="C671" s="95"/>
      <c r="D671" s="94"/>
      <c r="E671" s="23"/>
      <c r="F671" s="20">
        <f t="shared" si="20"/>
        <v>0</v>
      </c>
      <c r="G671" s="21">
        <f t="shared" si="21"/>
        <v>0</v>
      </c>
      <c r="H671" s="104"/>
      <c r="I671" s="106"/>
    </row>
    <row r="672" spans="1:10">
      <c r="A672" s="96"/>
      <c r="B672" s="95"/>
      <c r="C672" s="95"/>
      <c r="D672" s="94"/>
      <c r="E672" s="23"/>
      <c r="F672" s="20">
        <f t="shared" si="20"/>
        <v>0</v>
      </c>
      <c r="G672" s="21">
        <f t="shared" si="21"/>
        <v>0</v>
      </c>
      <c r="H672" s="104"/>
      <c r="I672" s="106"/>
      <c r="J672" s="19">
        <v>1</v>
      </c>
    </row>
    <row r="673" spans="1:9">
      <c r="A673" s="96"/>
      <c r="B673" s="95"/>
      <c r="C673" s="95"/>
      <c r="D673" s="94"/>
      <c r="E673" s="23"/>
      <c r="F673" s="20">
        <f t="shared" si="20"/>
        <v>0</v>
      </c>
      <c r="G673" s="21">
        <f t="shared" si="21"/>
        <v>0</v>
      </c>
      <c r="H673" s="104"/>
      <c r="I673" s="106"/>
    </row>
    <row r="674" spans="1:9">
      <c r="A674" s="96"/>
      <c r="B674" s="95"/>
      <c r="C674" s="95"/>
      <c r="D674" s="94"/>
      <c r="E674" s="23"/>
      <c r="F674" s="20">
        <f t="shared" si="20"/>
        <v>0</v>
      </c>
      <c r="G674" s="21">
        <f t="shared" si="21"/>
        <v>0</v>
      </c>
      <c r="H674" s="104"/>
      <c r="I674" s="106"/>
    </row>
    <row r="675" spans="1:9">
      <c r="A675" s="96"/>
      <c r="B675" s="95"/>
      <c r="C675" s="95"/>
      <c r="D675" s="94"/>
      <c r="E675" s="23"/>
      <c r="F675" s="20">
        <f t="shared" si="20"/>
        <v>0</v>
      </c>
      <c r="G675" s="21">
        <f t="shared" si="21"/>
        <v>0</v>
      </c>
      <c r="H675" s="104"/>
      <c r="I675" s="106"/>
    </row>
    <row r="676" spans="1:9">
      <c r="A676" s="96"/>
      <c r="B676" s="95"/>
      <c r="C676" s="95"/>
      <c r="D676" s="94"/>
      <c r="E676" s="23"/>
      <c r="F676" s="20">
        <f t="shared" si="20"/>
        <v>0</v>
      </c>
      <c r="G676" s="21">
        <f t="shared" si="21"/>
        <v>0</v>
      </c>
      <c r="H676" s="104"/>
      <c r="I676" s="106"/>
    </row>
    <row r="677" spans="1:9">
      <c r="A677" s="96"/>
      <c r="B677" s="95"/>
      <c r="C677" s="95"/>
      <c r="D677" s="94"/>
      <c r="E677" s="23"/>
      <c r="F677" s="20">
        <f t="shared" si="20"/>
        <v>0</v>
      </c>
      <c r="G677" s="21">
        <f t="shared" si="21"/>
        <v>0</v>
      </c>
      <c r="H677" s="104"/>
      <c r="I677" s="106"/>
    </row>
    <row r="678" spans="1:9">
      <c r="A678" s="35" t="s">
        <v>263</v>
      </c>
      <c r="B678" s="24"/>
      <c r="C678" s="24"/>
      <c r="D678" s="25"/>
      <c r="E678" s="23"/>
      <c r="F678" s="20">
        <f t="shared" si="20"/>
        <v>0</v>
      </c>
      <c r="G678" s="21">
        <f t="shared" si="21"/>
        <v>0</v>
      </c>
      <c r="H678" s="88"/>
      <c r="I678" s="10"/>
    </row>
    <row r="679" spans="1:9">
      <c r="A679" s="33" t="s">
        <v>265</v>
      </c>
      <c r="B679" s="33" t="s">
        <v>204</v>
      </c>
      <c r="C679" s="33"/>
      <c r="D679" s="34"/>
      <c r="E679" s="23"/>
      <c r="F679" s="20">
        <f t="shared" si="20"/>
        <v>0</v>
      </c>
      <c r="G679" s="21">
        <f t="shared" si="21"/>
        <v>0</v>
      </c>
      <c r="H679" s="88"/>
      <c r="I679" s="10"/>
    </row>
    <row r="680" spans="1:9">
      <c r="A680" s="33" t="s">
        <v>267</v>
      </c>
      <c r="B680" s="33" t="s">
        <v>23</v>
      </c>
      <c r="C680" s="33"/>
      <c r="D680" s="34"/>
      <c r="E680" s="23"/>
      <c r="F680" s="20">
        <f t="shared" si="20"/>
        <v>0</v>
      </c>
      <c r="G680" s="21">
        <f t="shared" si="21"/>
        <v>0</v>
      </c>
      <c r="H680" s="88"/>
      <c r="I680" s="10"/>
    </row>
    <row r="681" spans="1:9">
      <c r="A681" s="33" t="s">
        <v>226</v>
      </c>
      <c r="B681" s="33" t="s">
        <v>9</v>
      </c>
      <c r="C681" s="33"/>
      <c r="D681" s="34"/>
      <c r="E681" s="23"/>
      <c r="F681" s="20">
        <f t="shared" si="20"/>
        <v>0</v>
      </c>
      <c r="G681" s="21">
        <f t="shared" si="21"/>
        <v>0</v>
      </c>
      <c r="H681" s="88"/>
      <c r="I681" s="10"/>
    </row>
    <row r="682" spans="1:9">
      <c r="A682" s="33" t="s">
        <v>270</v>
      </c>
      <c r="B682" s="33" t="s">
        <v>66</v>
      </c>
      <c r="C682" s="33"/>
      <c r="D682" s="34"/>
      <c r="E682" s="23"/>
      <c r="F682" s="20">
        <f t="shared" si="20"/>
        <v>0</v>
      </c>
      <c r="G682" s="21">
        <f t="shared" si="21"/>
        <v>0</v>
      </c>
      <c r="H682" s="88"/>
      <c r="I682" s="10"/>
    </row>
    <row r="683" spans="1:9">
      <c r="A683" s="33" t="s">
        <v>271</v>
      </c>
      <c r="B683" s="2" t="s">
        <v>11</v>
      </c>
      <c r="C683" s="33"/>
      <c r="D683" s="34"/>
      <c r="E683" s="23"/>
      <c r="F683" s="20">
        <f t="shared" si="20"/>
        <v>0</v>
      </c>
      <c r="G683" s="21">
        <f t="shared" si="21"/>
        <v>0</v>
      </c>
      <c r="H683" s="88"/>
      <c r="I683" s="10"/>
    </row>
    <row r="684" spans="1:9">
      <c r="A684" s="96"/>
      <c r="B684" s="95" t="s">
        <v>1151</v>
      </c>
      <c r="C684" s="95"/>
      <c r="D684" s="90">
        <v>15.7</v>
      </c>
      <c r="E684" s="23">
        <v>0.5</v>
      </c>
      <c r="F684" s="20">
        <f t="shared" si="20"/>
        <v>1.5</v>
      </c>
      <c r="G684" s="21">
        <f t="shared" si="21"/>
        <v>17.2</v>
      </c>
      <c r="H684" s="104"/>
      <c r="I684" s="105">
        <f>D684*H684</f>
        <v>0</v>
      </c>
    </row>
    <row r="685" spans="1:9">
      <c r="A685" s="96"/>
      <c r="B685" s="95"/>
      <c r="C685" s="95"/>
      <c r="D685" s="90"/>
      <c r="E685" s="23"/>
      <c r="F685" s="20">
        <f t="shared" si="20"/>
        <v>0</v>
      </c>
      <c r="G685" s="21">
        <f t="shared" si="21"/>
        <v>0</v>
      </c>
      <c r="H685" s="104"/>
      <c r="I685" s="106"/>
    </row>
    <row r="686" spans="1:9">
      <c r="A686" s="96"/>
      <c r="B686" s="95" t="s">
        <v>1150</v>
      </c>
      <c r="C686" s="95" t="s">
        <v>1149</v>
      </c>
      <c r="D686" s="90"/>
      <c r="E686" s="23"/>
      <c r="F686" s="20">
        <f t="shared" si="20"/>
        <v>0</v>
      </c>
      <c r="G686" s="21">
        <f t="shared" si="21"/>
        <v>0</v>
      </c>
      <c r="H686" s="104"/>
      <c r="I686" s="106"/>
    </row>
    <row r="687" spans="1:9" ht="6" customHeight="1">
      <c r="A687" s="96"/>
      <c r="B687" s="95"/>
      <c r="C687" s="95"/>
      <c r="D687" s="90"/>
      <c r="E687" s="23"/>
      <c r="F687" s="20">
        <f t="shared" si="20"/>
        <v>0</v>
      </c>
      <c r="G687" s="21">
        <f t="shared" si="21"/>
        <v>0</v>
      </c>
      <c r="H687" s="104"/>
      <c r="I687" s="106"/>
    </row>
    <row r="688" spans="1:9">
      <c r="A688" s="96"/>
      <c r="B688" s="95" t="s">
        <v>1152</v>
      </c>
      <c r="C688" s="95"/>
      <c r="D688" s="90"/>
      <c r="E688" s="23"/>
      <c r="F688" s="20">
        <f t="shared" si="20"/>
        <v>0</v>
      </c>
      <c r="G688" s="21">
        <f t="shared" si="21"/>
        <v>0</v>
      </c>
      <c r="H688" s="104"/>
      <c r="I688" s="106"/>
    </row>
    <row r="689" spans="1:10">
      <c r="A689" s="96"/>
      <c r="B689" s="95"/>
      <c r="C689" s="95"/>
      <c r="D689" s="90"/>
      <c r="E689" s="23"/>
      <c r="F689" s="20">
        <f t="shared" si="20"/>
        <v>0</v>
      </c>
      <c r="G689" s="21">
        <f t="shared" si="21"/>
        <v>0</v>
      </c>
      <c r="H689" s="104"/>
      <c r="I689" s="106"/>
    </row>
    <row r="690" spans="1:10">
      <c r="A690" s="96"/>
      <c r="B690" s="95"/>
      <c r="C690" s="95"/>
      <c r="D690" s="90"/>
      <c r="E690" s="23"/>
      <c r="F690" s="20">
        <f t="shared" si="20"/>
        <v>0</v>
      </c>
      <c r="G690" s="21">
        <f t="shared" si="21"/>
        <v>0</v>
      </c>
      <c r="H690" s="104"/>
      <c r="I690" s="106"/>
    </row>
    <row r="691" spans="1:10">
      <c r="A691" s="96"/>
      <c r="B691" s="95"/>
      <c r="C691" s="95"/>
      <c r="D691" s="90"/>
      <c r="E691" s="23"/>
      <c r="F691" s="20">
        <f t="shared" si="20"/>
        <v>0</v>
      </c>
      <c r="G691" s="21">
        <f t="shared" si="21"/>
        <v>0</v>
      </c>
      <c r="H691" s="104"/>
      <c r="I691" s="106"/>
    </row>
    <row r="692" spans="1:10">
      <c r="A692" s="96"/>
      <c r="B692" s="95"/>
      <c r="C692" s="95"/>
      <c r="D692" s="90"/>
      <c r="E692" s="23"/>
      <c r="F692" s="20">
        <f t="shared" si="20"/>
        <v>0</v>
      </c>
      <c r="G692" s="21">
        <f t="shared" si="21"/>
        <v>0</v>
      </c>
      <c r="H692" s="104"/>
      <c r="I692" s="106"/>
      <c r="J692" s="19">
        <v>1</v>
      </c>
    </row>
    <row r="693" spans="1:10">
      <c r="A693" s="96"/>
      <c r="B693" s="95"/>
      <c r="C693" s="95"/>
      <c r="D693" s="90"/>
      <c r="E693" s="23"/>
      <c r="F693" s="20">
        <f t="shared" si="20"/>
        <v>0</v>
      </c>
      <c r="G693" s="21">
        <f t="shared" si="21"/>
        <v>0</v>
      </c>
      <c r="H693" s="104"/>
      <c r="I693" s="106"/>
    </row>
    <row r="694" spans="1:10">
      <c r="A694" s="96"/>
      <c r="B694" s="95"/>
      <c r="C694" s="95"/>
      <c r="D694" s="90"/>
      <c r="E694" s="23"/>
      <c r="F694" s="20">
        <f t="shared" si="20"/>
        <v>0</v>
      </c>
      <c r="G694" s="21">
        <f t="shared" si="21"/>
        <v>0</v>
      </c>
      <c r="H694" s="104"/>
      <c r="I694" s="106"/>
    </row>
    <row r="695" spans="1:10">
      <c r="A695" s="96"/>
      <c r="B695" s="95"/>
      <c r="C695" s="95"/>
      <c r="D695" s="90"/>
      <c r="E695" s="23"/>
      <c r="F695" s="20">
        <f t="shared" si="20"/>
        <v>0</v>
      </c>
      <c r="G695" s="21">
        <f t="shared" si="21"/>
        <v>0</v>
      </c>
      <c r="H695" s="104"/>
      <c r="I695" s="106"/>
    </row>
    <row r="696" spans="1:10">
      <c r="A696" s="96"/>
      <c r="B696" s="95"/>
      <c r="C696" s="95"/>
      <c r="D696" s="90"/>
      <c r="E696" s="23"/>
      <c r="F696" s="20">
        <f t="shared" si="20"/>
        <v>0</v>
      </c>
      <c r="G696" s="21">
        <f t="shared" si="21"/>
        <v>0</v>
      </c>
      <c r="H696" s="104"/>
      <c r="I696" s="106"/>
    </row>
    <row r="697" spans="1:10">
      <c r="A697" s="33" t="s">
        <v>990</v>
      </c>
      <c r="B697" s="36"/>
      <c r="C697" s="33"/>
      <c r="D697" s="34"/>
      <c r="E697" s="23"/>
      <c r="F697" s="20">
        <f t="shared" si="20"/>
        <v>0</v>
      </c>
      <c r="G697" s="21">
        <f t="shared" si="21"/>
        <v>0</v>
      </c>
      <c r="H697" s="88"/>
      <c r="I697" s="10"/>
    </row>
    <row r="698" spans="1:10">
      <c r="A698" s="37" t="s">
        <v>992</v>
      </c>
      <c r="B698" s="33" t="s">
        <v>728</v>
      </c>
      <c r="C698" s="33"/>
      <c r="D698" s="34"/>
      <c r="E698" s="23"/>
      <c r="F698" s="20">
        <f t="shared" si="20"/>
        <v>0</v>
      </c>
      <c r="G698" s="21">
        <f t="shared" si="21"/>
        <v>0</v>
      </c>
      <c r="H698" s="88"/>
      <c r="I698" s="10"/>
    </row>
    <row r="699" spans="1:10">
      <c r="A699" s="39" t="s">
        <v>993</v>
      </c>
      <c r="B699" s="33" t="s">
        <v>23</v>
      </c>
      <c r="C699" s="33"/>
      <c r="D699" s="34"/>
      <c r="E699" s="23"/>
      <c r="F699" s="20">
        <f t="shared" si="20"/>
        <v>0</v>
      </c>
      <c r="G699" s="21">
        <f t="shared" si="21"/>
        <v>0</v>
      </c>
      <c r="H699" s="88"/>
      <c r="I699" s="10"/>
    </row>
    <row r="700" spans="1:10">
      <c r="A700" s="28" t="s">
        <v>47</v>
      </c>
      <c r="B700" s="33" t="s">
        <v>994</v>
      </c>
      <c r="C700" s="33"/>
      <c r="D700" s="34"/>
      <c r="E700" s="23"/>
      <c r="F700" s="20">
        <f t="shared" si="20"/>
        <v>0</v>
      </c>
      <c r="G700" s="21">
        <f t="shared" si="21"/>
        <v>0</v>
      </c>
      <c r="H700" s="88"/>
      <c r="I700" s="10"/>
    </row>
    <row r="701" spans="1:10">
      <c r="A701" s="33" t="s">
        <v>270</v>
      </c>
      <c r="B701" s="33" t="s">
        <v>862</v>
      </c>
      <c r="C701" s="33"/>
      <c r="D701" s="34"/>
      <c r="E701" s="23"/>
      <c r="F701" s="20">
        <f t="shared" si="20"/>
        <v>0</v>
      </c>
      <c r="G701" s="21">
        <f t="shared" si="21"/>
        <v>0</v>
      </c>
      <c r="H701" s="88"/>
      <c r="I701" s="10"/>
    </row>
    <row r="702" spans="1:10">
      <c r="A702" s="33" t="s">
        <v>995</v>
      </c>
      <c r="B702" s="2" t="s">
        <v>58</v>
      </c>
      <c r="C702" s="33"/>
      <c r="D702" s="34"/>
      <c r="E702" s="23"/>
      <c r="F702" s="20">
        <f t="shared" si="20"/>
        <v>0</v>
      </c>
      <c r="G702" s="21">
        <f t="shared" si="21"/>
        <v>0</v>
      </c>
      <c r="H702" s="88"/>
      <c r="I702" s="10"/>
    </row>
    <row r="703" spans="1:10">
      <c r="A703" s="96"/>
      <c r="B703" s="95" t="s">
        <v>1151</v>
      </c>
      <c r="C703" s="95"/>
      <c r="D703" s="90">
        <v>19</v>
      </c>
      <c r="E703" s="23">
        <v>1</v>
      </c>
      <c r="F703" s="20">
        <f t="shared" si="20"/>
        <v>3</v>
      </c>
      <c r="G703" s="21">
        <f t="shared" si="21"/>
        <v>22</v>
      </c>
      <c r="H703" s="104"/>
      <c r="I703" s="105">
        <f>D703*H703</f>
        <v>0</v>
      </c>
    </row>
    <row r="704" spans="1:10">
      <c r="A704" s="96"/>
      <c r="B704" s="95"/>
      <c r="C704" s="95"/>
      <c r="D704" s="90"/>
      <c r="E704" s="23"/>
      <c r="F704" s="20">
        <f t="shared" si="20"/>
        <v>0</v>
      </c>
      <c r="G704" s="21">
        <f t="shared" si="21"/>
        <v>0</v>
      </c>
      <c r="H704" s="104"/>
      <c r="I704" s="106"/>
    </row>
    <row r="705" spans="1:10">
      <c r="A705" s="96"/>
      <c r="B705" s="95" t="s">
        <v>1150</v>
      </c>
      <c r="C705" s="95" t="s">
        <v>1149</v>
      </c>
      <c r="D705" s="90"/>
      <c r="E705" s="23"/>
      <c r="F705" s="20">
        <f t="shared" si="20"/>
        <v>0</v>
      </c>
      <c r="G705" s="21">
        <f t="shared" si="21"/>
        <v>0</v>
      </c>
      <c r="H705" s="104"/>
      <c r="I705" s="106"/>
    </row>
    <row r="706" spans="1:10" ht="6.75" customHeight="1">
      <c r="A706" s="96"/>
      <c r="B706" s="95"/>
      <c r="C706" s="95"/>
      <c r="D706" s="90"/>
      <c r="E706" s="23"/>
      <c r="F706" s="20">
        <f t="shared" si="20"/>
        <v>0</v>
      </c>
      <c r="G706" s="21">
        <f t="shared" si="21"/>
        <v>0</v>
      </c>
      <c r="H706" s="104"/>
      <c r="I706" s="106"/>
    </row>
    <row r="707" spans="1:10" ht="15" customHeight="1">
      <c r="A707" s="96"/>
      <c r="B707" s="95" t="s">
        <v>1152</v>
      </c>
      <c r="C707" s="95" t="s">
        <v>1152</v>
      </c>
      <c r="D707" s="90"/>
      <c r="E707" s="9"/>
      <c r="F707" s="20">
        <f t="shared" si="20"/>
        <v>0</v>
      </c>
      <c r="G707" s="21">
        <f t="shared" si="21"/>
        <v>0</v>
      </c>
      <c r="H707" s="104"/>
      <c r="I707" s="106"/>
    </row>
    <row r="708" spans="1:10" ht="15" customHeight="1">
      <c r="A708" s="96"/>
      <c r="B708" s="95"/>
      <c r="C708" s="95"/>
      <c r="D708" s="90"/>
      <c r="E708" s="9"/>
      <c r="F708" s="20">
        <f t="shared" ref="F708:F771" si="22">E708*3</f>
        <v>0</v>
      </c>
      <c r="G708" s="21">
        <f t="shared" ref="G708:G771" si="23">D708+F708</f>
        <v>0</v>
      </c>
      <c r="H708" s="104"/>
      <c r="I708" s="106"/>
    </row>
    <row r="709" spans="1:10" ht="15" customHeight="1">
      <c r="A709" s="96"/>
      <c r="B709" s="95"/>
      <c r="C709" s="95"/>
      <c r="D709" s="90"/>
      <c r="E709" s="9"/>
      <c r="F709" s="20">
        <f t="shared" si="22"/>
        <v>0</v>
      </c>
      <c r="G709" s="21">
        <f t="shared" si="23"/>
        <v>0</v>
      </c>
      <c r="H709" s="104"/>
      <c r="I709" s="106"/>
    </row>
    <row r="710" spans="1:10" ht="15" customHeight="1">
      <c r="A710" s="96"/>
      <c r="B710" s="95"/>
      <c r="C710" s="95"/>
      <c r="D710" s="90"/>
      <c r="E710" s="9"/>
      <c r="F710" s="20">
        <f t="shared" si="22"/>
        <v>0</v>
      </c>
      <c r="G710" s="21">
        <f t="shared" si="23"/>
        <v>0</v>
      </c>
      <c r="H710" s="104"/>
      <c r="I710" s="106"/>
    </row>
    <row r="711" spans="1:10" ht="15" customHeight="1">
      <c r="A711" s="96"/>
      <c r="B711" s="95"/>
      <c r="C711" s="95"/>
      <c r="D711" s="90"/>
      <c r="E711" s="9"/>
      <c r="F711" s="20">
        <f t="shared" si="22"/>
        <v>0</v>
      </c>
      <c r="G711" s="21">
        <f t="shared" si="23"/>
        <v>0</v>
      </c>
      <c r="H711" s="104"/>
      <c r="I711" s="106"/>
      <c r="J711" s="19">
        <v>1</v>
      </c>
    </row>
    <row r="712" spans="1:10" ht="15" customHeight="1">
      <c r="A712" s="96"/>
      <c r="B712" s="95"/>
      <c r="C712" s="95"/>
      <c r="D712" s="90"/>
      <c r="E712" s="9"/>
      <c r="F712" s="20">
        <f t="shared" si="22"/>
        <v>0</v>
      </c>
      <c r="G712" s="21">
        <f t="shared" si="23"/>
        <v>0</v>
      </c>
      <c r="H712" s="104"/>
      <c r="I712" s="106"/>
    </row>
    <row r="713" spans="1:10" ht="15" customHeight="1">
      <c r="A713" s="96"/>
      <c r="B713" s="95"/>
      <c r="C713" s="95"/>
      <c r="D713" s="90"/>
      <c r="E713" s="9"/>
      <c r="F713" s="20">
        <f t="shared" si="22"/>
        <v>0</v>
      </c>
      <c r="G713" s="21">
        <f t="shared" si="23"/>
        <v>0</v>
      </c>
      <c r="H713" s="104"/>
      <c r="I713" s="106"/>
    </row>
    <row r="714" spans="1:10" ht="15" customHeight="1">
      <c r="A714" s="96"/>
      <c r="B714" s="95"/>
      <c r="C714" s="95"/>
      <c r="D714" s="90"/>
      <c r="E714" s="9"/>
      <c r="F714" s="20">
        <f t="shared" si="22"/>
        <v>0</v>
      </c>
      <c r="G714" s="21">
        <f t="shared" si="23"/>
        <v>0</v>
      </c>
      <c r="H714" s="104"/>
      <c r="I714" s="106"/>
    </row>
    <row r="715" spans="1:10" ht="15" customHeight="1">
      <c r="A715" s="96"/>
      <c r="B715" s="95"/>
      <c r="C715" s="95"/>
      <c r="D715" s="90"/>
      <c r="E715" s="9"/>
      <c r="F715" s="20">
        <f t="shared" si="22"/>
        <v>0</v>
      </c>
      <c r="G715" s="21">
        <f t="shared" si="23"/>
        <v>0</v>
      </c>
      <c r="H715" s="104"/>
      <c r="I715" s="106"/>
    </row>
    <row r="716" spans="1:10" ht="15" customHeight="1">
      <c r="A716" s="33" t="s">
        <v>842</v>
      </c>
      <c r="B716" s="36"/>
      <c r="C716" s="33"/>
      <c r="D716" s="34"/>
      <c r="E716" s="9"/>
      <c r="F716" s="20">
        <f t="shared" si="22"/>
        <v>0</v>
      </c>
      <c r="G716" s="21">
        <f t="shared" si="23"/>
        <v>0</v>
      </c>
      <c r="H716" s="88"/>
      <c r="I716" s="10"/>
    </row>
    <row r="717" spans="1:10" ht="15" customHeight="1">
      <c r="A717" s="37" t="s">
        <v>843</v>
      </c>
      <c r="B717" s="33" t="s">
        <v>728</v>
      </c>
      <c r="C717" s="33"/>
      <c r="D717" s="34"/>
      <c r="E717" s="9"/>
      <c r="F717" s="20">
        <f t="shared" si="22"/>
        <v>0</v>
      </c>
      <c r="G717" s="21">
        <f t="shared" si="23"/>
        <v>0</v>
      </c>
      <c r="H717" s="88"/>
      <c r="I717" s="10"/>
    </row>
    <row r="718" spans="1:10" ht="15" customHeight="1">
      <c r="A718" s="33" t="s">
        <v>844</v>
      </c>
      <c r="B718" s="33" t="s">
        <v>23</v>
      </c>
      <c r="C718" s="33"/>
      <c r="D718" s="34"/>
      <c r="E718" s="9"/>
      <c r="F718" s="20">
        <f t="shared" si="22"/>
        <v>0</v>
      </c>
      <c r="G718" s="21">
        <f t="shared" si="23"/>
        <v>0</v>
      </c>
      <c r="H718" s="88"/>
      <c r="I718" s="10"/>
    </row>
    <row r="719" spans="1:10" ht="15" customHeight="1">
      <c r="A719" s="28" t="s">
        <v>165</v>
      </c>
      <c r="B719" s="33" t="s">
        <v>9</v>
      </c>
      <c r="C719" s="33"/>
      <c r="D719" s="34"/>
      <c r="E719" s="9"/>
      <c r="F719" s="20">
        <f t="shared" si="22"/>
        <v>0</v>
      </c>
      <c r="G719" s="21">
        <f t="shared" si="23"/>
        <v>0</v>
      </c>
      <c r="H719" s="88"/>
      <c r="I719" s="10"/>
    </row>
    <row r="720" spans="1:10" ht="15" customHeight="1">
      <c r="A720" s="33" t="s">
        <v>270</v>
      </c>
      <c r="B720" s="33" t="s">
        <v>66</v>
      </c>
      <c r="C720" s="33"/>
      <c r="D720" s="34"/>
      <c r="E720" s="9"/>
      <c r="F720" s="20">
        <f t="shared" si="22"/>
        <v>0</v>
      </c>
      <c r="G720" s="21">
        <f t="shared" si="23"/>
        <v>0</v>
      </c>
      <c r="H720" s="88"/>
      <c r="I720" s="10"/>
    </row>
    <row r="721" spans="1:10" ht="15" customHeight="1">
      <c r="A721" s="33" t="s">
        <v>846</v>
      </c>
      <c r="B721" s="2" t="s">
        <v>58</v>
      </c>
      <c r="C721" s="33"/>
      <c r="D721" s="34"/>
      <c r="E721" s="9"/>
      <c r="F721" s="20">
        <f t="shared" si="22"/>
        <v>0</v>
      </c>
      <c r="G721" s="21">
        <f t="shared" si="23"/>
        <v>0</v>
      </c>
      <c r="H721" s="88"/>
      <c r="I721" s="10"/>
    </row>
    <row r="722" spans="1:10" ht="15" customHeight="1">
      <c r="A722" s="96"/>
      <c r="B722" s="95" t="s">
        <v>1151</v>
      </c>
      <c r="C722" s="95"/>
      <c r="D722" s="90">
        <v>14.6</v>
      </c>
      <c r="E722" s="9">
        <v>1</v>
      </c>
      <c r="F722" s="20">
        <f t="shared" si="22"/>
        <v>3</v>
      </c>
      <c r="G722" s="21">
        <f t="shared" si="23"/>
        <v>17.600000000000001</v>
      </c>
      <c r="H722" s="104"/>
      <c r="I722" s="105">
        <f>D722*H722</f>
        <v>0</v>
      </c>
    </row>
    <row r="723" spans="1:10" ht="15" customHeight="1">
      <c r="A723" s="96"/>
      <c r="B723" s="95"/>
      <c r="C723" s="95"/>
      <c r="D723" s="90"/>
      <c r="E723" s="9"/>
      <c r="F723" s="20">
        <f t="shared" si="22"/>
        <v>0</v>
      </c>
      <c r="G723" s="21">
        <f t="shared" si="23"/>
        <v>0</v>
      </c>
      <c r="H723" s="104"/>
      <c r="I723" s="106"/>
    </row>
    <row r="724" spans="1:10" ht="3" customHeight="1">
      <c r="A724" s="96"/>
      <c r="B724" s="95" t="s">
        <v>1150</v>
      </c>
      <c r="C724" s="95" t="s">
        <v>1149</v>
      </c>
      <c r="D724" s="90"/>
      <c r="E724" s="23"/>
      <c r="F724" s="20">
        <f t="shared" si="22"/>
        <v>0</v>
      </c>
      <c r="G724" s="21">
        <f t="shared" si="23"/>
        <v>0</v>
      </c>
      <c r="H724" s="104"/>
      <c r="I724" s="106"/>
    </row>
    <row r="725" spans="1:10">
      <c r="A725" s="96"/>
      <c r="B725" s="95"/>
      <c r="C725" s="95"/>
      <c r="D725" s="90"/>
      <c r="E725" s="23"/>
      <c r="F725" s="20">
        <f t="shared" si="22"/>
        <v>0</v>
      </c>
      <c r="G725" s="21">
        <f t="shared" si="23"/>
        <v>0</v>
      </c>
      <c r="H725" s="104"/>
      <c r="I725" s="106"/>
    </row>
    <row r="726" spans="1:10">
      <c r="A726" s="96"/>
      <c r="B726" s="95" t="s">
        <v>1152</v>
      </c>
      <c r="C726" s="95"/>
      <c r="D726" s="90"/>
      <c r="E726" s="23"/>
      <c r="F726" s="20">
        <f t="shared" si="22"/>
        <v>0</v>
      </c>
      <c r="G726" s="21">
        <f t="shared" si="23"/>
        <v>0</v>
      </c>
      <c r="H726" s="104"/>
      <c r="I726" s="106"/>
    </row>
    <row r="727" spans="1:10">
      <c r="A727" s="96"/>
      <c r="B727" s="95"/>
      <c r="C727" s="95"/>
      <c r="D727" s="90"/>
      <c r="E727" s="23"/>
      <c r="F727" s="20">
        <f t="shared" si="22"/>
        <v>0</v>
      </c>
      <c r="G727" s="21">
        <f t="shared" si="23"/>
        <v>0</v>
      </c>
      <c r="H727" s="104"/>
      <c r="I727" s="106"/>
    </row>
    <row r="728" spans="1:10">
      <c r="A728" s="96"/>
      <c r="B728" s="95"/>
      <c r="C728" s="95"/>
      <c r="D728" s="90"/>
      <c r="E728" s="23"/>
      <c r="F728" s="20">
        <f t="shared" si="22"/>
        <v>0</v>
      </c>
      <c r="G728" s="21">
        <f t="shared" si="23"/>
        <v>0</v>
      </c>
      <c r="H728" s="104"/>
      <c r="I728" s="106"/>
    </row>
    <row r="729" spans="1:10">
      <c r="A729" s="96"/>
      <c r="B729" s="95"/>
      <c r="C729" s="95"/>
      <c r="D729" s="90"/>
      <c r="E729" s="23"/>
      <c r="F729" s="20">
        <f t="shared" si="22"/>
        <v>0</v>
      </c>
      <c r="G729" s="21">
        <f t="shared" si="23"/>
        <v>0</v>
      </c>
      <c r="H729" s="104"/>
      <c r="I729" s="106"/>
      <c r="J729" s="19">
        <v>1</v>
      </c>
    </row>
    <row r="730" spans="1:10">
      <c r="A730" s="96"/>
      <c r="B730" s="95"/>
      <c r="C730" s="95"/>
      <c r="D730" s="90"/>
      <c r="E730" s="23"/>
      <c r="F730" s="20">
        <f t="shared" si="22"/>
        <v>0</v>
      </c>
      <c r="G730" s="21">
        <f t="shared" si="23"/>
        <v>0</v>
      </c>
      <c r="H730" s="104"/>
      <c r="I730" s="106"/>
    </row>
    <row r="731" spans="1:10">
      <c r="A731" s="96"/>
      <c r="B731" s="95"/>
      <c r="C731" s="95"/>
      <c r="D731" s="90"/>
      <c r="E731" s="23"/>
      <c r="F731" s="20">
        <f t="shared" si="22"/>
        <v>0</v>
      </c>
      <c r="G731" s="21">
        <f t="shared" si="23"/>
        <v>0</v>
      </c>
      <c r="H731" s="104"/>
      <c r="I731" s="106"/>
    </row>
    <row r="732" spans="1:10">
      <c r="A732" s="96"/>
      <c r="B732" s="95"/>
      <c r="C732" s="95"/>
      <c r="D732" s="90"/>
      <c r="E732" s="23"/>
      <c r="F732" s="20">
        <f t="shared" si="22"/>
        <v>0</v>
      </c>
      <c r="G732" s="21">
        <f t="shared" si="23"/>
        <v>0</v>
      </c>
      <c r="H732" s="104"/>
      <c r="I732" s="106"/>
    </row>
    <row r="733" spans="1:10">
      <c r="A733" s="96"/>
      <c r="B733" s="95"/>
      <c r="C733" s="95"/>
      <c r="D733" s="90"/>
      <c r="E733" s="23"/>
      <c r="F733" s="20">
        <f t="shared" si="22"/>
        <v>0</v>
      </c>
      <c r="G733" s="21">
        <f t="shared" si="23"/>
        <v>0</v>
      </c>
      <c r="H733" s="104"/>
      <c r="I733" s="106"/>
    </row>
    <row r="734" spans="1:10">
      <c r="A734" s="96"/>
      <c r="B734" s="95"/>
      <c r="C734" s="95"/>
      <c r="D734" s="90"/>
      <c r="E734" s="23"/>
      <c r="F734" s="20">
        <f t="shared" si="22"/>
        <v>0</v>
      </c>
      <c r="G734" s="21">
        <f t="shared" si="23"/>
        <v>0</v>
      </c>
      <c r="H734" s="104"/>
      <c r="I734" s="106"/>
    </row>
    <row r="735" spans="1:10">
      <c r="A735" s="33" t="s">
        <v>857</v>
      </c>
      <c r="B735" s="36"/>
      <c r="C735" s="33"/>
      <c r="D735" s="34"/>
      <c r="E735" s="23"/>
      <c r="F735" s="20">
        <f t="shared" si="22"/>
        <v>0</v>
      </c>
      <c r="G735" s="21">
        <f t="shared" si="23"/>
        <v>0</v>
      </c>
      <c r="H735" s="88"/>
      <c r="I735" s="10"/>
    </row>
    <row r="736" spans="1:10">
      <c r="A736" s="37" t="s">
        <v>859</v>
      </c>
      <c r="B736" s="33" t="s">
        <v>728</v>
      </c>
      <c r="C736" s="33"/>
      <c r="D736" s="34"/>
      <c r="E736" s="23"/>
      <c r="F736" s="20">
        <f t="shared" si="22"/>
        <v>0</v>
      </c>
      <c r="G736" s="21">
        <f t="shared" si="23"/>
        <v>0</v>
      </c>
      <c r="H736" s="88"/>
      <c r="I736" s="10"/>
    </row>
    <row r="737" spans="1:10">
      <c r="A737" s="33" t="s">
        <v>40</v>
      </c>
      <c r="B737" s="33" t="s">
        <v>23</v>
      </c>
      <c r="C737" s="33"/>
      <c r="D737" s="34"/>
      <c r="E737" s="23"/>
      <c r="F737" s="20">
        <f t="shared" si="22"/>
        <v>0</v>
      </c>
      <c r="G737" s="21">
        <f t="shared" si="23"/>
        <v>0</v>
      </c>
      <c r="H737" s="88"/>
      <c r="I737" s="10"/>
    </row>
    <row r="738" spans="1:10">
      <c r="A738" s="28" t="s">
        <v>226</v>
      </c>
      <c r="B738" s="33" t="s">
        <v>9</v>
      </c>
      <c r="C738" s="33"/>
      <c r="D738" s="34"/>
      <c r="E738" s="23"/>
      <c r="F738" s="20">
        <f t="shared" si="22"/>
        <v>0</v>
      </c>
      <c r="G738" s="21">
        <f t="shared" si="23"/>
        <v>0</v>
      </c>
      <c r="H738" s="88"/>
      <c r="I738" s="10"/>
    </row>
    <row r="739" spans="1:10">
      <c r="A739" s="33" t="s">
        <v>155</v>
      </c>
      <c r="B739" s="33" t="s">
        <v>66</v>
      </c>
      <c r="C739" s="33"/>
      <c r="D739" s="34"/>
      <c r="E739" s="23"/>
      <c r="F739" s="20">
        <f t="shared" si="22"/>
        <v>0</v>
      </c>
      <c r="G739" s="21">
        <f t="shared" si="23"/>
        <v>0</v>
      </c>
      <c r="H739" s="88"/>
      <c r="I739" s="10"/>
    </row>
    <row r="740" spans="1:10">
      <c r="A740" s="33" t="s">
        <v>834</v>
      </c>
      <c r="B740" s="2" t="s">
        <v>58</v>
      </c>
      <c r="C740" s="33"/>
      <c r="D740" s="34"/>
      <c r="E740" s="23"/>
      <c r="F740" s="20">
        <f t="shared" si="22"/>
        <v>0</v>
      </c>
      <c r="G740" s="21">
        <f t="shared" si="23"/>
        <v>0</v>
      </c>
      <c r="H740" s="88"/>
      <c r="I740" s="10"/>
    </row>
    <row r="741" spans="1:10">
      <c r="A741" s="96"/>
      <c r="B741" s="95" t="s">
        <v>1151</v>
      </c>
      <c r="C741" s="95"/>
      <c r="D741" s="94">
        <v>14.9</v>
      </c>
      <c r="E741" s="23">
        <v>1</v>
      </c>
      <c r="F741" s="20">
        <f t="shared" si="22"/>
        <v>3</v>
      </c>
      <c r="G741" s="21">
        <f t="shared" si="23"/>
        <v>17.899999999999999</v>
      </c>
      <c r="H741" s="104"/>
      <c r="I741" s="105">
        <f>D741*H741</f>
        <v>0</v>
      </c>
    </row>
    <row r="742" spans="1:10">
      <c r="A742" s="96"/>
      <c r="B742" s="95"/>
      <c r="C742" s="95"/>
      <c r="D742" s="94"/>
      <c r="E742" s="23"/>
      <c r="F742" s="20">
        <f t="shared" si="22"/>
        <v>0</v>
      </c>
      <c r="G742" s="21">
        <f t="shared" si="23"/>
        <v>0</v>
      </c>
      <c r="H742" s="104"/>
      <c r="I742" s="106"/>
    </row>
    <row r="743" spans="1:10">
      <c r="A743" s="96"/>
      <c r="B743" s="95" t="s">
        <v>1150</v>
      </c>
      <c r="C743" s="95" t="s">
        <v>1149</v>
      </c>
      <c r="D743" s="94"/>
      <c r="E743" s="23"/>
      <c r="F743" s="20">
        <f t="shared" si="22"/>
        <v>0</v>
      </c>
      <c r="G743" s="21">
        <f t="shared" si="23"/>
        <v>0</v>
      </c>
      <c r="H743" s="104"/>
      <c r="I743" s="106"/>
    </row>
    <row r="744" spans="1:10">
      <c r="A744" s="96"/>
      <c r="B744" s="95"/>
      <c r="C744" s="95"/>
      <c r="D744" s="94"/>
      <c r="E744" s="23"/>
      <c r="F744" s="20">
        <f t="shared" si="22"/>
        <v>0</v>
      </c>
      <c r="G744" s="21">
        <f t="shared" si="23"/>
        <v>0</v>
      </c>
      <c r="H744" s="104"/>
      <c r="I744" s="106"/>
    </row>
    <row r="745" spans="1:10">
      <c r="A745" s="96"/>
      <c r="B745" s="95" t="s">
        <v>1152</v>
      </c>
      <c r="C745" s="95" t="s">
        <v>1152</v>
      </c>
      <c r="D745" s="94"/>
      <c r="E745" s="23"/>
      <c r="F745" s="20">
        <f t="shared" si="22"/>
        <v>0</v>
      </c>
      <c r="G745" s="21">
        <f t="shared" si="23"/>
        <v>0</v>
      </c>
      <c r="H745" s="104"/>
      <c r="I745" s="106"/>
    </row>
    <row r="746" spans="1:10">
      <c r="A746" s="96"/>
      <c r="B746" s="95"/>
      <c r="C746" s="95"/>
      <c r="D746" s="94"/>
      <c r="E746" s="23"/>
      <c r="F746" s="20">
        <f t="shared" si="22"/>
        <v>0</v>
      </c>
      <c r="G746" s="21">
        <f t="shared" si="23"/>
        <v>0</v>
      </c>
      <c r="H746" s="104"/>
      <c r="I746" s="106"/>
    </row>
    <row r="747" spans="1:10">
      <c r="A747" s="96"/>
      <c r="B747" s="95"/>
      <c r="C747" s="95"/>
      <c r="D747" s="94"/>
      <c r="E747" s="23"/>
      <c r="F747" s="20">
        <f t="shared" si="22"/>
        <v>0</v>
      </c>
      <c r="G747" s="21">
        <f t="shared" si="23"/>
        <v>0</v>
      </c>
      <c r="H747" s="104"/>
      <c r="I747" s="106"/>
      <c r="J747" s="19">
        <v>1</v>
      </c>
    </row>
    <row r="748" spans="1:10">
      <c r="A748" s="96"/>
      <c r="B748" s="95"/>
      <c r="C748" s="95"/>
      <c r="D748" s="94"/>
      <c r="E748" s="23"/>
      <c r="F748" s="20">
        <f t="shared" si="22"/>
        <v>0</v>
      </c>
      <c r="G748" s="21">
        <f t="shared" si="23"/>
        <v>0</v>
      </c>
      <c r="H748" s="104"/>
      <c r="I748" s="106"/>
    </row>
    <row r="749" spans="1:10">
      <c r="A749" s="96"/>
      <c r="B749" s="95"/>
      <c r="C749" s="95"/>
      <c r="D749" s="94"/>
      <c r="E749" s="23"/>
      <c r="F749" s="20">
        <f t="shared" si="22"/>
        <v>0</v>
      </c>
      <c r="G749" s="21">
        <f t="shared" si="23"/>
        <v>0</v>
      </c>
      <c r="H749" s="104"/>
      <c r="I749" s="106"/>
    </row>
    <row r="750" spans="1:10">
      <c r="A750" s="96"/>
      <c r="B750" s="95"/>
      <c r="C750" s="95"/>
      <c r="D750" s="94"/>
      <c r="E750" s="23"/>
      <c r="F750" s="20">
        <f t="shared" si="22"/>
        <v>0</v>
      </c>
      <c r="G750" s="21">
        <f t="shared" si="23"/>
        <v>0</v>
      </c>
      <c r="H750" s="104"/>
      <c r="I750" s="106"/>
    </row>
    <row r="751" spans="1:10">
      <c r="A751" s="96"/>
      <c r="B751" s="95"/>
      <c r="C751" s="95"/>
      <c r="D751" s="94"/>
      <c r="E751" s="23"/>
      <c r="F751" s="20">
        <f t="shared" si="22"/>
        <v>0</v>
      </c>
      <c r="G751" s="21">
        <f t="shared" si="23"/>
        <v>0</v>
      </c>
      <c r="H751" s="104"/>
      <c r="I751" s="106"/>
    </row>
    <row r="752" spans="1:10">
      <c r="A752" s="96"/>
      <c r="B752" s="95"/>
      <c r="C752" s="95"/>
      <c r="D752" s="94"/>
      <c r="E752" s="23"/>
      <c r="F752" s="20">
        <f t="shared" si="22"/>
        <v>0</v>
      </c>
      <c r="G752" s="21">
        <f t="shared" si="23"/>
        <v>0</v>
      </c>
      <c r="H752" s="104"/>
      <c r="I752" s="106"/>
    </row>
    <row r="753" spans="1:10">
      <c r="A753" s="96"/>
      <c r="B753" s="95"/>
      <c r="C753" s="95"/>
      <c r="D753" s="94"/>
      <c r="E753" s="23"/>
      <c r="F753" s="20">
        <f t="shared" si="22"/>
        <v>0</v>
      </c>
      <c r="G753" s="21">
        <f t="shared" si="23"/>
        <v>0</v>
      </c>
      <c r="H753" s="104"/>
      <c r="I753" s="106"/>
    </row>
    <row r="754" spans="1:10" ht="22.5" customHeight="1">
      <c r="A754" s="35" t="s">
        <v>138</v>
      </c>
      <c r="B754" s="24"/>
      <c r="C754" s="24"/>
      <c r="D754" s="25"/>
      <c r="E754" s="23"/>
      <c r="F754" s="20">
        <f t="shared" si="22"/>
        <v>0</v>
      </c>
      <c r="G754" s="21">
        <f t="shared" si="23"/>
        <v>0</v>
      </c>
      <c r="H754" s="88"/>
      <c r="I754" s="10"/>
    </row>
    <row r="755" spans="1:10" ht="28.5" customHeight="1">
      <c r="A755" s="33" t="s">
        <v>140</v>
      </c>
      <c r="B755" s="33" t="s">
        <v>141</v>
      </c>
      <c r="C755" s="33"/>
      <c r="D755" s="34"/>
      <c r="E755" s="23"/>
      <c r="F755" s="20">
        <f t="shared" si="22"/>
        <v>0</v>
      </c>
      <c r="G755" s="21">
        <f t="shared" si="23"/>
        <v>0</v>
      </c>
      <c r="H755" s="88"/>
      <c r="I755" s="10"/>
    </row>
    <row r="756" spans="1:10">
      <c r="A756" s="33" t="s">
        <v>87</v>
      </c>
      <c r="B756" s="33" t="s">
        <v>23</v>
      </c>
      <c r="C756" s="33"/>
      <c r="D756" s="34"/>
      <c r="E756" s="23"/>
      <c r="F756" s="20">
        <f t="shared" si="22"/>
        <v>0</v>
      </c>
      <c r="G756" s="21">
        <f t="shared" si="23"/>
        <v>0</v>
      </c>
      <c r="H756" s="88"/>
      <c r="I756" s="10"/>
    </row>
    <row r="757" spans="1:10" ht="13.5" customHeight="1">
      <c r="A757" s="33" t="s">
        <v>143</v>
      </c>
      <c r="B757" s="33" t="s">
        <v>9</v>
      </c>
      <c r="C757" s="33"/>
      <c r="D757" s="34"/>
      <c r="E757" s="23"/>
      <c r="F757" s="20">
        <f t="shared" si="22"/>
        <v>0</v>
      </c>
      <c r="G757" s="21">
        <f t="shared" si="23"/>
        <v>0</v>
      </c>
      <c r="H757" s="88"/>
      <c r="I757" s="10"/>
    </row>
    <row r="758" spans="1:10">
      <c r="A758" s="33" t="s">
        <v>144</v>
      </c>
      <c r="B758" s="33" t="s">
        <v>145</v>
      </c>
      <c r="C758" s="33"/>
      <c r="D758" s="34"/>
      <c r="E758" s="23"/>
      <c r="F758" s="20">
        <f t="shared" si="22"/>
        <v>0</v>
      </c>
      <c r="G758" s="21">
        <f t="shared" si="23"/>
        <v>0</v>
      </c>
      <c r="H758" s="88"/>
      <c r="I758" s="10"/>
    </row>
    <row r="759" spans="1:10">
      <c r="A759" s="33" t="s">
        <v>146</v>
      </c>
      <c r="B759" s="2" t="s">
        <v>58</v>
      </c>
      <c r="C759" s="33"/>
      <c r="D759" s="34"/>
      <c r="E759" s="23"/>
      <c r="F759" s="20">
        <f t="shared" si="22"/>
        <v>0</v>
      </c>
      <c r="G759" s="21">
        <f t="shared" si="23"/>
        <v>0</v>
      </c>
      <c r="H759" s="88"/>
      <c r="I759" s="10"/>
    </row>
    <row r="760" spans="1:10">
      <c r="A760" s="100"/>
      <c r="B760" s="95" t="s">
        <v>1151</v>
      </c>
      <c r="C760" s="95"/>
      <c r="D760" s="90">
        <v>16.899999999999999</v>
      </c>
      <c r="E760" s="23">
        <v>1</v>
      </c>
      <c r="F760" s="20">
        <f t="shared" si="22"/>
        <v>3</v>
      </c>
      <c r="G760" s="21">
        <f t="shared" si="23"/>
        <v>19.899999999999999</v>
      </c>
      <c r="H760" s="104"/>
      <c r="I760" s="105">
        <f>D760*H760</f>
        <v>0</v>
      </c>
    </row>
    <row r="761" spans="1:10">
      <c r="A761" s="100"/>
      <c r="B761" s="95"/>
      <c r="C761" s="95"/>
      <c r="D761" s="90"/>
      <c r="E761" s="23"/>
      <c r="F761" s="20">
        <f t="shared" si="22"/>
        <v>0</v>
      </c>
      <c r="G761" s="21">
        <f t="shared" si="23"/>
        <v>0</v>
      </c>
      <c r="H761" s="104"/>
      <c r="I761" s="106"/>
    </row>
    <row r="762" spans="1:10">
      <c r="A762" s="100"/>
      <c r="B762" s="95" t="s">
        <v>1150</v>
      </c>
      <c r="C762" s="95" t="s">
        <v>1149</v>
      </c>
      <c r="D762" s="90"/>
      <c r="E762" s="23"/>
      <c r="F762" s="20">
        <f t="shared" si="22"/>
        <v>0</v>
      </c>
      <c r="G762" s="21">
        <f t="shared" si="23"/>
        <v>0</v>
      </c>
      <c r="H762" s="104"/>
      <c r="I762" s="106"/>
    </row>
    <row r="763" spans="1:10">
      <c r="A763" s="100"/>
      <c r="B763" s="95"/>
      <c r="C763" s="95"/>
      <c r="D763" s="90"/>
      <c r="E763" s="23"/>
      <c r="F763" s="20">
        <f t="shared" si="22"/>
        <v>0</v>
      </c>
      <c r="G763" s="21">
        <f t="shared" si="23"/>
        <v>0</v>
      </c>
      <c r="H763" s="104"/>
      <c r="I763" s="106"/>
    </row>
    <row r="764" spans="1:10">
      <c r="A764" s="100"/>
      <c r="B764" s="95" t="s">
        <v>1152</v>
      </c>
      <c r="C764" s="95" t="s">
        <v>1152</v>
      </c>
      <c r="D764" s="90"/>
      <c r="E764" s="23"/>
      <c r="F764" s="20">
        <f t="shared" si="22"/>
        <v>0</v>
      </c>
      <c r="G764" s="21">
        <f t="shared" si="23"/>
        <v>0</v>
      </c>
      <c r="H764" s="104"/>
      <c r="I764" s="106"/>
    </row>
    <row r="765" spans="1:10">
      <c r="A765" s="100"/>
      <c r="B765" s="95"/>
      <c r="C765" s="95"/>
      <c r="D765" s="90"/>
      <c r="E765" s="23"/>
      <c r="F765" s="20">
        <f t="shared" si="22"/>
        <v>0</v>
      </c>
      <c r="G765" s="21">
        <f t="shared" si="23"/>
        <v>0</v>
      </c>
      <c r="H765" s="104"/>
      <c r="I765" s="106"/>
    </row>
    <row r="766" spans="1:10">
      <c r="A766" s="100"/>
      <c r="B766" s="95"/>
      <c r="C766" s="95"/>
      <c r="D766" s="90"/>
      <c r="E766" s="23"/>
      <c r="F766" s="20">
        <f t="shared" si="22"/>
        <v>0</v>
      </c>
      <c r="G766" s="21">
        <f t="shared" si="23"/>
        <v>0</v>
      </c>
      <c r="H766" s="104"/>
      <c r="I766" s="106"/>
      <c r="J766" s="19">
        <v>1</v>
      </c>
    </row>
    <row r="767" spans="1:10">
      <c r="A767" s="100"/>
      <c r="B767" s="95"/>
      <c r="C767" s="95"/>
      <c r="D767" s="90"/>
      <c r="E767" s="23"/>
      <c r="F767" s="20">
        <f t="shared" si="22"/>
        <v>0</v>
      </c>
      <c r="G767" s="21">
        <f t="shared" si="23"/>
        <v>0</v>
      </c>
      <c r="H767" s="104"/>
      <c r="I767" s="106"/>
    </row>
    <row r="768" spans="1:10">
      <c r="A768" s="100"/>
      <c r="B768" s="95"/>
      <c r="C768" s="95"/>
      <c r="D768" s="90"/>
      <c r="E768" s="23"/>
      <c r="F768" s="20">
        <f t="shared" si="22"/>
        <v>0</v>
      </c>
      <c r="G768" s="21">
        <f t="shared" si="23"/>
        <v>0</v>
      </c>
      <c r="H768" s="104"/>
      <c r="I768" s="106"/>
    </row>
    <row r="769" spans="1:9">
      <c r="A769" s="100"/>
      <c r="B769" s="95"/>
      <c r="C769" s="95"/>
      <c r="D769" s="90"/>
      <c r="E769" s="23"/>
      <c r="F769" s="20">
        <f t="shared" si="22"/>
        <v>0</v>
      </c>
      <c r="G769" s="21">
        <f t="shared" si="23"/>
        <v>0</v>
      </c>
      <c r="H769" s="104"/>
      <c r="I769" s="106"/>
    </row>
    <row r="770" spans="1:9">
      <c r="A770" s="100"/>
      <c r="B770" s="95"/>
      <c r="C770" s="95"/>
      <c r="D770" s="90"/>
      <c r="E770" s="23"/>
      <c r="F770" s="20">
        <f t="shared" si="22"/>
        <v>0</v>
      </c>
      <c r="G770" s="21">
        <f t="shared" si="23"/>
        <v>0</v>
      </c>
      <c r="H770" s="104"/>
      <c r="I770" s="106"/>
    </row>
    <row r="771" spans="1:9">
      <c r="A771" s="100"/>
      <c r="B771" s="95"/>
      <c r="C771" s="95"/>
      <c r="D771" s="90"/>
      <c r="E771" s="23"/>
      <c r="F771" s="20">
        <f t="shared" si="22"/>
        <v>0</v>
      </c>
      <c r="G771" s="21">
        <f t="shared" si="23"/>
        <v>0</v>
      </c>
      <c r="H771" s="104"/>
      <c r="I771" s="106"/>
    </row>
    <row r="772" spans="1:9">
      <c r="A772" s="100"/>
      <c r="B772" s="95"/>
      <c r="C772" s="95"/>
      <c r="D772" s="90"/>
      <c r="E772" s="23"/>
      <c r="F772" s="20">
        <f t="shared" ref="F772:F835" si="24">E772*3</f>
        <v>0</v>
      </c>
      <c r="G772" s="21">
        <f t="shared" ref="G772:G835" si="25">D772+F772</f>
        <v>0</v>
      </c>
      <c r="H772" s="104"/>
      <c r="I772" s="106"/>
    </row>
    <row r="773" spans="1:9">
      <c r="A773" s="38" t="s">
        <v>139</v>
      </c>
      <c r="B773" s="33"/>
      <c r="C773" s="33"/>
      <c r="D773" s="34"/>
      <c r="E773" s="23"/>
      <c r="F773" s="20">
        <f t="shared" si="24"/>
        <v>0</v>
      </c>
      <c r="G773" s="21">
        <f t="shared" si="25"/>
        <v>0</v>
      </c>
      <c r="H773" s="88"/>
      <c r="I773" s="10"/>
    </row>
    <row r="774" spans="1:9">
      <c r="A774" s="33" t="s">
        <v>142</v>
      </c>
      <c r="B774" s="33" t="s">
        <v>141</v>
      </c>
      <c r="C774" s="33"/>
      <c r="D774" s="34"/>
      <c r="E774" s="23"/>
      <c r="F774" s="20">
        <f t="shared" si="24"/>
        <v>0</v>
      </c>
      <c r="G774" s="21">
        <f t="shared" si="25"/>
        <v>0</v>
      </c>
      <c r="H774" s="88"/>
      <c r="I774" s="10"/>
    </row>
    <row r="775" spans="1:9">
      <c r="A775" s="33" t="s">
        <v>87</v>
      </c>
      <c r="B775" s="33" t="s">
        <v>23</v>
      </c>
      <c r="C775" s="33"/>
      <c r="D775" s="34"/>
      <c r="E775" s="23"/>
      <c r="F775" s="20">
        <f t="shared" si="24"/>
        <v>0</v>
      </c>
      <c r="G775" s="21">
        <f t="shared" si="25"/>
        <v>0</v>
      </c>
      <c r="H775" s="88"/>
      <c r="I775" s="10"/>
    </row>
    <row r="776" spans="1:9">
      <c r="A776" s="33" t="s">
        <v>143</v>
      </c>
      <c r="B776" s="33" t="s">
        <v>9</v>
      </c>
      <c r="C776" s="33"/>
      <c r="D776" s="34"/>
      <c r="E776" s="23"/>
      <c r="F776" s="20">
        <f t="shared" si="24"/>
        <v>0</v>
      </c>
      <c r="G776" s="21">
        <f t="shared" si="25"/>
        <v>0</v>
      </c>
      <c r="H776" s="88"/>
      <c r="I776" s="10"/>
    </row>
    <row r="777" spans="1:9" ht="9" customHeight="1">
      <c r="A777" s="33" t="s">
        <v>144</v>
      </c>
      <c r="B777" s="33" t="s">
        <v>145</v>
      </c>
      <c r="C777" s="33"/>
      <c r="D777" s="34"/>
      <c r="E777" s="23"/>
      <c r="F777" s="20">
        <f t="shared" si="24"/>
        <v>0</v>
      </c>
      <c r="G777" s="21">
        <f t="shared" si="25"/>
        <v>0</v>
      </c>
      <c r="H777" s="88"/>
      <c r="I777" s="10"/>
    </row>
    <row r="778" spans="1:9">
      <c r="A778" s="33" t="s">
        <v>147</v>
      </c>
      <c r="B778" s="2" t="s">
        <v>58</v>
      </c>
      <c r="C778" s="33"/>
      <c r="D778" s="34"/>
      <c r="E778" s="23"/>
      <c r="F778" s="20">
        <f t="shared" si="24"/>
        <v>0</v>
      </c>
      <c r="G778" s="21">
        <f t="shared" si="25"/>
        <v>0</v>
      </c>
      <c r="H778" s="88"/>
      <c r="I778" s="10"/>
    </row>
    <row r="779" spans="1:9">
      <c r="A779" s="96"/>
      <c r="B779" s="95" t="s">
        <v>1151</v>
      </c>
      <c r="C779" s="95"/>
      <c r="D779" s="94">
        <v>17</v>
      </c>
      <c r="E779" s="23">
        <v>1</v>
      </c>
      <c r="F779" s="20">
        <f t="shared" si="24"/>
        <v>3</v>
      </c>
      <c r="G779" s="21">
        <f t="shared" si="25"/>
        <v>20</v>
      </c>
      <c r="H779" s="104"/>
      <c r="I779" s="105">
        <f>D779*H779</f>
        <v>0</v>
      </c>
    </row>
    <row r="780" spans="1:9">
      <c r="A780" s="96"/>
      <c r="B780" s="95"/>
      <c r="C780" s="95"/>
      <c r="D780" s="94"/>
      <c r="E780" s="23"/>
      <c r="F780" s="20">
        <f t="shared" si="24"/>
        <v>0</v>
      </c>
      <c r="G780" s="21">
        <f t="shared" si="25"/>
        <v>0</v>
      </c>
      <c r="H780" s="104"/>
      <c r="I780" s="106"/>
    </row>
    <row r="781" spans="1:9">
      <c r="A781" s="96"/>
      <c r="B781" s="95" t="s">
        <v>1150</v>
      </c>
      <c r="C781" s="95" t="s">
        <v>1149</v>
      </c>
      <c r="D781" s="94"/>
      <c r="E781" s="23"/>
      <c r="F781" s="20">
        <f t="shared" si="24"/>
        <v>0</v>
      </c>
      <c r="G781" s="21">
        <f t="shared" si="25"/>
        <v>0</v>
      </c>
      <c r="H781" s="104"/>
      <c r="I781" s="106"/>
    </row>
    <row r="782" spans="1:9">
      <c r="A782" s="96"/>
      <c r="B782" s="95"/>
      <c r="C782" s="95"/>
      <c r="D782" s="94"/>
      <c r="E782" s="23"/>
      <c r="F782" s="20">
        <f t="shared" si="24"/>
        <v>0</v>
      </c>
      <c r="G782" s="21">
        <f t="shared" si="25"/>
        <v>0</v>
      </c>
      <c r="H782" s="104"/>
      <c r="I782" s="106"/>
    </row>
    <row r="783" spans="1:9">
      <c r="A783" s="96"/>
      <c r="B783" s="95" t="s">
        <v>1152</v>
      </c>
      <c r="C783" s="95" t="s">
        <v>1152</v>
      </c>
      <c r="D783" s="94"/>
      <c r="E783" s="23"/>
      <c r="F783" s="20">
        <f t="shared" si="24"/>
        <v>0</v>
      </c>
      <c r="G783" s="21">
        <f t="shared" si="25"/>
        <v>0</v>
      </c>
      <c r="H783" s="104"/>
      <c r="I783" s="106"/>
    </row>
    <row r="784" spans="1:9">
      <c r="A784" s="96"/>
      <c r="B784" s="95"/>
      <c r="C784" s="95"/>
      <c r="D784" s="94"/>
      <c r="E784" s="23"/>
      <c r="F784" s="20">
        <f t="shared" si="24"/>
        <v>0</v>
      </c>
      <c r="G784" s="21">
        <f t="shared" si="25"/>
        <v>0</v>
      </c>
      <c r="H784" s="104"/>
      <c r="I784" s="106"/>
    </row>
    <row r="785" spans="1:10">
      <c r="A785" s="96"/>
      <c r="B785" s="95"/>
      <c r="C785" s="95"/>
      <c r="D785" s="94"/>
      <c r="E785" s="23"/>
      <c r="F785" s="20">
        <f t="shared" si="24"/>
        <v>0</v>
      </c>
      <c r="G785" s="21">
        <f t="shared" si="25"/>
        <v>0</v>
      </c>
      <c r="H785" s="104"/>
      <c r="I785" s="106"/>
    </row>
    <row r="786" spans="1:10">
      <c r="A786" s="96"/>
      <c r="B786" s="95"/>
      <c r="C786" s="95"/>
      <c r="D786" s="94"/>
      <c r="E786" s="23"/>
      <c r="F786" s="20">
        <f t="shared" si="24"/>
        <v>0</v>
      </c>
      <c r="G786" s="21">
        <f t="shared" si="25"/>
        <v>0</v>
      </c>
      <c r="H786" s="104"/>
      <c r="I786" s="106"/>
      <c r="J786" s="19">
        <v>1</v>
      </c>
    </row>
    <row r="787" spans="1:10">
      <c r="A787" s="96"/>
      <c r="B787" s="95"/>
      <c r="C787" s="95"/>
      <c r="D787" s="94"/>
      <c r="E787" s="23"/>
      <c r="F787" s="20">
        <f t="shared" si="24"/>
        <v>0</v>
      </c>
      <c r="G787" s="21">
        <f t="shared" si="25"/>
        <v>0</v>
      </c>
      <c r="H787" s="104"/>
      <c r="I787" s="106"/>
    </row>
    <row r="788" spans="1:10">
      <c r="A788" s="96"/>
      <c r="B788" s="95"/>
      <c r="C788" s="95"/>
      <c r="D788" s="94"/>
      <c r="E788" s="23"/>
      <c r="F788" s="20">
        <f t="shared" si="24"/>
        <v>0</v>
      </c>
      <c r="G788" s="21">
        <f t="shared" si="25"/>
        <v>0</v>
      </c>
      <c r="H788" s="104"/>
      <c r="I788" s="106"/>
    </row>
    <row r="789" spans="1:10">
      <c r="A789" s="96"/>
      <c r="B789" s="95"/>
      <c r="C789" s="95"/>
      <c r="D789" s="94"/>
      <c r="E789" s="23"/>
      <c r="F789" s="20">
        <f t="shared" si="24"/>
        <v>0</v>
      </c>
      <c r="G789" s="21">
        <f t="shared" si="25"/>
        <v>0</v>
      </c>
      <c r="H789" s="104"/>
      <c r="I789" s="106"/>
    </row>
    <row r="790" spans="1:10">
      <c r="A790" s="96"/>
      <c r="B790" s="95"/>
      <c r="C790" s="95"/>
      <c r="D790" s="94"/>
      <c r="E790" s="23"/>
      <c r="F790" s="20">
        <f t="shared" si="24"/>
        <v>0</v>
      </c>
      <c r="G790" s="21">
        <f t="shared" si="25"/>
        <v>0</v>
      </c>
      <c r="H790" s="104"/>
      <c r="I790" s="106"/>
    </row>
    <row r="791" spans="1:10">
      <c r="A791" s="96"/>
      <c r="B791" s="95"/>
      <c r="C791" s="95"/>
      <c r="D791" s="94"/>
      <c r="E791" s="23"/>
      <c r="F791" s="20">
        <f t="shared" si="24"/>
        <v>0</v>
      </c>
      <c r="G791" s="21">
        <f t="shared" si="25"/>
        <v>0</v>
      </c>
      <c r="H791" s="104"/>
      <c r="I791" s="106"/>
    </row>
    <row r="792" spans="1:10">
      <c r="A792" s="35" t="s">
        <v>247</v>
      </c>
      <c r="B792" s="24"/>
      <c r="C792" s="24"/>
      <c r="D792" s="25"/>
      <c r="E792" s="23"/>
      <c r="F792" s="20">
        <f t="shared" si="24"/>
        <v>0</v>
      </c>
      <c r="G792" s="21">
        <f t="shared" si="25"/>
        <v>0</v>
      </c>
      <c r="H792" s="88"/>
      <c r="I792" s="10"/>
    </row>
    <row r="793" spans="1:10">
      <c r="A793" s="33" t="s">
        <v>249</v>
      </c>
      <c r="B793" s="33" t="s">
        <v>141</v>
      </c>
      <c r="C793" s="33"/>
      <c r="D793" s="34"/>
      <c r="E793" s="23"/>
      <c r="F793" s="20">
        <f t="shared" si="24"/>
        <v>0</v>
      </c>
      <c r="G793" s="21">
        <f t="shared" si="25"/>
        <v>0</v>
      </c>
      <c r="H793" s="88"/>
      <c r="I793" s="10"/>
    </row>
    <row r="794" spans="1:10">
      <c r="A794" s="33" t="s">
        <v>251</v>
      </c>
      <c r="B794" s="33" t="s">
        <v>23</v>
      </c>
      <c r="C794" s="33"/>
      <c r="D794" s="34"/>
      <c r="E794" s="23"/>
      <c r="F794" s="20">
        <f t="shared" si="24"/>
        <v>0</v>
      </c>
      <c r="G794" s="21">
        <f t="shared" si="25"/>
        <v>0</v>
      </c>
      <c r="H794" s="88"/>
      <c r="I794" s="10"/>
    </row>
    <row r="795" spans="1:10">
      <c r="A795" s="33" t="s">
        <v>226</v>
      </c>
      <c r="B795" s="33" t="s">
        <v>9</v>
      </c>
      <c r="C795" s="33"/>
      <c r="D795" s="34"/>
      <c r="E795" s="23"/>
      <c r="F795" s="20">
        <f t="shared" si="24"/>
        <v>0</v>
      </c>
      <c r="G795" s="21">
        <f t="shared" si="25"/>
        <v>0</v>
      </c>
      <c r="H795" s="88"/>
      <c r="I795" s="10"/>
    </row>
    <row r="796" spans="1:10">
      <c r="A796" s="33" t="s">
        <v>252</v>
      </c>
      <c r="B796" s="33" t="s">
        <v>66</v>
      </c>
      <c r="C796" s="33"/>
      <c r="D796" s="34"/>
      <c r="E796" s="23"/>
      <c r="F796" s="20">
        <f t="shared" si="24"/>
        <v>0</v>
      </c>
      <c r="G796" s="21">
        <f t="shared" si="25"/>
        <v>0</v>
      </c>
      <c r="H796" s="88"/>
      <c r="I796" s="10"/>
    </row>
    <row r="797" spans="1:10" ht="14.1" customHeight="1">
      <c r="A797" s="33" t="s">
        <v>253</v>
      </c>
      <c r="B797" s="2" t="s">
        <v>11</v>
      </c>
      <c r="C797" s="33"/>
      <c r="D797" s="34"/>
      <c r="E797" s="23"/>
      <c r="F797" s="20">
        <f t="shared" si="24"/>
        <v>0</v>
      </c>
      <c r="G797" s="21">
        <f t="shared" si="25"/>
        <v>0</v>
      </c>
      <c r="H797" s="88"/>
      <c r="I797" s="10"/>
    </row>
    <row r="798" spans="1:10">
      <c r="A798" s="96"/>
      <c r="B798" s="95" t="s">
        <v>1151</v>
      </c>
      <c r="C798" s="95"/>
      <c r="D798" s="90">
        <v>11.8</v>
      </c>
      <c r="E798" s="23">
        <v>0.5</v>
      </c>
      <c r="F798" s="20">
        <f t="shared" si="24"/>
        <v>1.5</v>
      </c>
      <c r="G798" s="21">
        <f t="shared" si="25"/>
        <v>13.3</v>
      </c>
      <c r="H798" s="104"/>
      <c r="I798" s="105">
        <f>D798*H798</f>
        <v>0</v>
      </c>
    </row>
    <row r="799" spans="1:10">
      <c r="A799" s="96"/>
      <c r="B799" s="95"/>
      <c r="C799" s="95"/>
      <c r="D799" s="90"/>
      <c r="E799" s="23"/>
      <c r="F799" s="20">
        <f t="shared" si="24"/>
        <v>0</v>
      </c>
      <c r="G799" s="21">
        <f t="shared" si="25"/>
        <v>0</v>
      </c>
      <c r="H799" s="104"/>
      <c r="I799" s="106"/>
    </row>
    <row r="800" spans="1:10">
      <c r="A800" s="96"/>
      <c r="B800" s="95" t="s">
        <v>1150</v>
      </c>
      <c r="C800" s="95" t="s">
        <v>1149</v>
      </c>
      <c r="D800" s="90"/>
      <c r="E800" s="23"/>
      <c r="F800" s="20">
        <f t="shared" si="24"/>
        <v>0</v>
      </c>
      <c r="G800" s="21">
        <f t="shared" si="25"/>
        <v>0</v>
      </c>
      <c r="H800" s="104"/>
      <c r="I800" s="106"/>
    </row>
    <row r="801" spans="1:10">
      <c r="A801" s="96"/>
      <c r="B801" s="95"/>
      <c r="C801" s="95"/>
      <c r="D801" s="90"/>
      <c r="E801" s="23"/>
      <c r="F801" s="20">
        <f t="shared" si="24"/>
        <v>0</v>
      </c>
      <c r="G801" s="21">
        <f t="shared" si="25"/>
        <v>0</v>
      </c>
      <c r="H801" s="104"/>
      <c r="I801" s="106"/>
    </row>
    <row r="802" spans="1:10">
      <c r="A802" s="96"/>
      <c r="B802" s="95" t="s">
        <v>1152</v>
      </c>
      <c r="C802" s="95" t="s">
        <v>1152</v>
      </c>
      <c r="D802" s="90"/>
      <c r="E802" s="23"/>
      <c r="F802" s="20">
        <f t="shared" si="24"/>
        <v>0</v>
      </c>
      <c r="G802" s="21">
        <f t="shared" si="25"/>
        <v>0</v>
      </c>
      <c r="H802" s="104"/>
      <c r="I802" s="106"/>
    </row>
    <row r="803" spans="1:10">
      <c r="A803" s="96"/>
      <c r="B803" s="95"/>
      <c r="C803" s="95"/>
      <c r="D803" s="90"/>
      <c r="E803" s="23"/>
      <c r="F803" s="20">
        <f t="shared" si="24"/>
        <v>0</v>
      </c>
      <c r="G803" s="21">
        <f t="shared" si="25"/>
        <v>0</v>
      </c>
      <c r="H803" s="104"/>
      <c r="I803" s="106"/>
    </row>
    <row r="804" spans="1:10">
      <c r="A804" s="96"/>
      <c r="B804" s="95"/>
      <c r="C804" s="95"/>
      <c r="D804" s="90"/>
      <c r="E804" s="23"/>
      <c r="F804" s="20">
        <f t="shared" si="24"/>
        <v>0</v>
      </c>
      <c r="G804" s="21">
        <f t="shared" si="25"/>
        <v>0</v>
      </c>
      <c r="H804" s="104"/>
      <c r="I804" s="106"/>
      <c r="J804" s="19">
        <v>1</v>
      </c>
    </row>
    <row r="805" spans="1:10">
      <c r="A805" s="96"/>
      <c r="B805" s="95"/>
      <c r="C805" s="95"/>
      <c r="D805" s="90"/>
      <c r="E805" s="23"/>
      <c r="F805" s="20">
        <f t="shared" si="24"/>
        <v>0</v>
      </c>
      <c r="G805" s="21">
        <f t="shared" si="25"/>
        <v>0</v>
      </c>
      <c r="H805" s="104"/>
      <c r="I805" s="106"/>
    </row>
    <row r="806" spans="1:10">
      <c r="A806" s="96"/>
      <c r="B806" s="95"/>
      <c r="C806" s="95"/>
      <c r="D806" s="90"/>
      <c r="E806" s="23"/>
      <c r="F806" s="20">
        <f t="shared" si="24"/>
        <v>0</v>
      </c>
      <c r="G806" s="21">
        <f t="shared" si="25"/>
        <v>0</v>
      </c>
      <c r="H806" s="104"/>
      <c r="I806" s="106"/>
    </row>
    <row r="807" spans="1:10">
      <c r="A807" s="96"/>
      <c r="B807" s="95"/>
      <c r="C807" s="95"/>
      <c r="D807" s="90"/>
      <c r="E807" s="23"/>
      <c r="F807" s="20">
        <f t="shared" si="24"/>
        <v>0</v>
      </c>
      <c r="G807" s="21">
        <f t="shared" si="25"/>
        <v>0</v>
      </c>
      <c r="H807" s="104"/>
      <c r="I807" s="106"/>
    </row>
    <row r="808" spans="1:10">
      <c r="A808" s="96"/>
      <c r="B808" s="95"/>
      <c r="C808" s="95"/>
      <c r="D808" s="90"/>
      <c r="E808" s="23"/>
      <c r="F808" s="20">
        <f t="shared" si="24"/>
        <v>0</v>
      </c>
      <c r="G808" s="21">
        <f t="shared" si="25"/>
        <v>0</v>
      </c>
      <c r="H808" s="104"/>
      <c r="I808" s="106"/>
    </row>
    <row r="809" spans="1:10">
      <c r="A809" s="96"/>
      <c r="B809" s="95"/>
      <c r="C809" s="95"/>
      <c r="D809" s="90"/>
      <c r="E809" s="23"/>
      <c r="F809" s="20">
        <f t="shared" si="24"/>
        <v>0</v>
      </c>
      <c r="G809" s="21">
        <f t="shared" si="25"/>
        <v>0</v>
      </c>
      <c r="H809" s="104"/>
      <c r="I809" s="106"/>
    </row>
    <row r="810" spans="1:10">
      <c r="A810" s="96"/>
      <c r="B810" s="95"/>
      <c r="C810" s="95"/>
      <c r="D810" s="90"/>
      <c r="E810" s="23"/>
      <c r="F810" s="20">
        <f t="shared" si="24"/>
        <v>0</v>
      </c>
      <c r="G810" s="21">
        <f t="shared" si="25"/>
        <v>0</v>
      </c>
      <c r="H810" s="104"/>
      <c r="I810" s="106"/>
    </row>
    <row r="811" spans="1:10">
      <c r="A811" s="35" t="s">
        <v>158</v>
      </c>
      <c r="B811" s="24"/>
      <c r="C811" s="24"/>
      <c r="D811" s="25"/>
      <c r="E811" s="23"/>
      <c r="F811" s="20">
        <f t="shared" si="24"/>
        <v>0</v>
      </c>
      <c r="G811" s="21">
        <f t="shared" si="25"/>
        <v>0</v>
      </c>
      <c r="H811" s="88"/>
      <c r="I811" s="10"/>
    </row>
    <row r="812" spans="1:10">
      <c r="A812" s="24" t="s">
        <v>160</v>
      </c>
      <c r="B812" s="24" t="s">
        <v>94</v>
      </c>
      <c r="C812" s="24"/>
      <c r="D812" s="25"/>
      <c r="E812" s="23"/>
      <c r="F812" s="20">
        <f t="shared" si="24"/>
        <v>0</v>
      </c>
      <c r="G812" s="21">
        <f t="shared" si="25"/>
        <v>0</v>
      </c>
      <c r="H812" s="88"/>
      <c r="I812" s="10"/>
    </row>
    <row r="813" spans="1:10">
      <c r="A813" s="24" t="s">
        <v>163</v>
      </c>
      <c r="B813" s="24" t="s">
        <v>23</v>
      </c>
      <c r="C813" s="24"/>
      <c r="D813" s="25"/>
      <c r="E813" s="23"/>
      <c r="F813" s="20">
        <f t="shared" si="24"/>
        <v>0</v>
      </c>
      <c r="G813" s="21">
        <f t="shared" si="25"/>
        <v>0</v>
      </c>
      <c r="H813" s="88"/>
      <c r="I813" s="10"/>
    </row>
    <row r="814" spans="1:10">
      <c r="A814" s="40" t="s">
        <v>96</v>
      </c>
      <c r="B814" s="24" t="s">
        <v>9</v>
      </c>
      <c r="C814" s="24"/>
      <c r="D814" s="25"/>
      <c r="E814" s="23"/>
      <c r="F814" s="20">
        <f t="shared" si="24"/>
        <v>0</v>
      </c>
      <c r="G814" s="21">
        <f t="shared" si="25"/>
        <v>0</v>
      </c>
      <c r="H814" s="88"/>
      <c r="I814" s="10"/>
    </row>
    <row r="815" spans="1:10" ht="14.1" customHeight="1">
      <c r="A815" s="24" t="s">
        <v>166</v>
      </c>
      <c r="B815" s="24" t="s">
        <v>145</v>
      </c>
      <c r="C815" s="24"/>
      <c r="D815" s="25"/>
      <c r="E815" s="23"/>
      <c r="F815" s="20">
        <f t="shared" si="24"/>
        <v>0</v>
      </c>
      <c r="G815" s="21">
        <f t="shared" si="25"/>
        <v>0</v>
      </c>
      <c r="H815" s="88"/>
      <c r="I815" s="10"/>
    </row>
    <row r="816" spans="1:10">
      <c r="A816" s="24" t="s">
        <v>168</v>
      </c>
      <c r="B816" s="2" t="s">
        <v>58</v>
      </c>
      <c r="C816" s="24"/>
      <c r="D816" s="25"/>
      <c r="E816" s="23"/>
      <c r="F816" s="20">
        <f t="shared" si="24"/>
        <v>0</v>
      </c>
      <c r="G816" s="21">
        <f t="shared" si="25"/>
        <v>0</v>
      </c>
      <c r="H816" s="88"/>
      <c r="I816" s="10"/>
    </row>
    <row r="817" spans="1:10">
      <c r="A817" s="96"/>
      <c r="B817" s="95" t="s">
        <v>1151</v>
      </c>
      <c r="C817" s="95"/>
      <c r="D817" s="90">
        <v>10.1</v>
      </c>
      <c r="E817" s="23">
        <v>0.5</v>
      </c>
      <c r="F817" s="20">
        <f t="shared" si="24"/>
        <v>1.5</v>
      </c>
      <c r="G817" s="21">
        <f t="shared" si="25"/>
        <v>11.6</v>
      </c>
      <c r="H817" s="104"/>
      <c r="I817" s="105">
        <f>D817*H817</f>
        <v>0</v>
      </c>
    </row>
    <row r="818" spans="1:10">
      <c r="A818" s="96"/>
      <c r="B818" s="95"/>
      <c r="C818" s="95"/>
      <c r="D818" s="90"/>
      <c r="E818" s="23"/>
      <c r="F818" s="20">
        <f t="shared" si="24"/>
        <v>0</v>
      </c>
      <c r="G818" s="21">
        <f t="shared" si="25"/>
        <v>0</v>
      </c>
      <c r="H818" s="104"/>
      <c r="I818" s="106"/>
    </row>
    <row r="819" spans="1:10">
      <c r="A819" s="96"/>
      <c r="B819" s="95" t="s">
        <v>1150</v>
      </c>
      <c r="C819" s="95" t="s">
        <v>1149</v>
      </c>
      <c r="D819" s="90"/>
      <c r="E819" s="23"/>
      <c r="F819" s="20">
        <f t="shared" si="24"/>
        <v>0</v>
      </c>
      <c r="G819" s="21">
        <f t="shared" si="25"/>
        <v>0</v>
      </c>
      <c r="H819" s="104"/>
      <c r="I819" s="106"/>
    </row>
    <row r="820" spans="1:10">
      <c r="A820" s="96"/>
      <c r="B820" s="95"/>
      <c r="C820" s="95"/>
      <c r="D820" s="90"/>
      <c r="E820" s="23"/>
      <c r="F820" s="20">
        <f t="shared" si="24"/>
        <v>0</v>
      </c>
      <c r="G820" s="21">
        <f t="shared" si="25"/>
        <v>0</v>
      </c>
      <c r="H820" s="104"/>
      <c r="I820" s="106"/>
    </row>
    <row r="821" spans="1:10">
      <c r="A821" s="96"/>
      <c r="B821" s="95" t="s">
        <v>1152</v>
      </c>
      <c r="C821" s="95" t="s">
        <v>1152</v>
      </c>
      <c r="D821" s="90"/>
      <c r="E821" s="23"/>
      <c r="F821" s="20">
        <f t="shared" si="24"/>
        <v>0</v>
      </c>
      <c r="G821" s="21">
        <f t="shared" si="25"/>
        <v>0</v>
      </c>
      <c r="H821" s="104"/>
      <c r="I821" s="106"/>
    </row>
    <row r="822" spans="1:10">
      <c r="A822" s="96"/>
      <c r="B822" s="95"/>
      <c r="C822" s="95"/>
      <c r="D822" s="90"/>
      <c r="E822" s="23"/>
      <c r="F822" s="20">
        <f t="shared" si="24"/>
        <v>0</v>
      </c>
      <c r="G822" s="21">
        <f t="shared" si="25"/>
        <v>0</v>
      </c>
      <c r="H822" s="104"/>
      <c r="I822" s="106"/>
    </row>
    <row r="823" spans="1:10">
      <c r="A823" s="96"/>
      <c r="B823" s="95"/>
      <c r="C823" s="95"/>
      <c r="D823" s="90"/>
      <c r="E823" s="23"/>
      <c r="F823" s="20">
        <f t="shared" si="24"/>
        <v>0</v>
      </c>
      <c r="G823" s="21">
        <f t="shared" si="25"/>
        <v>0</v>
      </c>
      <c r="H823" s="104"/>
      <c r="I823" s="106"/>
      <c r="J823" s="19">
        <v>1</v>
      </c>
    </row>
    <row r="824" spans="1:10">
      <c r="A824" s="96"/>
      <c r="B824" s="95"/>
      <c r="C824" s="95"/>
      <c r="D824" s="90"/>
      <c r="E824" s="23"/>
      <c r="F824" s="20">
        <f t="shared" si="24"/>
        <v>0</v>
      </c>
      <c r="G824" s="21">
        <f t="shared" si="25"/>
        <v>0</v>
      </c>
      <c r="H824" s="104"/>
      <c r="I824" s="106"/>
    </row>
    <row r="825" spans="1:10">
      <c r="A825" s="96"/>
      <c r="B825" s="95"/>
      <c r="C825" s="95"/>
      <c r="D825" s="90"/>
      <c r="E825" s="23"/>
      <c r="F825" s="20">
        <f t="shared" si="24"/>
        <v>0</v>
      </c>
      <c r="G825" s="21">
        <f t="shared" si="25"/>
        <v>0</v>
      </c>
      <c r="H825" s="104"/>
      <c r="I825" s="106"/>
    </row>
    <row r="826" spans="1:10">
      <c r="A826" s="96"/>
      <c r="B826" s="95"/>
      <c r="C826" s="95"/>
      <c r="D826" s="90"/>
      <c r="E826" s="23"/>
      <c r="F826" s="20">
        <f t="shared" si="24"/>
        <v>0</v>
      </c>
      <c r="G826" s="21">
        <f t="shared" si="25"/>
        <v>0</v>
      </c>
      <c r="H826" s="104"/>
      <c r="I826" s="106"/>
    </row>
    <row r="827" spans="1:10">
      <c r="A827" s="96"/>
      <c r="B827" s="95"/>
      <c r="C827" s="95"/>
      <c r="D827" s="90"/>
      <c r="E827" s="23"/>
      <c r="F827" s="20">
        <f t="shared" si="24"/>
        <v>0</v>
      </c>
      <c r="G827" s="21">
        <f t="shared" si="25"/>
        <v>0</v>
      </c>
      <c r="H827" s="104"/>
      <c r="I827" s="106"/>
    </row>
    <row r="828" spans="1:10">
      <c r="A828" s="96"/>
      <c r="B828" s="95"/>
      <c r="C828" s="95"/>
      <c r="D828" s="90"/>
      <c r="E828" s="23"/>
      <c r="F828" s="20">
        <f t="shared" si="24"/>
        <v>0</v>
      </c>
      <c r="G828" s="21">
        <f t="shared" si="25"/>
        <v>0</v>
      </c>
      <c r="H828" s="104"/>
      <c r="I828" s="106"/>
    </row>
    <row r="829" spans="1:10">
      <c r="A829" s="96"/>
      <c r="B829" s="95"/>
      <c r="C829" s="95"/>
      <c r="D829" s="90"/>
      <c r="E829" s="23"/>
      <c r="F829" s="20">
        <f t="shared" si="24"/>
        <v>0</v>
      </c>
      <c r="G829" s="21">
        <f t="shared" si="25"/>
        <v>0</v>
      </c>
      <c r="H829" s="104"/>
      <c r="I829" s="106"/>
    </row>
    <row r="830" spans="1:10">
      <c r="A830" s="35" t="s">
        <v>179</v>
      </c>
      <c r="B830" s="24"/>
      <c r="C830" s="24"/>
      <c r="D830" s="25"/>
      <c r="E830" s="23"/>
      <c r="F830" s="20">
        <f t="shared" si="24"/>
        <v>0</v>
      </c>
      <c r="G830" s="21">
        <f t="shared" si="25"/>
        <v>0</v>
      </c>
      <c r="H830" s="88"/>
      <c r="I830" s="10"/>
    </row>
    <row r="831" spans="1:10">
      <c r="A831" s="24" t="s">
        <v>181</v>
      </c>
      <c r="B831" s="24" t="s">
        <v>182</v>
      </c>
      <c r="C831" s="24"/>
      <c r="D831" s="25"/>
      <c r="E831" s="23"/>
      <c r="F831" s="20">
        <f t="shared" si="24"/>
        <v>0</v>
      </c>
      <c r="G831" s="21">
        <f t="shared" si="25"/>
        <v>0</v>
      </c>
      <c r="H831" s="88"/>
      <c r="I831" s="10"/>
    </row>
    <row r="832" spans="1:10">
      <c r="A832" s="24" t="s">
        <v>103</v>
      </c>
      <c r="B832" s="24" t="s">
        <v>184</v>
      </c>
      <c r="C832" s="24"/>
      <c r="D832" s="25"/>
      <c r="E832" s="23"/>
      <c r="F832" s="20">
        <f t="shared" si="24"/>
        <v>0</v>
      </c>
      <c r="G832" s="21">
        <f t="shared" si="25"/>
        <v>0</v>
      </c>
      <c r="H832" s="88"/>
      <c r="I832" s="10"/>
    </row>
    <row r="833" spans="1:10" ht="6" customHeight="1">
      <c r="A833" s="40" t="s">
        <v>185</v>
      </c>
      <c r="B833" s="24" t="s">
        <v>186</v>
      </c>
      <c r="C833" s="24"/>
      <c r="D833" s="25"/>
      <c r="E833" s="23"/>
      <c r="F833" s="20">
        <f t="shared" si="24"/>
        <v>0</v>
      </c>
      <c r="G833" s="21">
        <f t="shared" si="25"/>
        <v>0</v>
      </c>
      <c r="H833" s="88"/>
      <c r="I833" s="10"/>
    </row>
    <row r="834" spans="1:10">
      <c r="A834" s="24" t="s">
        <v>135</v>
      </c>
      <c r="B834" s="24" t="s">
        <v>25</v>
      </c>
      <c r="C834" s="24"/>
      <c r="D834" s="25"/>
      <c r="E834" s="23"/>
      <c r="F834" s="20">
        <f t="shared" si="24"/>
        <v>0</v>
      </c>
      <c r="G834" s="21">
        <f t="shared" si="25"/>
        <v>0</v>
      </c>
      <c r="H834" s="88"/>
      <c r="I834" s="10"/>
    </row>
    <row r="835" spans="1:10">
      <c r="A835" s="24" t="s">
        <v>188</v>
      </c>
      <c r="B835" s="3" t="s">
        <v>58</v>
      </c>
      <c r="C835" s="24"/>
      <c r="D835" s="25"/>
      <c r="E835" s="23"/>
      <c r="F835" s="20">
        <f t="shared" si="24"/>
        <v>0</v>
      </c>
      <c r="G835" s="21">
        <f t="shared" si="25"/>
        <v>0</v>
      </c>
      <c r="H835" s="88"/>
      <c r="I835" s="10"/>
    </row>
    <row r="836" spans="1:10">
      <c r="A836" s="96"/>
      <c r="B836" s="95" t="s">
        <v>1151</v>
      </c>
      <c r="C836" s="95"/>
      <c r="D836" s="90">
        <v>17.899999999999999</v>
      </c>
      <c r="E836" s="23">
        <v>1</v>
      </c>
      <c r="F836" s="20">
        <f t="shared" ref="F836:F899" si="26">E836*3</f>
        <v>3</v>
      </c>
      <c r="G836" s="21">
        <f t="shared" ref="G836:G899" si="27">D836+F836</f>
        <v>20.9</v>
      </c>
      <c r="H836" s="104"/>
      <c r="I836" s="105">
        <f>D836*H836</f>
        <v>0</v>
      </c>
    </row>
    <row r="837" spans="1:10">
      <c r="A837" s="96"/>
      <c r="B837" s="95"/>
      <c r="C837" s="95"/>
      <c r="D837" s="90"/>
      <c r="E837" s="23"/>
      <c r="F837" s="20">
        <f t="shared" si="26"/>
        <v>0</v>
      </c>
      <c r="G837" s="21">
        <f t="shared" si="27"/>
        <v>0</v>
      </c>
      <c r="H837" s="104"/>
      <c r="I837" s="106"/>
    </row>
    <row r="838" spans="1:10">
      <c r="A838" s="96"/>
      <c r="B838" s="95" t="s">
        <v>1150</v>
      </c>
      <c r="C838" s="95" t="s">
        <v>1149</v>
      </c>
      <c r="D838" s="90"/>
      <c r="E838" s="23"/>
      <c r="F838" s="20">
        <f t="shared" si="26"/>
        <v>0</v>
      </c>
      <c r="G838" s="21">
        <f t="shared" si="27"/>
        <v>0</v>
      </c>
      <c r="H838" s="104"/>
      <c r="I838" s="106"/>
    </row>
    <row r="839" spans="1:10">
      <c r="A839" s="96"/>
      <c r="B839" s="95"/>
      <c r="C839" s="95"/>
      <c r="D839" s="90"/>
      <c r="E839" s="23"/>
      <c r="F839" s="20">
        <f t="shared" si="26"/>
        <v>0</v>
      </c>
      <c r="G839" s="21">
        <f t="shared" si="27"/>
        <v>0</v>
      </c>
      <c r="H839" s="104"/>
      <c r="I839" s="106"/>
    </row>
    <row r="840" spans="1:10">
      <c r="A840" s="96"/>
      <c r="B840" s="95" t="s">
        <v>1152</v>
      </c>
      <c r="C840" s="95" t="s">
        <v>1152</v>
      </c>
      <c r="D840" s="90"/>
      <c r="E840" s="23"/>
      <c r="F840" s="20">
        <f t="shared" si="26"/>
        <v>0</v>
      </c>
      <c r="G840" s="21">
        <f t="shared" si="27"/>
        <v>0</v>
      </c>
      <c r="H840" s="104"/>
      <c r="I840" s="106"/>
    </row>
    <row r="841" spans="1:10">
      <c r="A841" s="96"/>
      <c r="B841" s="95"/>
      <c r="C841" s="95"/>
      <c r="D841" s="90"/>
      <c r="E841" s="23"/>
      <c r="F841" s="20">
        <f t="shared" si="26"/>
        <v>0</v>
      </c>
      <c r="G841" s="21">
        <f t="shared" si="27"/>
        <v>0</v>
      </c>
      <c r="H841" s="104"/>
      <c r="I841" s="106"/>
    </row>
    <row r="842" spans="1:10">
      <c r="A842" s="96"/>
      <c r="B842" s="95"/>
      <c r="C842" s="95"/>
      <c r="D842" s="90"/>
      <c r="E842" s="23"/>
      <c r="F842" s="20">
        <f t="shared" si="26"/>
        <v>0</v>
      </c>
      <c r="G842" s="21">
        <f t="shared" si="27"/>
        <v>0</v>
      </c>
      <c r="H842" s="104"/>
      <c r="I842" s="106"/>
      <c r="J842" s="19">
        <v>1</v>
      </c>
    </row>
    <row r="843" spans="1:10">
      <c r="A843" s="96"/>
      <c r="B843" s="95"/>
      <c r="C843" s="95"/>
      <c r="D843" s="90"/>
      <c r="E843" s="23"/>
      <c r="F843" s="20">
        <f t="shared" si="26"/>
        <v>0</v>
      </c>
      <c r="G843" s="21">
        <f t="shared" si="27"/>
        <v>0</v>
      </c>
      <c r="H843" s="104"/>
      <c r="I843" s="106"/>
    </row>
    <row r="844" spans="1:10">
      <c r="A844" s="96"/>
      <c r="B844" s="95"/>
      <c r="C844" s="95"/>
      <c r="D844" s="90"/>
      <c r="E844" s="23"/>
      <c r="F844" s="20">
        <f t="shared" si="26"/>
        <v>0</v>
      </c>
      <c r="G844" s="21">
        <f t="shared" si="27"/>
        <v>0</v>
      </c>
      <c r="H844" s="104"/>
      <c r="I844" s="106"/>
    </row>
    <row r="845" spans="1:10">
      <c r="A845" s="96"/>
      <c r="B845" s="95"/>
      <c r="C845" s="95"/>
      <c r="D845" s="90"/>
      <c r="E845" s="23"/>
      <c r="F845" s="20">
        <f t="shared" si="26"/>
        <v>0</v>
      </c>
      <c r="G845" s="21">
        <f t="shared" si="27"/>
        <v>0</v>
      </c>
      <c r="H845" s="104"/>
      <c r="I845" s="106"/>
    </row>
    <row r="846" spans="1:10">
      <c r="A846" s="96"/>
      <c r="B846" s="95"/>
      <c r="C846" s="95"/>
      <c r="D846" s="90"/>
      <c r="E846" s="23"/>
      <c r="F846" s="20">
        <f t="shared" si="26"/>
        <v>0</v>
      </c>
      <c r="G846" s="21">
        <f t="shared" si="27"/>
        <v>0</v>
      </c>
      <c r="H846" s="104"/>
      <c r="I846" s="106"/>
    </row>
    <row r="847" spans="1:10">
      <c r="A847" s="96"/>
      <c r="B847" s="95"/>
      <c r="C847" s="95"/>
      <c r="D847" s="90"/>
      <c r="E847" s="23"/>
      <c r="F847" s="20">
        <f t="shared" si="26"/>
        <v>0</v>
      </c>
      <c r="G847" s="21">
        <f t="shared" si="27"/>
        <v>0</v>
      </c>
      <c r="H847" s="104"/>
      <c r="I847" s="106"/>
    </row>
    <row r="848" spans="1:10">
      <c r="A848" s="96"/>
      <c r="B848" s="95"/>
      <c r="C848" s="95"/>
      <c r="D848" s="90"/>
      <c r="E848" s="23"/>
      <c r="F848" s="20">
        <f t="shared" si="26"/>
        <v>0</v>
      </c>
      <c r="G848" s="21">
        <f t="shared" si="27"/>
        <v>0</v>
      </c>
      <c r="H848" s="104"/>
      <c r="I848" s="106"/>
    </row>
    <row r="849" spans="1:10">
      <c r="A849" s="41" t="s">
        <v>235</v>
      </c>
      <c r="B849" s="31"/>
      <c r="C849" s="31"/>
      <c r="D849" s="42"/>
      <c r="E849" s="23"/>
      <c r="F849" s="20">
        <f t="shared" si="26"/>
        <v>0</v>
      </c>
      <c r="G849" s="21">
        <f t="shared" si="27"/>
        <v>0</v>
      </c>
      <c r="H849" s="88"/>
      <c r="I849" s="10"/>
    </row>
    <row r="850" spans="1:10">
      <c r="A850" s="30" t="s">
        <v>236</v>
      </c>
      <c r="B850" s="43" t="s">
        <v>94</v>
      </c>
      <c r="C850" s="28"/>
      <c r="D850" s="29"/>
      <c r="E850" s="23"/>
      <c r="F850" s="20">
        <f t="shared" si="26"/>
        <v>0</v>
      </c>
      <c r="G850" s="21">
        <f t="shared" si="27"/>
        <v>0</v>
      </c>
      <c r="H850" s="88"/>
      <c r="I850" s="10"/>
    </row>
    <row r="851" spans="1:10">
      <c r="A851" s="28" t="s">
        <v>237</v>
      </c>
      <c r="B851" s="28" t="s">
        <v>23</v>
      </c>
      <c r="C851" s="28"/>
      <c r="D851" s="29"/>
      <c r="E851" s="23"/>
      <c r="F851" s="20">
        <f t="shared" si="26"/>
        <v>0</v>
      </c>
      <c r="G851" s="21">
        <f t="shared" si="27"/>
        <v>0</v>
      </c>
      <c r="H851" s="88"/>
      <c r="I851" s="10"/>
    </row>
    <row r="852" spans="1:10">
      <c r="A852" s="28" t="s">
        <v>153</v>
      </c>
      <c r="B852" s="28" t="s">
        <v>9</v>
      </c>
      <c r="C852" s="28"/>
      <c r="D852" s="29"/>
      <c r="E852" s="23"/>
      <c r="F852" s="20">
        <f t="shared" si="26"/>
        <v>0</v>
      </c>
      <c r="G852" s="21">
        <f t="shared" si="27"/>
        <v>0</v>
      </c>
      <c r="H852" s="88"/>
      <c r="I852" s="10"/>
    </row>
    <row r="853" spans="1:10">
      <c r="A853" s="28" t="s">
        <v>65</v>
      </c>
      <c r="B853" s="28" t="s">
        <v>66</v>
      </c>
      <c r="C853" s="28"/>
      <c r="D853" s="29"/>
      <c r="E853" s="23"/>
      <c r="F853" s="20">
        <f t="shared" si="26"/>
        <v>0</v>
      </c>
      <c r="G853" s="21">
        <f t="shared" si="27"/>
        <v>0</v>
      </c>
      <c r="H853" s="88"/>
      <c r="I853" s="10"/>
    </row>
    <row r="854" spans="1:10">
      <c r="A854" s="33" t="s">
        <v>238</v>
      </c>
      <c r="B854" s="2" t="s">
        <v>58</v>
      </c>
      <c r="C854" s="28"/>
      <c r="D854" s="29"/>
      <c r="E854" s="23"/>
      <c r="F854" s="20">
        <f t="shared" si="26"/>
        <v>0</v>
      </c>
      <c r="G854" s="21">
        <f t="shared" si="27"/>
        <v>0</v>
      </c>
      <c r="H854" s="88"/>
      <c r="I854" s="10"/>
    </row>
    <row r="855" spans="1:10">
      <c r="A855" s="100"/>
      <c r="B855" s="95" t="s">
        <v>1151</v>
      </c>
      <c r="C855" s="95"/>
      <c r="D855" s="90">
        <v>13.1</v>
      </c>
      <c r="E855" s="23">
        <v>1</v>
      </c>
      <c r="F855" s="20">
        <f t="shared" si="26"/>
        <v>3</v>
      </c>
      <c r="G855" s="21">
        <f t="shared" si="27"/>
        <v>16.100000000000001</v>
      </c>
      <c r="H855" s="104"/>
      <c r="I855" s="105">
        <f>D855*H855</f>
        <v>0</v>
      </c>
    </row>
    <row r="856" spans="1:10">
      <c r="A856" s="100"/>
      <c r="B856" s="95"/>
      <c r="C856" s="95"/>
      <c r="D856" s="90"/>
      <c r="E856" s="23"/>
      <c r="F856" s="20">
        <f t="shared" si="26"/>
        <v>0</v>
      </c>
      <c r="G856" s="21">
        <f t="shared" si="27"/>
        <v>0</v>
      </c>
      <c r="H856" s="104"/>
      <c r="I856" s="106"/>
    </row>
    <row r="857" spans="1:10">
      <c r="A857" s="100"/>
      <c r="B857" s="95" t="s">
        <v>1150</v>
      </c>
      <c r="C857" s="95" t="s">
        <v>1149</v>
      </c>
      <c r="D857" s="90"/>
      <c r="E857" s="23"/>
      <c r="F857" s="20">
        <f t="shared" si="26"/>
        <v>0</v>
      </c>
      <c r="G857" s="21">
        <f t="shared" si="27"/>
        <v>0</v>
      </c>
      <c r="H857" s="104"/>
      <c r="I857" s="106"/>
    </row>
    <row r="858" spans="1:10">
      <c r="A858" s="100"/>
      <c r="B858" s="95"/>
      <c r="C858" s="95"/>
      <c r="D858" s="90"/>
      <c r="E858" s="23"/>
      <c r="F858" s="20">
        <f t="shared" si="26"/>
        <v>0</v>
      </c>
      <c r="G858" s="21">
        <f t="shared" si="27"/>
        <v>0</v>
      </c>
      <c r="H858" s="104"/>
      <c r="I858" s="106"/>
    </row>
    <row r="859" spans="1:10">
      <c r="A859" s="100"/>
      <c r="B859" s="95" t="s">
        <v>1152</v>
      </c>
      <c r="C859" s="95" t="s">
        <v>1152</v>
      </c>
      <c r="D859" s="90"/>
      <c r="E859" s="23"/>
      <c r="F859" s="20">
        <f t="shared" si="26"/>
        <v>0</v>
      </c>
      <c r="G859" s="21">
        <f t="shared" si="27"/>
        <v>0</v>
      </c>
      <c r="H859" s="104"/>
      <c r="I859" s="106"/>
    </row>
    <row r="860" spans="1:10">
      <c r="A860" s="100"/>
      <c r="B860" s="95"/>
      <c r="C860" s="95"/>
      <c r="D860" s="90"/>
      <c r="E860" s="23"/>
      <c r="F860" s="20">
        <f t="shared" si="26"/>
        <v>0</v>
      </c>
      <c r="G860" s="21">
        <f t="shared" si="27"/>
        <v>0</v>
      </c>
      <c r="H860" s="104"/>
      <c r="I860" s="106"/>
    </row>
    <row r="861" spans="1:10">
      <c r="A861" s="100"/>
      <c r="B861" s="95"/>
      <c r="C861" s="95"/>
      <c r="D861" s="90"/>
      <c r="E861" s="23"/>
      <c r="F861" s="20">
        <f t="shared" si="26"/>
        <v>0</v>
      </c>
      <c r="G861" s="21">
        <f t="shared" si="27"/>
        <v>0</v>
      </c>
      <c r="H861" s="104"/>
      <c r="I861" s="106"/>
      <c r="J861" s="19">
        <v>1</v>
      </c>
    </row>
    <row r="862" spans="1:10">
      <c r="A862" s="100"/>
      <c r="B862" s="95"/>
      <c r="C862" s="95"/>
      <c r="D862" s="90"/>
      <c r="E862" s="23"/>
      <c r="F862" s="20">
        <f t="shared" si="26"/>
        <v>0</v>
      </c>
      <c r="G862" s="21">
        <f t="shared" si="27"/>
        <v>0</v>
      </c>
      <c r="H862" s="104"/>
      <c r="I862" s="106"/>
    </row>
    <row r="863" spans="1:10">
      <c r="A863" s="100"/>
      <c r="B863" s="95"/>
      <c r="C863" s="95"/>
      <c r="D863" s="90"/>
      <c r="E863" s="23"/>
      <c r="F863" s="20">
        <f t="shared" si="26"/>
        <v>0</v>
      </c>
      <c r="G863" s="21">
        <f t="shared" si="27"/>
        <v>0</v>
      </c>
      <c r="H863" s="104"/>
      <c r="I863" s="106"/>
    </row>
    <row r="864" spans="1:10">
      <c r="A864" s="100"/>
      <c r="B864" s="95"/>
      <c r="C864" s="95"/>
      <c r="D864" s="90"/>
      <c r="E864" s="23"/>
      <c r="F864" s="20">
        <f t="shared" si="26"/>
        <v>0</v>
      </c>
      <c r="G864" s="21">
        <f t="shared" si="27"/>
        <v>0</v>
      </c>
      <c r="H864" s="104"/>
      <c r="I864" s="106"/>
    </row>
    <row r="865" spans="1:10">
      <c r="A865" s="100"/>
      <c r="B865" s="95"/>
      <c r="C865" s="95"/>
      <c r="D865" s="90"/>
      <c r="E865" s="23"/>
      <c r="F865" s="20">
        <f t="shared" si="26"/>
        <v>0</v>
      </c>
      <c r="G865" s="21">
        <f t="shared" si="27"/>
        <v>0</v>
      </c>
      <c r="H865" s="104"/>
      <c r="I865" s="106"/>
    </row>
    <row r="866" spans="1:10">
      <c r="A866" s="100"/>
      <c r="B866" s="95"/>
      <c r="C866" s="95"/>
      <c r="D866" s="90"/>
      <c r="E866" s="23"/>
      <c r="F866" s="20">
        <f t="shared" si="26"/>
        <v>0</v>
      </c>
      <c r="G866" s="21">
        <f t="shared" si="27"/>
        <v>0</v>
      </c>
      <c r="H866" s="104"/>
      <c r="I866" s="106"/>
    </row>
    <row r="867" spans="1:10">
      <c r="A867" s="100"/>
      <c r="B867" s="95"/>
      <c r="C867" s="95"/>
      <c r="D867" s="90"/>
      <c r="E867" s="23"/>
      <c r="F867" s="20">
        <f t="shared" si="26"/>
        <v>0</v>
      </c>
      <c r="G867" s="21">
        <f t="shared" si="27"/>
        <v>0</v>
      </c>
      <c r="H867" s="104"/>
      <c r="I867" s="106"/>
    </row>
    <row r="868" spans="1:10">
      <c r="A868" s="44" t="s">
        <v>239</v>
      </c>
      <c r="B868" s="37"/>
      <c r="C868" s="37"/>
      <c r="D868" s="45"/>
      <c r="E868" s="23"/>
      <c r="F868" s="20">
        <f t="shared" si="26"/>
        <v>0</v>
      </c>
      <c r="G868" s="21">
        <f t="shared" si="27"/>
        <v>0</v>
      </c>
      <c r="H868" s="88"/>
      <c r="I868" s="10"/>
    </row>
    <row r="869" spans="1:10" ht="25.5">
      <c r="A869" s="30" t="s">
        <v>241</v>
      </c>
      <c r="B869" s="43" t="s">
        <v>204</v>
      </c>
      <c r="C869" s="28"/>
      <c r="D869" s="29"/>
      <c r="E869" s="23"/>
      <c r="F869" s="20">
        <f t="shared" si="26"/>
        <v>0</v>
      </c>
      <c r="G869" s="21">
        <f t="shared" si="27"/>
        <v>0</v>
      </c>
      <c r="H869" s="88"/>
      <c r="I869" s="10"/>
    </row>
    <row r="870" spans="1:10">
      <c r="A870" s="28" t="s">
        <v>237</v>
      </c>
      <c r="B870" s="28" t="s">
        <v>243</v>
      </c>
      <c r="C870" s="28"/>
      <c r="D870" s="29"/>
      <c r="E870" s="23"/>
      <c r="F870" s="20">
        <f t="shared" si="26"/>
        <v>0</v>
      </c>
      <c r="G870" s="21">
        <f t="shared" si="27"/>
        <v>0</v>
      </c>
      <c r="H870" s="88"/>
      <c r="I870" s="10"/>
    </row>
    <row r="871" spans="1:10">
      <c r="A871" s="28" t="s">
        <v>153</v>
      </c>
      <c r="B871" s="28" t="s">
        <v>9</v>
      </c>
      <c r="C871" s="28"/>
      <c r="D871" s="29"/>
      <c r="E871" s="23"/>
      <c r="F871" s="20">
        <f t="shared" si="26"/>
        <v>0</v>
      </c>
      <c r="G871" s="21">
        <f t="shared" si="27"/>
        <v>0</v>
      </c>
      <c r="H871" s="88"/>
      <c r="I871" s="10"/>
    </row>
    <row r="872" spans="1:10">
      <c r="A872" s="28" t="s">
        <v>244</v>
      </c>
      <c r="B872" s="28" t="s">
        <v>66</v>
      </c>
      <c r="C872" s="28"/>
      <c r="D872" s="29"/>
      <c r="E872" s="23"/>
      <c r="F872" s="20">
        <f t="shared" si="26"/>
        <v>0</v>
      </c>
      <c r="G872" s="21">
        <f t="shared" si="27"/>
        <v>0</v>
      </c>
      <c r="H872" s="88"/>
      <c r="I872" s="10"/>
    </row>
    <row r="873" spans="1:10">
      <c r="A873" s="33" t="s">
        <v>245</v>
      </c>
      <c r="B873" s="2" t="s">
        <v>58</v>
      </c>
      <c r="C873" s="28"/>
      <c r="D873" s="29"/>
      <c r="E873" s="23"/>
      <c r="F873" s="20">
        <f t="shared" si="26"/>
        <v>0</v>
      </c>
      <c r="G873" s="21">
        <f t="shared" si="27"/>
        <v>0</v>
      </c>
      <c r="H873" s="88"/>
      <c r="I873" s="10"/>
    </row>
    <row r="874" spans="1:10">
      <c r="A874" s="100"/>
      <c r="B874" s="95" t="s">
        <v>1151</v>
      </c>
      <c r="C874" s="95"/>
      <c r="D874" s="90">
        <v>12.7</v>
      </c>
      <c r="E874" s="23">
        <v>1</v>
      </c>
      <c r="F874" s="20">
        <f t="shared" si="26"/>
        <v>3</v>
      </c>
      <c r="G874" s="21">
        <f t="shared" si="27"/>
        <v>15.7</v>
      </c>
      <c r="H874" s="104"/>
      <c r="I874" s="105">
        <f>D874*H874</f>
        <v>0</v>
      </c>
    </row>
    <row r="875" spans="1:10">
      <c r="A875" s="100"/>
      <c r="B875" s="95"/>
      <c r="C875" s="95"/>
      <c r="D875" s="90"/>
      <c r="E875" s="23"/>
      <c r="F875" s="20">
        <f t="shared" si="26"/>
        <v>0</v>
      </c>
      <c r="G875" s="21">
        <f t="shared" si="27"/>
        <v>0</v>
      </c>
      <c r="H875" s="104"/>
      <c r="I875" s="106"/>
    </row>
    <row r="876" spans="1:10">
      <c r="A876" s="100"/>
      <c r="B876" s="95" t="s">
        <v>1150</v>
      </c>
      <c r="C876" s="95" t="s">
        <v>1149</v>
      </c>
      <c r="D876" s="90"/>
      <c r="E876" s="23"/>
      <c r="F876" s="20">
        <f t="shared" si="26"/>
        <v>0</v>
      </c>
      <c r="G876" s="21">
        <f t="shared" si="27"/>
        <v>0</v>
      </c>
      <c r="H876" s="104"/>
      <c r="I876" s="106"/>
    </row>
    <row r="877" spans="1:10">
      <c r="A877" s="100"/>
      <c r="B877" s="95"/>
      <c r="C877" s="95"/>
      <c r="D877" s="90"/>
      <c r="E877" s="23"/>
      <c r="F877" s="20">
        <f t="shared" si="26"/>
        <v>0</v>
      </c>
      <c r="G877" s="21">
        <f t="shared" si="27"/>
        <v>0</v>
      </c>
      <c r="H877" s="104"/>
      <c r="I877" s="106"/>
    </row>
    <row r="878" spans="1:10">
      <c r="A878" s="100"/>
      <c r="B878" s="95" t="s">
        <v>1152</v>
      </c>
      <c r="C878" s="95" t="s">
        <v>1152</v>
      </c>
      <c r="D878" s="90"/>
      <c r="E878" s="23"/>
      <c r="F878" s="20">
        <f t="shared" si="26"/>
        <v>0</v>
      </c>
      <c r="G878" s="21">
        <f t="shared" si="27"/>
        <v>0</v>
      </c>
      <c r="H878" s="104"/>
      <c r="I878" s="106"/>
    </row>
    <row r="879" spans="1:10">
      <c r="A879" s="100"/>
      <c r="B879" s="95"/>
      <c r="C879" s="95"/>
      <c r="D879" s="90"/>
      <c r="E879" s="23"/>
      <c r="F879" s="20">
        <f t="shared" si="26"/>
        <v>0</v>
      </c>
      <c r="G879" s="21">
        <f t="shared" si="27"/>
        <v>0</v>
      </c>
      <c r="H879" s="104"/>
      <c r="I879" s="106"/>
    </row>
    <row r="880" spans="1:10">
      <c r="A880" s="100"/>
      <c r="B880" s="95"/>
      <c r="C880" s="95"/>
      <c r="D880" s="90"/>
      <c r="E880" s="23"/>
      <c r="F880" s="20">
        <f t="shared" si="26"/>
        <v>0</v>
      </c>
      <c r="G880" s="21">
        <f t="shared" si="27"/>
        <v>0</v>
      </c>
      <c r="H880" s="104"/>
      <c r="I880" s="106"/>
      <c r="J880" s="19">
        <v>2</v>
      </c>
    </row>
    <row r="881" spans="1:9">
      <c r="A881" s="100"/>
      <c r="B881" s="95"/>
      <c r="C881" s="95"/>
      <c r="D881" s="90"/>
      <c r="E881" s="23"/>
      <c r="F881" s="20">
        <f t="shared" si="26"/>
        <v>0</v>
      </c>
      <c r="G881" s="21">
        <f t="shared" si="27"/>
        <v>0</v>
      </c>
      <c r="H881" s="104"/>
      <c r="I881" s="106"/>
    </row>
    <row r="882" spans="1:9">
      <c r="A882" s="100"/>
      <c r="B882" s="95"/>
      <c r="C882" s="95"/>
      <c r="D882" s="90"/>
      <c r="E882" s="23"/>
      <c r="F882" s="20">
        <f t="shared" si="26"/>
        <v>0</v>
      </c>
      <c r="G882" s="21">
        <f t="shared" si="27"/>
        <v>0</v>
      </c>
      <c r="H882" s="104"/>
      <c r="I882" s="106"/>
    </row>
    <row r="883" spans="1:9">
      <c r="A883" s="100"/>
      <c r="B883" s="95"/>
      <c r="C883" s="95"/>
      <c r="D883" s="90"/>
      <c r="E883" s="23"/>
      <c r="F883" s="20">
        <f t="shared" si="26"/>
        <v>0</v>
      </c>
      <c r="G883" s="21">
        <f t="shared" si="27"/>
        <v>0</v>
      </c>
      <c r="H883" s="104"/>
      <c r="I883" s="106"/>
    </row>
    <row r="884" spans="1:9">
      <c r="A884" s="100"/>
      <c r="B884" s="95"/>
      <c r="C884" s="95"/>
      <c r="D884" s="90"/>
      <c r="E884" s="23"/>
      <c r="F884" s="20">
        <f t="shared" si="26"/>
        <v>0</v>
      </c>
      <c r="G884" s="21">
        <f t="shared" si="27"/>
        <v>0</v>
      </c>
      <c r="H884" s="104"/>
      <c r="I884" s="106"/>
    </row>
    <row r="885" spans="1:9">
      <c r="A885" s="100"/>
      <c r="B885" s="95"/>
      <c r="C885" s="95"/>
      <c r="D885" s="90"/>
      <c r="E885" s="23"/>
      <c r="F885" s="20">
        <f t="shared" si="26"/>
        <v>0</v>
      </c>
      <c r="G885" s="21">
        <f t="shared" si="27"/>
        <v>0</v>
      </c>
      <c r="H885" s="104"/>
      <c r="I885" s="106"/>
    </row>
    <row r="886" spans="1:9">
      <c r="A886" s="100"/>
      <c r="B886" s="95"/>
      <c r="C886" s="95"/>
      <c r="D886" s="90"/>
      <c r="E886" s="23"/>
      <c r="F886" s="20">
        <f t="shared" si="26"/>
        <v>0</v>
      </c>
      <c r="G886" s="21">
        <f t="shared" si="27"/>
        <v>0</v>
      </c>
      <c r="H886" s="104"/>
      <c r="I886" s="106"/>
    </row>
    <row r="887" spans="1:9">
      <c r="A887" s="44" t="s">
        <v>240</v>
      </c>
      <c r="B887" s="37"/>
      <c r="C887" s="37"/>
      <c r="D887" s="45"/>
      <c r="E887" s="23"/>
      <c r="F887" s="20">
        <f t="shared" si="26"/>
        <v>0</v>
      </c>
      <c r="G887" s="21">
        <f t="shared" si="27"/>
        <v>0</v>
      </c>
      <c r="H887" s="88"/>
      <c r="I887" s="10"/>
    </row>
    <row r="888" spans="1:9" ht="25.5">
      <c r="A888" s="30" t="s">
        <v>242</v>
      </c>
      <c r="B888" s="43" t="s">
        <v>204</v>
      </c>
      <c r="C888" s="28"/>
      <c r="D888" s="29"/>
      <c r="E888" s="23"/>
      <c r="F888" s="20">
        <f t="shared" si="26"/>
        <v>0</v>
      </c>
      <c r="G888" s="21">
        <f t="shared" si="27"/>
        <v>0</v>
      </c>
      <c r="H888" s="88"/>
      <c r="I888" s="10"/>
    </row>
    <row r="889" spans="1:9">
      <c r="A889" s="28" t="s">
        <v>237</v>
      </c>
      <c r="B889" s="28" t="s">
        <v>243</v>
      </c>
      <c r="C889" s="28"/>
      <c r="D889" s="29"/>
      <c r="E889" s="23"/>
      <c r="F889" s="20">
        <f t="shared" si="26"/>
        <v>0</v>
      </c>
      <c r="G889" s="21">
        <f t="shared" si="27"/>
        <v>0</v>
      </c>
      <c r="H889" s="88"/>
      <c r="I889" s="10"/>
    </row>
    <row r="890" spans="1:9">
      <c r="A890" s="28" t="s">
        <v>153</v>
      </c>
      <c r="B890" s="28" t="s">
        <v>9</v>
      </c>
      <c r="C890" s="28"/>
      <c r="D890" s="29"/>
      <c r="E890" s="23"/>
      <c r="F890" s="20">
        <f t="shared" si="26"/>
        <v>0</v>
      </c>
      <c r="G890" s="21">
        <f t="shared" si="27"/>
        <v>0</v>
      </c>
      <c r="H890" s="88"/>
      <c r="I890" s="10"/>
    </row>
    <row r="891" spans="1:9">
      <c r="A891" s="28" t="s">
        <v>244</v>
      </c>
      <c r="B891" s="28" t="s">
        <v>66</v>
      </c>
      <c r="C891" s="28"/>
      <c r="D891" s="29"/>
      <c r="E891" s="23"/>
      <c r="F891" s="20">
        <f t="shared" si="26"/>
        <v>0</v>
      </c>
      <c r="G891" s="21">
        <f t="shared" si="27"/>
        <v>0</v>
      </c>
      <c r="H891" s="88"/>
      <c r="I891" s="10"/>
    </row>
    <row r="892" spans="1:9">
      <c r="A892" s="33" t="s">
        <v>246</v>
      </c>
      <c r="B892" s="2" t="s">
        <v>58</v>
      </c>
      <c r="C892" s="28"/>
      <c r="D892" s="29"/>
      <c r="E892" s="23"/>
      <c r="F892" s="20">
        <f t="shared" si="26"/>
        <v>0</v>
      </c>
      <c r="G892" s="21">
        <f t="shared" si="27"/>
        <v>0</v>
      </c>
      <c r="H892" s="88"/>
      <c r="I892" s="10"/>
    </row>
    <row r="893" spans="1:9">
      <c r="A893" s="96"/>
      <c r="B893" s="95" t="s">
        <v>1151</v>
      </c>
      <c r="C893" s="95"/>
      <c r="D893" s="90">
        <v>15.3</v>
      </c>
      <c r="E893" s="23">
        <v>0.5</v>
      </c>
      <c r="F893" s="20">
        <f t="shared" si="26"/>
        <v>1.5</v>
      </c>
      <c r="G893" s="21">
        <f t="shared" si="27"/>
        <v>16.8</v>
      </c>
      <c r="H893" s="104"/>
      <c r="I893" s="105">
        <f>D893*H893</f>
        <v>0</v>
      </c>
    </row>
    <row r="894" spans="1:9">
      <c r="A894" s="96"/>
      <c r="B894" s="95"/>
      <c r="C894" s="95"/>
      <c r="D894" s="90"/>
      <c r="E894" s="23"/>
      <c r="F894" s="20">
        <f t="shared" si="26"/>
        <v>0</v>
      </c>
      <c r="G894" s="21">
        <f t="shared" si="27"/>
        <v>0</v>
      </c>
      <c r="H894" s="104"/>
      <c r="I894" s="106"/>
    </row>
    <row r="895" spans="1:9">
      <c r="A895" s="96"/>
      <c r="B895" s="95" t="s">
        <v>1150</v>
      </c>
      <c r="C895" s="95" t="s">
        <v>1149</v>
      </c>
      <c r="D895" s="90"/>
      <c r="E895" s="23"/>
      <c r="F895" s="20">
        <f t="shared" si="26"/>
        <v>0</v>
      </c>
      <c r="G895" s="21">
        <f t="shared" si="27"/>
        <v>0</v>
      </c>
      <c r="H895" s="104"/>
      <c r="I895" s="106"/>
    </row>
    <row r="896" spans="1:9">
      <c r="A896" s="96"/>
      <c r="B896" s="95"/>
      <c r="C896" s="95"/>
      <c r="D896" s="90"/>
      <c r="E896" s="23"/>
      <c r="F896" s="20">
        <f t="shared" si="26"/>
        <v>0</v>
      </c>
      <c r="G896" s="21">
        <f t="shared" si="27"/>
        <v>0</v>
      </c>
      <c r="H896" s="104"/>
      <c r="I896" s="106"/>
    </row>
    <row r="897" spans="1:10">
      <c r="A897" s="96"/>
      <c r="B897" s="95" t="s">
        <v>1152</v>
      </c>
      <c r="C897" s="95" t="s">
        <v>1152</v>
      </c>
      <c r="D897" s="90"/>
      <c r="E897" s="23"/>
      <c r="F897" s="20">
        <f t="shared" si="26"/>
        <v>0</v>
      </c>
      <c r="G897" s="21">
        <f t="shared" si="27"/>
        <v>0</v>
      </c>
      <c r="H897" s="104"/>
      <c r="I897" s="106"/>
    </row>
    <row r="898" spans="1:10">
      <c r="A898" s="96"/>
      <c r="B898" s="95"/>
      <c r="C898" s="95"/>
      <c r="D898" s="90"/>
      <c r="E898" s="23"/>
      <c r="F898" s="20">
        <f t="shared" si="26"/>
        <v>0</v>
      </c>
      <c r="G898" s="21">
        <f t="shared" si="27"/>
        <v>0</v>
      </c>
      <c r="H898" s="104"/>
      <c r="I898" s="106"/>
    </row>
    <row r="899" spans="1:10">
      <c r="A899" s="96"/>
      <c r="B899" s="95"/>
      <c r="C899" s="95"/>
      <c r="D899" s="90"/>
      <c r="E899" s="23"/>
      <c r="F899" s="20">
        <f t="shared" si="26"/>
        <v>0</v>
      </c>
      <c r="G899" s="21">
        <f t="shared" si="27"/>
        <v>0</v>
      </c>
      <c r="H899" s="104"/>
      <c r="I899" s="106"/>
      <c r="J899" s="19">
        <v>1</v>
      </c>
    </row>
    <row r="900" spans="1:10">
      <c r="A900" s="96"/>
      <c r="B900" s="95"/>
      <c r="C900" s="95"/>
      <c r="D900" s="90"/>
      <c r="E900" s="23"/>
      <c r="F900" s="20">
        <f t="shared" ref="F900:F963" si="28">E900*3</f>
        <v>0</v>
      </c>
      <c r="G900" s="21">
        <f t="shared" ref="G900:G963" si="29">D900+F900</f>
        <v>0</v>
      </c>
      <c r="H900" s="104"/>
      <c r="I900" s="106"/>
    </row>
    <row r="901" spans="1:10">
      <c r="A901" s="96"/>
      <c r="B901" s="95"/>
      <c r="C901" s="95"/>
      <c r="D901" s="90"/>
      <c r="E901" s="23"/>
      <c r="F901" s="20">
        <f t="shared" si="28"/>
        <v>0</v>
      </c>
      <c r="G901" s="21">
        <f t="shared" si="29"/>
        <v>0</v>
      </c>
      <c r="H901" s="104"/>
      <c r="I901" s="106"/>
    </row>
    <row r="902" spans="1:10">
      <c r="A902" s="96"/>
      <c r="B902" s="95"/>
      <c r="C902" s="95"/>
      <c r="D902" s="90"/>
      <c r="E902" s="23"/>
      <c r="F902" s="20">
        <f t="shared" si="28"/>
        <v>0</v>
      </c>
      <c r="G902" s="21">
        <f t="shared" si="29"/>
        <v>0</v>
      </c>
      <c r="H902" s="104"/>
      <c r="I902" s="106"/>
    </row>
    <row r="903" spans="1:10">
      <c r="A903" s="96"/>
      <c r="B903" s="95"/>
      <c r="C903" s="95"/>
      <c r="D903" s="90"/>
      <c r="E903" s="23"/>
      <c r="F903" s="20">
        <f t="shared" si="28"/>
        <v>0</v>
      </c>
      <c r="G903" s="21">
        <f t="shared" si="29"/>
        <v>0</v>
      </c>
      <c r="H903" s="104"/>
      <c r="I903" s="106"/>
    </row>
    <row r="904" spans="1:10" ht="5.25" customHeight="1">
      <c r="A904" s="96"/>
      <c r="B904" s="95"/>
      <c r="C904" s="95"/>
      <c r="D904" s="90"/>
      <c r="E904" s="23"/>
      <c r="F904" s="20">
        <f t="shared" si="28"/>
        <v>0</v>
      </c>
      <c r="G904" s="21">
        <f t="shared" si="29"/>
        <v>0</v>
      </c>
      <c r="H904" s="104"/>
      <c r="I904" s="106"/>
    </row>
    <row r="905" spans="1:10">
      <c r="A905" s="96"/>
      <c r="B905" s="95"/>
      <c r="C905" s="95"/>
      <c r="D905" s="90"/>
      <c r="E905" s="23"/>
      <c r="F905" s="20">
        <f t="shared" si="28"/>
        <v>0</v>
      </c>
      <c r="G905" s="21">
        <f t="shared" si="29"/>
        <v>0</v>
      </c>
      <c r="H905" s="104"/>
      <c r="I905" s="106"/>
    </row>
    <row r="906" spans="1:10">
      <c r="A906" s="35" t="s">
        <v>273</v>
      </c>
      <c r="B906" s="24"/>
      <c r="C906" s="24"/>
      <c r="D906" s="25"/>
      <c r="E906" s="23"/>
      <c r="F906" s="20">
        <f t="shared" si="28"/>
        <v>0</v>
      </c>
      <c r="G906" s="21">
        <f t="shared" si="29"/>
        <v>0</v>
      </c>
      <c r="H906" s="88"/>
      <c r="I906" s="10"/>
    </row>
    <row r="907" spans="1:10">
      <c r="A907" s="33" t="s">
        <v>275</v>
      </c>
      <c r="B907" s="33" t="s">
        <v>204</v>
      </c>
      <c r="C907" s="33"/>
      <c r="D907" s="34"/>
      <c r="E907" s="23"/>
      <c r="F907" s="20">
        <f t="shared" si="28"/>
        <v>0</v>
      </c>
      <c r="G907" s="21">
        <f t="shared" si="29"/>
        <v>0</v>
      </c>
      <c r="H907" s="88"/>
      <c r="I907" s="10"/>
    </row>
    <row r="908" spans="1:10">
      <c r="A908" s="33" t="s">
        <v>259</v>
      </c>
      <c r="B908" s="33" t="s">
        <v>23</v>
      </c>
      <c r="C908" s="33"/>
      <c r="D908" s="34"/>
      <c r="E908" s="23"/>
      <c r="F908" s="20">
        <f t="shared" si="28"/>
        <v>0</v>
      </c>
      <c r="G908" s="21">
        <f t="shared" si="29"/>
        <v>0</v>
      </c>
      <c r="H908" s="88"/>
      <c r="I908" s="10"/>
    </row>
    <row r="909" spans="1:10">
      <c r="A909" s="33" t="s">
        <v>226</v>
      </c>
      <c r="B909" s="33" t="s">
        <v>9</v>
      </c>
      <c r="C909" s="33"/>
      <c r="D909" s="34"/>
      <c r="E909" s="23"/>
      <c r="F909" s="20">
        <f t="shared" si="28"/>
        <v>0</v>
      </c>
      <c r="G909" s="21">
        <f t="shared" si="29"/>
        <v>0</v>
      </c>
      <c r="H909" s="88"/>
      <c r="I909" s="10"/>
    </row>
    <row r="910" spans="1:10">
      <c r="A910" s="33" t="s">
        <v>144</v>
      </c>
      <c r="B910" s="33" t="s">
        <v>66</v>
      </c>
      <c r="C910" s="33"/>
      <c r="D910" s="34"/>
      <c r="E910" s="23"/>
      <c r="F910" s="20">
        <f t="shared" si="28"/>
        <v>0</v>
      </c>
      <c r="G910" s="21">
        <f t="shared" si="29"/>
        <v>0</v>
      </c>
      <c r="H910" s="88"/>
      <c r="I910" s="10"/>
    </row>
    <row r="911" spans="1:10">
      <c r="A911" s="33" t="s">
        <v>262</v>
      </c>
      <c r="B911" s="24" t="s">
        <v>11</v>
      </c>
      <c r="C911" s="33"/>
      <c r="D911" s="34"/>
      <c r="E911" s="23"/>
      <c r="F911" s="20">
        <f t="shared" si="28"/>
        <v>0</v>
      </c>
      <c r="G911" s="21">
        <f t="shared" si="29"/>
        <v>0</v>
      </c>
      <c r="H911" s="88"/>
      <c r="I911" s="10"/>
    </row>
    <row r="912" spans="1:10">
      <c r="A912" s="96"/>
      <c r="B912" s="95" t="s">
        <v>1151</v>
      </c>
      <c r="C912" s="95"/>
      <c r="D912" s="90">
        <v>16.600000000000001</v>
      </c>
      <c r="E912" s="23">
        <v>1</v>
      </c>
      <c r="F912" s="20">
        <f t="shared" si="28"/>
        <v>3</v>
      </c>
      <c r="G912" s="21">
        <f t="shared" si="29"/>
        <v>19.600000000000001</v>
      </c>
      <c r="H912" s="104"/>
      <c r="I912" s="105">
        <f>D912*H912</f>
        <v>0</v>
      </c>
    </row>
    <row r="913" spans="1:10">
      <c r="A913" s="96"/>
      <c r="B913" s="95"/>
      <c r="C913" s="95"/>
      <c r="D913" s="90"/>
      <c r="E913" s="23"/>
      <c r="F913" s="20">
        <f t="shared" si="28"/>
        <v>0</v>
      </c>
      <c r="G913" s="21">
        <f t="shared" si="29"/>
        <v>0</v>
      </c>
      <c r="H913" s="104"/>
      <c r="I913" s="106"/>
    </row>
    <row r="914" spans="1:10">
      <c r="A914" s="96"/>
      <c r="B914" s="95" t="s">
        <v>1150</v>
      </c>
      <c r="C914" s="95" t="s">
        <v>1149</v>
      </c>
      <c r="D914" s="90"/>
      <c r="E914" s="23"/>
      <c r="F914" s="20">
        <f t="shared" si="28"/>
        <v>0</v>
      </c>
      <c r="G914" s="21">
        <f t="shared" si="29"/>
        <v>0</v>
      </c>
      <c r="H914" s="104"/>
      <c r="I914" s="106"/>
    </row>
    <row r="915" spans="1:10">
      <c r="A915" s="96"/>
      <c r="B915" s="95"/>
      <c r="C915" s="95"/>
      <c r="D915" s="90"/>
      <c r="E915" s="23"/>
      <c r="F915" s="20">
        <f t="shared" si="28"/>
        <v>0</v>
      </c>
      <c r="G915" s="21">
        <f t="shared" si="29"/>
        <v>0</v>
      </c>
      <c r="H915" s="104"/>
      <c r="I915" s="106"/>
    </row>
    <row r="916" spans="1:10">
      <c r="A916" s="96"/>
      <c r="B916" s="95" t="s">
        <v>1152</v>
      </c>
      <c r="C916" s="95" t="s">
        <v>1152</v>
      </c>
      <c r="D916" s="90"/>
      <c r="E916" s="23"/>
      <c r="F916" s="20">
        <f t="shared" si="28"/>
        <v>0</v>
      </c>
      <c r="G916" s="21">
        <f t="shared" si="29"/>
        <v>0</v>
      </c>
      <c r="H916" s="104"/>
      <c r="I916" s="106"/>
    </row>
    <row r="917" spans="1:10">
      <c r="A917" s="96"/>
      <c r="B917" s="95"/>
      <c r="C917" s="95"/>
      <c r="D917" s="90"/>
      <c r="E917" s="23"/>
      <c r="F917" s="20">
        <f t="shared" si="28"/>
        <v>0</v>
      </c>
      <c r="G917" s="21">
        <f t="shared" si="29"/>
        <v>0</v>
      </c>
      <c r="H917" s="104"/>
      <c r="I917" s="106"/>
    </row>
    <row r="918" spans="1:10">
      <c r="A918" s="96"/>
      <c r="B918" s="95"/>
      <c r="C918" s="95"/>
      <c r="D918" s="90"/>
      <c r="E918" s="23"/>
      <c r="F918" s="20">
        <f t="shared" si="28"/>
        <v>0</v>
      </c>
      <c r="G918" s="21">
        <f t="shared" si="29"/>
        <v>0</v>
      </c>
      <c r="H918" s="104"/>
      <c r="I918" s="106"/>
      <c r="J918" s="19">
        <v>1</v>
      </c>
    </row>
    <row r="919" spans="1:10">
      <c r="A919" s="96"/>
      <c r="B919" s="95"/>
      <c r="C919" s="95"/>
      <c r="D919" s="90"/>
      <c r="E919" s="23"/>
      <c r="F919" s="20">
        <f t="shared" si="28"/>
        <v>0</v>
      </c>
      <c r="G919" s="21">
        <f t="shared" si="29"/>
        <v>0</v>
      </c>
      <c r="H919" s="104"/>
      <c r="I919" s="106"/>
    </row>
    <row r="920" spans="1:10">
      <c r="A920" s="96"/>
      <c r="B920" s="95"/>
      <c r="C920" s="95"/>
      <c r="D920" s="90"/>
      <c r="E920" s="23"/>
      <c r="F920" s="20">
        <f t="shared" si="28"/>
        <v>0</v>
      </c>
      <c r="G920" s="21">
        <f t="shared" si="29"/>
        <v>0</v>
      </c>
      <c r="H920" s="104"/>
      <c r="I920" s="106"/>
    </row>
    <row r="921" spans="1:10">
      <c r="A921" s="96"/>
      <c r="B921" s="95"/>
      <c r="C921" s="95"/>
      <c r="D921" s="90"/>
      <c r="E921" s="23"/>
      <c r="F921" s="20">
        <f t="shared" si="28"/>
        <v>0</v>
      </c>
      <c r="G921" s="21">
        <f t="shared" si="29"/>
        <v>0</v>
      </c>
      <c r="H921" s="104"/>
      <c r="I921" s="106"/>
    </row>
    <row r="922" spans="1:10" ht="7.5" customHeight="1">
      <c r="A922" s="96"/>
      <c r="B922" s="95"/>
      <c r="C922" s="95"/>
      <c r="D922" s="90"/>
      <c r="E922" s="23"/>
      <c r="F922" s="20">
        <f t="shared" si="28"/>
        <v>0</v>
      </c>
      <c r="G922" s="21">
        <f t="shared" si="29"/>
        <v>0</v>
      </c>
      <c r="H922" s="104"/>
      <c r="I922" s="106"/>
    </row>
    <row r="923" spans="1:10">
      <c r="A923" s="96"/>
      <c r="B923" s="95"/>
      <c r="C923" s="95"/>
      <c r="D923" s="90"/>
      <c r="E923" s="23"/>
      <c r="F923" s="20">
        <f t="shared" si="28"/>
        <v>0</v>
      </c>
      <c r="G923" s="21">
        <f t="shared" si="29"/>
        <v>0</v>
      </c>
      <c r="H923" s="104"/>
      <c r="I923" s="106"/>
    </row>
    <row r="924" spans="1:10">
      <c r="A924" s="96"/>
      <c r="B924" s="95"/>
      <c r="C924" s="95"/>
      <c r="D924" s="90"/>
      <c r="E924" s="23"/>
      <c r="F924" s="20">
        <f t="shared" si="28"/>
        <v>0</v>
      </c>
      <c r="G924" s="21">
        <f t="shared" si="29"/>
        <v>0</v>
      </c>
      <c r="H924" s="104"/>
      <c r="I924" s="106"/>
    </row>
    <row r="925" spans="1:10">
      <c r="A925" s="33" t="s">
        <v>349</v>
      </c>
      <c r="B925" s="33"/>
      <c r="C925" s="33"/>
      <c r="D925" s="34"/>
      <c r="E925" s="23"/>
      <c r="F925" s="20">
        <f t="shared" si="28"/>
        <v>0</v>
      </c>
      <c r="G925" s="21">
        <f t="shared" si="29"/>
        <v>0</v>
      </c>
      <c r="H925" s="88"/>
      <c r="I925" s="10"/>
    </row>
    <row r="926" spans="1:10">
      <c r="A926" s="33" t="s">
        <v>311</v>
      </c>
      <c r="B926" s="33" t="s">
        <v>277</v>
      </c>
      <c r="C926" s="33"/>
      <c r="D926" s="34"/>
      <c r="E926" s="23"/>
      <c r="F926" s="20">
        <f t="shared" si="28"/>
        <v>0</v>
      </c>
      <c r="G926" s="21">
        <f t="shared" si="29"/>
        <v>0</v>
      </c>
      <c r="H926" s="88"/>
      <c r="I926" s="10"/>
    </row>
    <row r="927" spans="1:10">
      <c r="A927" s="33" t="s">
        <v>352</v>
      </c>
      <c r="B927" s="33" t="s">
        <v>7</v>
      </c>
      <c r="C927" s="33"/>
      <c r="D927" s="34"/>
      <c r="E927" s="23"/>
      <c r="F927" s="20">
        <f t="shared" si="28"/>
        <v>0</v>
      </c>
      <c r="G927" s="21">
        <f t="shared" si="29"/>
        <v>0</v>
      </c>
      <c r="H927" s="88"/>
      <c r="I927" s="10"/>
    </row>
    <row r="928" spans="1:10">
      <c r="A928" s="33" t="s">
        <v>355</v>
      </c>
      <c r="B928" s="33" t="s">
        <v>9</v>
      </c>
      <c r="C928" s="33"/>
      <c r="D928" s="34"/>
      <c r="E928" s="23"/>
      <c r="F928" s="20">
        <f t="shared" si="28"/>
        <v>0</v>
      </c>
      <c r="G928" s="21">
        <f t="shared" si="29"/>
        <v>0</v>
      </c>
      <c r="H928" s="88"/>
      <c r="I928" s="10"/>
    </row>
    <row r="929" spans="1:10">
      <c r="A929" s="33" t="s">
        <v>357</v>
      </c>
      <c r="B929" s="2" t="s">
        <v>11</v>
      </c>
      <c r="C929" s="33"/>
      <c r="D929" s="34"/>
      <c r="E929" s="23"/>
      <c r="F929" s="20">
        <f t="shared" si="28"/>
        <v>0</v>
      </c>
      <c r="G929" s="21">
        <f t="shared" si="29"/>
        <v>0</v>
      </c>
      <c r="H929" s="88"/>
      <c r="I929" s="10"/>
    </row>
    <row r="930" spans="1:10">
      <c r="A930" s="96"/>
      <c r="B930" s="95" t="s">
        <v>1151</v>
      </c>
      <c r="C930" s="95"/>
      <c r="D930" s="90">
        <v>12.4</v>
      </c>
      <c r="E930" s="23">
        <v>1</v>
      </c>
      <c r="F930" s="20">
        <f t="shared" si="28"/>
        <v>3</v>
      </c>
      <c r="G930" s="21">
        <f t="shared" si="29"/>
        <v>15.4</v>
      </c>
      <c r="H930" s="104"/>
      <c r="I930" s="105">
        <f>D930*H930</f>
        <v>0</v>
      </c>
    </row>
    <row r="931" spans="1:10">
      <c r="A931" s="96"/>
      <c r="B931" s="95"/>
      <c r="C931" s="95"/>
      <c r="D931" s="90"/>
      <c r="E931" s="23"/>
      <c r="F931" s="20">
        <f t="shared" si="28"/>
        <v>0</v>
      </c>
      <c r="G931" s="21">
        <f t="shared" si="29"/>
        <v>0</v>
      </c>
      <c r="H931" s="104"/>
      <c r="I931" s="106"/>
    </row>
    <row r="932" spans="1:10">
      <c r="A932" s="96"/>
      <c r="B932" s="95" t="s">
        <v>1150</v>
      </c>
      <c r="C932" s="95" t="s">
        <v>1149</v>
      </c>
      <c r="D932" s="90"/>
      <c r="E932" s="23"/>
      <c r="F932" s="20">
        <f t="shared" si="28"/>
        <v>0</v>
      </c>
      <c r="G932" s="21">
        <f t="shared" si="29"/>
        <v>0</v>
      </c>
      <c r="H932" s="104"/>
      <c r="I932" s="106"/>
    </row>
    <row r="933" spans="1:10">
      <c r="A933" s="96"/>
      <c r="B933" s="95"/>
      <c r="C933" s="95"/>
      <c r="D933" s="90"/>
      <c r="E933" s="23"/>
      <c r="F933" s="20">
        <f t="shared" si="28"/>
        <v>0</v>
      </c>
      <c r="G933" s="21">
        <f t="shared" si="29"/>
        <v>0</v>
      </c>
      <c r="H933" s="104"/>
      <c r="I933" s="106"/>
    </row>
    <row r="934" spans="1:10">
      <c r="A934" s="96"/>
      <c r="B934" s="95" t="s">
        <v>1152</v>
      </c>
      <c r="C934" s="95" t="s">
        <v>1152</v>
      </c>
      <c r="D934" s="90"/>
      <c r="E934" s="23"/>
      <c r="F934" s="20">
        <f t="shared" si="28"/>
        <v>0</v>
      </c>
      <c r="G934" s="21">
        <f t="shared" si="29"/>
        <v>0</v>
      </c>
      <c r="H934" s="104"/>
      <c r="I934" s="106"/>
    </row>
    <row r="935" spans="1:10">
      <c r="A935" s="96"/>
      <c r="B935" s="95"/>
      <c r="C935" s="95"/>
      <c r="D935" s="90"/>
      <c r="E935" s="23"/>
      <c r="F935" s="20">
        <f t="shared" si="28"/>
        <v>0</v>
      </c>
      <c r="G935" s="21">
        <f t="shared" si="29"/>
        <v>0</v>
      </c>
      <c r="H935" s="104"/>
      <c r="I935" s="106"/>
      <c r="J935" s="19">
        <v>1</v>
      </c>
    </row>
    <row r="936" spans="1:10">
      <c r="A936" s="96"/>
      <c r="B936" s="95"/>
      <c r="C936" s="95"/>
      <c r="D936" s="90"/>
      <c r="E936" s="23"/>
      <c r="F936" s="20">
        <f t="shared" si="28"/>
        <v>0</v>
      </c>
      <c r="G936" s="21">
        <f t="shared" si="29"/>
        <v>0</v>
      </c>
      <c r="H936" s="104"/>
      <c r="I936" s="106"/>
    </row>
    <row r="937" spans="1:10">
      <c r="A937" s="96"/>
      <c r="B937" s="95"/>
      <c r="C937" s="95"/>
      <c r="D937" s="90"/>
      <c r="E937" s="23"/>
      <c r="F937" s="20">
        <f t="shared" si="28"/>
        <v>0</v>
      </c>
      <c r="G937" s="21">
        <f t="shared" si="29"/>
        <v>0</v>
      </c>
      <c r="H937" s="104"/>
      <c r="I937" s="106"/>
    </row>
    <row r="938" spans="1:10">
      <c r="A938" s="96"/>
      <c r="B938" s="95"/>
      <c r="C938" s="95"/>
      <c r="D938" s="90"/>
      <c r="E938" s="23"/>
      <c r="F938" s="20">
        <f t="shared" si="28"/>
        <v>0</v>
      </c>
      <c r="G938" s="21">
        <f t="shared" si="29"/>
        <v>0</v>
      </c>
      <c r="H938" s="104"/>
      <c r="I938" s="106"/>
    </row>
    <row r="939" spans="1:10">
      <c r="A939" s="96"/>
      <c r="B939" s="95"/>
      <c r="C939" s="95"/>
      <c r="D939" s="90"/>
      <c r="E939" s="23"/>
      <c r="F939" s="20">
        <f t="shared" si="28"/>
        <v>0</v>
      </c>
      <c r="G939" s="21">
        <f t="shared" si="29"/>
        <v>0</v>
      </c>
      <c r="H939" s="104"/>
      <c r="I939" s="106"/>
    </row>
    <row r="940" spans="1:10">
      <c r="A940" s="96"/>
      <c r="B940" s="95"/>
      <c r="C940" s="95"/>
      <c r="D940" s="90"/>
      <c r="E940" s="23"/>
      <c r="F940" s="20">
        <f t="shared" si="28"/>
        <v>0</v>
      </c>
      <c r="G940" s="21">
        <f t="shared" si="29"/>
        <v>0</v>
      </c>
      <c r="H940" s="104"/>
      <c r="I940" s="106"/>
    </row>
    <row r="941" spans="1:10" ht="9" customHeight="1">
      <c r="A941" s="96"/>
      <c r="B941" s="95"/>
      <c r="C941" s="95"/>
      <c r="D941" s="90"/>
      <c r="E941" s="23"/>
      <c r="F941" s="20">
        <f t="shared" si="28"/>
        <v>0</v>
      </c>
      <c r="G941" s="21">
        <f t="shared" si="29"/>
        <v>0</v>
      </c>
      <c r="H941" s="104"/>
      <c r="I941" s="106"/>
    </row>
    <row r="942" spans="1:10">
      <c r="A942" s="96"/>
      <c r="B942" s="95"/>
      <c r="C942" s="95"/>
      <c r="D942" s="90"/>
      <c r="E942" s="23"/>
      <c r="F942" s="20">
        <f t="shared" si="28"/>
        <v>0</v>
      </c>
      <c r="G942" s="21">
        <f t="shared" si="29"/>
        <v>0</v>
      </c>
      <c r="H942" s="104"/>
      <c r="I942" s="106"/>
    </row>
    <row r="943" spans="1:10">
      <c r="A943" s="33" t="s">
        <v>359</v>
      </c>
      <c r="B943" s="33"/>
      <c r="C943" s="33"/>
      <c r="D943" s="34"/>
      <c r="E943" s="23"/>
      <c r="F943" s="20">
        <f t="shared" si="28"/>
        <v>0</v>
      </c>
      <c r="G943" s="21">
        <f t="shared" si="29"/>
        <v>0</v>
      </c>
      <c r="H943" s="88"/>
      <c r="I943" s="10"/>
    </row>
    <row r="944" spans="1:10">
      <c r="A944" s="33" t="s">
        <v>361</v>
      </c>
      <c r="B944" s="33" t="s">
        <v>277</v>
      </c>
      <c r="C944" s="33"/>
      <c r="D944" s="34"/>
      <c r="E944" s="23"/>
      <c r="F944" s="20">
        <f t="shared" si="28"/>
        <v>0</v>
      </c>
      <c r="G944" s="21">
        <f t="shared" si="29"/>
        <v>0</v>
      </c>
      <c r="H944" s="88"/>
      <c r="I944" s="10"/>
    </row>
    <row r="945" spans="1:10">
      <c r="A945" s="33" t="s">
        <v>363</v>
      </c>
      <c r="B945" s="33" t="s">
        <v>364</v>
      </c>
      <c r="C945" s="33"/>
      <c r="D945" s="34"/>
      <c r="E945" s="23"/>
      <c r="F945" s="20">
        <f t="shared" si="28"/>
        <v>0</v>
      </c>
      <c r="G945" s="21">
        <f t="shared" si="29"/>
        <v>0</v>
      </c>
      <c r="H945" s="88"/>
      <c r="I945" s="10"/>
    </row>
    <row r="946" spans="1:10">
      <c r="A946" s="33" t="s">
        <v>366</v>
      </c>
      <c r="B946" s="33" t="s">
        <v>9</v>
      </c>
      <c r="C946" s="33"/>
      <c r="D946" s="34"/>
      <c r="E946" s="23"/>
      <c r="F946" s="20">
        <f t="shared" si="28"/>
        <v>0</v>
      </c>
      <c r="G946" s="21">
        <f t="shared" si="29"/>
        <v>0</v>
      </c>
      <c r="H946" s="88"/>
      <c r="I946" s="10"/>
    </row>
    <row r="947" spans="1:10">
      <c r="A947" s="33" t="s">
        <v>368</v>
      </c>
      <c r="B947" s="2" t="s">
        <v>11</v>
      </c>
      <c r="C947" s="33"/>
      <c r="D947" s="34"/>
      <c r="E947" s="23"/>
      <c r="F947" s="20">
        <f t="shared" si="28"/>
        <v>0</v>
      </c>
      <c r="G947" s="21">
        <f t="shared" si="29"/>
        <v>0</v>
      </c>
      <c r="H947" s="88"/>
      <c r="I947" s="10"/>
    </row>
    <row r="948" spans="1:10">
      <c r="A948" s="24"/>
      <c r="B948" s="24"/>
      <c r="C948" s="24"/>
      <c r="D948" s="25"/>
      <c r="E948" s="23"/>
      <c r="F948" s="20">
        <f t="shared" si="28"/>
        <v>0</v>
      </c>
      <c r="G948" s="21">
        <f t="shared" si="29"/>
        <v>0</v>
      </c>
      <c r="H948" s="88"/>
      <c r="I948" s="10"/>
    </row>
    <row r="949" spans="1:10">
      <c r="A949" s="96"/>
      <c r="B949" s="95" t="s">
        <v>1151</v>
      </c>
      <c r="C949" s="95"/>
      <c r="D949" s="90">
        <v>15.9</v>
      </c>
      <c r="E949" s="23">
        <v>1</v>
      </c>
      <c r="F949" s="20">
        <f t="shared" si="28"/>
        <v>3</v>
      </c>
      <c r="G949" s="21">
        <f t="shared" si="29"/>
        <v>18.899999999999999</v>
      </c>
      <c r="H949" s="104"/>
      <c r="I949" s="105">
        <f>D949*H949</f>
        <v>0</v>
      </c>
    </row>
    <row r="950" spans="1:10">
      <c r="A950" s="96"/>
      <c r="B950" s="95"/>
      <c r="C950" s="95"/>
      <c r="D950" s="90"/>
      <c r="E950" s="23"/>
      <c r="F950" s="20">
        <f t="shared" si="28"/>
        <v>0</v>
      </c>
      <c r="G950" s="21">
        <f t="shared" si="29"/>
        <v>0</v>
      </c>
      <c r="H950" s="104"/>
      <c r="I950" s="106"/>
    </row>
    <row r="951" spans="1:10">
      <c r="A951" s="96"/>
      <c r="B951" s="95" t="s">
        <v>1150</v>
      </c>
      <c r="C951" s="95" t="s">
        <v>1149</v>
      </c>
      <c r="D951" s="90"/>
      <c r="E951" s="23"/>
      <c r="F951" s="20">
        <f t="shared" si="28"/>
        <v>0</v>
      </c>
      <c r="G951" s="21">
        <f t="shared" si="29"/>
        <v>0</v>
      </c>
      <c r="H951" s="104"/>
      <c r="I951" s="106"/>
    </row>
    <row r="952" spans="1:10">
      <c r="A952" s="96"/>
      <c r="B952" s="95"/>
      <c r="C952" s="95"/>
      <c r="D952" s="90"/>
      <c r="E952" s="23"/>
      <c r="F952" s="20">
        <f t="shared" si="28"/>
        <v>0</v>
      </c>
      <c r="G952" s="21">
        <f t="shared" si="29"/>
        <v>0</v>
      </c>
      <c r="H952" s="104"/>
      <c r="I952" s="106"/>
    </row>
    <row r="953" spans="1:10">
      <c r="A953" s="96"/>
      <c r="B953" s="95" t="s">
        <v>1152</v>
      </c>
      <c r="C953" s="95" t="s">
        <v>1152</v>
      </c>
      <c r="D953" s="90"/>
      <c r="E953" s="23"/>
      <c r="F953" s="20">
        <f t="shared" si="28"/>
        <v>0</v>
      </c>
      <c r="G953" s="21">
        <f t="shared" si="29"/>
        <v>0</v>
      </c>
      <c r="H953" s="104"/>
      <c r="I953" s="106"/>
    </row>
    <row r="954" spans="1:10">
      <c r="A954" s="96"/>
      <c r="B954" s="95"/>
      <c r="C954" s="95"/>
      <c r="D954" s="90"/>
      <c r="E954" s="23"/>
      <c r="F954" s="20">
        <f t="shared" si="28"/>
        <v>0</v>
      </c>
      <c r="G954" s="21">
        <f t="shared" si="29"/>
        <v>0</v>
      </c>
      <c r="H954" s="104"/>
      <c r="I954" s="106"/>
    </row>
    <row r="955" spans="1:10">
      <c r="A955" s="96"/>
      <c r="B955" s="95"/>
      <c r="C955" s="95"/>
      <c r="D955" s="90"/>
      <c r="E955" s="23"/>
      <c r="F955" s="20">
        <f t="shared" si="28"/>
        <v>0</v>
      </c>
      <c r="G955" s="21">
        <f t="shared" si="29"/>
        <v>0</v>
      </c>
      <c r="H955" s="104"/>
      <c r="I955" s="106"/>
      <c r="J955" s="19">
        <v>1</v>
      </c>
    </row>
    <row r="956" spans="1:10">
      <c r="A956" s="96"/>
      <c r="B956" s="95"/>
      <c r="C956" s="95"/>
      <c r="D956" s="90"/>
      <c r="E956" s="23"/>
      <c r="F956" s="20">
        <f t="shared" si="28"/>
        <v>0</v>
      </c>
      <c r="G956" s="21">
        <f t="shared" si="29"/>
        <v>0</v>
      </c>
      <c r="H956" s="104"/>
      <c r="I956" s="106"/>
    </row>
    <row r="957" spans="1:10">
      <c r="A957" s="96"/>
      <c r="B957" s="95"/>
      <c r="C957" s="95"/>
      <c r="D957" s="90"/>
      <c r="E957" s="23"/>
      <c r="F957" s="20">
        <f t="shared" si="28"/>
        <v>0</v>
      </c>
      <c r="G957" s="21">
        <f t="shared" si="29"/>
        <v>0</v>
      </c>
      <c r="H957" s="104"/>
      <c r="I957" s="106"/>
    </row>
    <row r="958" spans="1:10">
      <c r="A958" s="96"/>
      <c r="B958" s="95"/>
      <c r="C958" s="95"/>
      <c r="D958" s="90"/>
      <c r="E958" s="23"/>
      <c r="F958" s="20">
        <f t="shared" si="28"/>
        <v>0</v>
      </c>
      <c r="G958" s="21">
        <f t="shared" si="29"/>
        <v>0</v>
      </c>
      <c r="H958" s="104"/>
      <c r="I958" s="106"/>
    </row>
    <row r="959" spans="1:10">
      <c r="A959" s="96"/>
      <c r="B959" s="95"/>
      <c r="C959" s="95"/>
      <c r="D959" s="90"/>
      <c r="E959" s="23"/>
      <c r="F959" s="20">
        <f t="shared" si="28"/>
        <v>0</v>
      </c>
      <c r="G959" s="21">
        <f t="shared" si="29"/>
        <v>0</v>
      </c>
      <c r="H959" s="104"/>
      <c r="I959" s="106"/>
    </row>
    <row r="960" spans="1:10" ht="9.75" customHeight="1">
      <c r="A960" s="96"/>
      <c r="B960" s="95"/>
      <c r="C960" s="95"/>
      <c r="D960" s="90"/>
      <c r="E960" s="23"/>
      <c r="F960" s="20">
        <f t="shared" si="28"/>
        <v>0</v>
      </c>
      <c r="G960" s="21">
        <f t="shared" si="29"/>
        <v>0</v>
      </c>
      <c r="H960" s="104"/>
      <c r="I960" s="106"/>
    </row>
    <row r="961" spans="1:10">
      <c r="A961" s="96"/>
      <c r="B961" s="95"/>
      <c r="C961" s="95"/>
      <c r="D961" s="90"/>
      <c r="E961" s="23"/>
      <c r="F961" s="20">
        <f t="shared" si="28"/>
        <v>0</v>
      </c>
      <c r="G961" s="21">
        <f t="shared" si="29"/>
        <v>0</v>
      </c>
      <c r="H961" s="104"/>
      <c r="I961" s="106"/>
    </row>
    <row r="962" spans="1:10">
      <c r="A962" s="33" t="s">
        <v>370</v>
      </c>
      <c r="B962" s="33"/>
      <c r="C962" s="33"/>
      <c r="D962" s="34"/>
      <c r="E962" s="23"/>
      <c r="F962" s="20">
        <f t="shared" si="28"/>
        <v>0</v>
      </c>
      <c r="G962" s="21">
        <f t="shared" si="29"/>
        <v>0</v>
      </c>
      <c r="H962" s="88"/>
      <c r="I962" s="10"/>
    </row>
    <row r="963" spans="1:10">
      <c r="A963" s="33" t="s">
        <v>372</v>
      </c>
      <c r="B963" s="33" t="s">
        <v>277</v>
      </c>
      <c r="C963" s="33"/>
      <c r="D963" s="34"/>
      <c r="E963" s="23"/>
      <c r="F963" s="20">
        <f t="shared" si="28"/>
        <v>0</v>
      </c>
      <c r="G963" s="21">
        <f t="shared" si="29"/>
        <v>0</v>
      </c>
      <c r="H963" s="88"/>
      <c r="I963" s="10"/>
    </row>
    <row r="964" spans="1:10">
      <c r="A964" s="33" t="s">
        <v>374</v>
      </c>
      <c r="B964" s="33" t="s">
        <v>375</v>
      </c>
      <c r="C964" s="33"/>
      <c r="D964" s="34"/>
      <c r="E964" s="23"/>
      <c r="F964" s="20">
        <f t="shared" ref="F964:F1027" si="30">E964*3</f>
        <v>0</v>
      </c>
      <c r="G964" s="21">
        <f t="shared" ref="G964:G1027" si="31">D964+F964</f>
        <v>0</v>
      </c>
      <c r="H964" s="88"/>
      <c r="I964" s="10"/>
    </row>
    <row r="965" spans="1:10">
      <c r="A965" s="33" t="s">
        <v>366</v>
      </c>
      <c r="B965" s="33" t="s">
        <v>9</v>
      </c>
      <c r="C965" s="33"/>
      <c r="D965" s="34"/>
      <c r="E965" s="23"/>
      <c r="F965" s="20">
        <f t="shared" si="30"/>
        <v>0</v>
      </c>
      <c r="G965" s="21">
        <f t="shared" si="31"/>
        <v>0</v>
      </c>
      <c r="H965" s="88"/>
      <c r="I965" s="10"/>
    </row>
    <row r="966" spans="1:10">
      <c r="A966" s="33" t="s">
        <v>377</v>
      </c>
      <c r="B966" s="2" t="s">
        <v>11</v>
      </c>
      <c r="C966" s="33"/>
      <c r="D966" s="34"/>
      <c r="E966" s="23"/>
      <c r="F966" s="20">
        <f t="shared" si="30"/>
        <v>0</v>
      </c>
      <c r="G966" s="21">
        <f t="shared" si="31"/>
        <v>0</v>
      </c>
      <c r="H966" s="88"/>
      <c r="I966" s="10"/>
    </row>
    <row r="967" spans="1:10">
      <c r="A967" s="96"/>
      <c r="B967" s="95" t="s">
        <v>1151</v>
      </c>
      <c r="C967" s="95"/>
      <c r="D967" s="90">
        <v>6.1</v>
      </c>
      <c r="E967" s="23">
        <v>0.5</v>
      </c>
      <c r="F967" s="20">
        <f t="shared" si="30"/>
        <v>1.5</v>
      </c>
      <c r="G967" s="21">
        <f t="shared" si="31"/>
        <v>7.6</v>
      </c>
      <c r="H967" s="104"/>
      <c r="I967" s="105">
        <f>D967*H967</f>
        <v>0</v>
      </c>
    </row>
    <row r="968" spans="1:10">
      <c r="A968" s="96"/>
      <c r="B968" s="95"/>
      <c r="C968" s="95"/>
      <c r="D968" s="90"/>
      <c r="E968" s="23"/>
      <c r="F968" s="20">
        <f t="shared" si="30"/>
        <v>0</v>
      </c>
      <c r="G968" s="21">
        <f t="shared" si="31"/>
        <v>0</v>
      </c>
      <c r="H968" s="104"/>
      <c r="I968" s="106"/>
    </row>
    <row r="969" spans="1:10">
      <c r="A969" s="96"/>
      <c r="B969" s="95" t="s">
        <v>1150</v>
      </c>
      <c r="C969" s="95" t="s">
        <v>1149</v>
      </c>
      <c r="D969" s="90"/>
      <c r="E969" s="23"/>
      <c r="F969" s="20">
        <f t="shared" si="30"/>
        <v>0</v>
      </c>
      <c r="G969" s="21">
        <f t="shared" si="31"/>
        <v>0</v>
      </c>
      <c r="H969" s="104"/>
      <c r="I969" s="106"/>
    </row>
    <row r="970" spans="1:10">
      <c r="A970" s="96"/>
      <c r="B970" s="95"/>
      <c r="C970" s="95"/>
      <c r="D970" s="90"/>
      <c r="E970" s="23"/>
      <c r="F970" s="20">
        <f t="shared" si="30"/>
        <v>0</v>
      </c>
      <c r="G970" s="21">
        <f t="shared" si="31"/>
        <v>0</v>
      </c>
      <c r="H970" s="104"/>
      <c r="I970" s="106"/>
    </row>
    <row r="971" spans="1:10">
      <c r="A971" s="96"/>
      <c r="B971" s="95" t="s">
        <v>1152</v>
      </c>
      <c r="C971" s="95" t="s">
        <v>1152</v>
      </c>
      <c r="D971" s="90"/>
      <c r="E971" s="23"/>
      <c r="F971" s="20">
        <f t="shared" si="30"/>
        <v>0</v>
      </c>
      <c r="G971" s="21">
        <f t="shared" si="31"/>
        <v>0</v>
      </c>
      <c r="H971" s="104"/>
      <c r="I971" s="106"/>
    </row>
    <row r="972" spans="1:10">
      <c r="A972" s="96"/>
      <c r="B972" s="95"/>
      <c r="C972" s="95"/>
      <c r="D972" s="90"/>
      <c r="E972" s="23"/>
      <c r="F972" s="20">
        <f t="shared" si="30"/>
        <v>0</v>
      </c>
      <c r="G972" s="21">
        <f t="shared" si="31"/>
        <v>0</v>
      </c>
      <c r="H972" s="104"/>
      <c r="I972" s="106"/>
    </row>
    <row r="973" spans="1:10">
      <c r="A973" s="96"/>
      <c r="B973" s="95"/>
      <c r="C973" s="95"/>
      <c r="D973" s="90"/>
      <c r="E973" s="23"/>
      <c r="F973" s="20">
        <f t="shared" si="30"/>
        <v>0</v>
      </c>
      <c r="G973" s="21">
        <f t="shared" si="31"/>
        <v>0</v>
      </c>
      <c r="H973" s="104"/>
      <c r="I973" s="106"/>
      <c r="J973" s="19">
        <v>1</v>
      </c>
    </row>
    <row r="974" spans="1:10">
      <c r="A974" s="96"/>
      <c r="B974" s="95"/>
      <c r="C974" s="95"/>
      <c r="D974" s="90"/>
      <c r="E974" s="23"/>
      <c r="F974" s="20">
        <f t="shared" si="30"/>
        <v>0</v>
      </c>
      <c r="G974" s="21">
        <f t="shared" si="31"/>
        <v>0</v>
      </c>
      <c r="H974" s="104"/>
      <c r="I974" s="106"/>
    </row>
    <row r="975" spans="1:10">
      <c r="A975" s="96"/>
      <c r="B975" s="95"/>
      <c r="C975" s="95"/>
      <c r="D975" s="90"/>
      <c r="E975" s="23"/>
      <c r="F975" s="20">
        <f t="shared" si="30"/>
        <v>0</v>
      </c>
      <c r="G975" s="21">
        <f t="shared" si="31"/>
        <v>0</v>
      </c>
      <c r="H975" s="104"/>
      <c r="I975" s="106"/>
    </row>
    <row r="976" spans="1:10">
      <c r="A976" s="96"/>
      <c r="B976" s="95"/>
      <c r="C976" s="95"/>
      <c r="D976" s="90"/>
      <c r="E976" s="23"/>
      <c r="F976" s="20">
        <f t="shared" si="30"/>
        <v>0</v>
      </c>
      <c r="G976" s="21">
        <f t="shared" si="31"/>
        <v>0</v>
      </c>
      <c r="H976" s="104"/>
      <c r="I976" s="106"/>
    </row>
    <row r="977" spans="1:10">
      <c r="A977" s="96"/>
      <c r="B977" s="95"/>
      <c r="C977" s="95"/>
      <c r="D977" s="90"/>
      <c r="E977" s="23"/>
      <c r="F977" s="20">
        <f t="shared" si="30"/>
        <v>0</v>
      </c>
      <c r="G977" s="21">
        <f t="shared" si="31"/>
        <v>0</v>
      </c>
      <c r="H977" s="104"/>
      <c r="I977" s="106"/>
    </row>
    <row r="978" spans="1:10">
      <c r="A978" s="96"/>
      <c r="B978" s="95"/>
      <c r="C978" s="95"/>
      <c r="D978" s="90"/>
      <c r="E978" s="23"/>
      <c r="F978" s="20">
        <f t="shared" si="30"/>
        <v>0</v>
      </c>
      <c r="G978" s="21">
        <f t="shared" si="31"/>
        <v>0</v>
      </c>
      <c r="H978" s="104"/>
      <c r="I978" s="106"/>
    </row>
    <row r="979" spans="1:10" ht="5.25" customHeight="1">
      <c r="A979" s="96"/>
      <c r="B979" s="95"/>
      <c r="C979" s="95"/>
      <c r="D979" s="90"/>
      <c r="E979" s="23"/>
      <c r="F979" s="20">
        <f t="shared" si="30"/>
        <v>0</v>
      </c>
      <c r="G979" s="21">
        <f t="shared" si="31"/>
        <v>0</v>
      </c>
      <c r="H979" s="104"/>
      <c r="I979" s="106"/>
    </row>
    <row r="980" spans="1:10">
      <c r="A980" s="33" t="s">
        <v>379</v>
      </c>
      <c r="B980" s="24"/>
      <c r="C980" s="24"/>
      <c r="D980" s="25"/>
      <c r="E980" s="23"/>
      <c r="F980" s="20">
        <f t="shared" si="30"/>
        <v>0</v>
      </c>
      <c r="G980" s="21">
        <f t="shared" si="31"/>
        <v>0</v>
      </c>
      <c r="H980" s="88"/>
      <c r="I980" s="10"/>
    </row>
    <row r="981" spans="1:10">
      <c r="A981" s="33" t="s">
        <v>381</v>
      </c>
      <c r="B981" s="33" t="s">
        <v>277</v>
      </c>
      <c r="C981" s="33"/>
      <c r="D981" s="25"/>
      <c r="E981" s="23"/>
      <c r="F981" s="20">
        <f t="shared" si="30"/>
        <v>0</v>
      </c>
      <c r="G981" s="21">
        <f t="shared" si="31"/>
        <v>0</v>
      </c>
      <c r="H981" s="88"/>
      <c r="I981" s="10"/>
    </row>
    <row r="982" spans="1:10">
      <c r="A982" s="33" t="s">
        <v>383</v>
      </c>
      <c r="B982" s="33" t="s">
        <v>23</v>
      </c>
      <c r="C982" s="33"/>
      <c r="D982" s="25"/>
      <c r="E982" s="23"/>
      <c r="F982" s="20">
        <f t="shared" si="30"/>
        <v>0</v>
      </c>
      <c r="G982" s="21">
        <f t="shared" si="31"/>
        <v>0</v>
      </c>
      <c r="H982" s="88"/>
      <c r="I982" s="10"/>
    </row>
    <row r="983" spans="1:10">
      <c r="A983" s="33" t="s">
        <v>385</v>
      </c>
      <c r="B983" s="33" t="s">
        <v>9</v>
      </c>
      <c r="C983" s="33"/>
      <c r="D983" s="25"/>
      <c r="E983" s="23"/>
      <c r="F983" s="20">
        <f t="shared" si="30"/>
        <v>0</v>
      </c>
      <c r="G983" s="21">
        <f t="shared" si="31"/>
        <v>0</v>
      </c>
      <c r="H983" s="88"/>
      <c r="I983" s="10"/>
    </row>
    <row r="984" spans="1:10">
      <c r="A984" s="33" t="s">
        <v>386</v>
      </c>
      <c r="B984" s="2" t="s">
        <v>11</v>
      </c>
      <c r="C984" s="33"/>
      <c r="D984" s="25"/>
      <c r="E984" s="23"/>
      <c r="F984" s="20">
        <f t="shared" si="30"/>
        <v>0</v>
      </c>
      <c r="G984" s="21">
        <f t="shared" si="31"/>
        <v>0</v>
      </c>
      <c r="H984" s="88"/>
      <c r="I984" s="10"/>
    </row>
    <row r="985" spans="1:10">
      <c r="A985" s="33" t="s">
        <v>387</v>
      </c>
      <c r="B985" s="24"/>
      <c r="C985" s="24"/>
      <c r="D985" s="25"/>
      <c r="E985" s="23"/>
      <c r="F985" s="20">
        <f t="shared" si="30"/>
        <v>0</v>
      </c>
      <c r="G985" s="21">
        <f t="shared" si="31"/>
        <v>0</v>
      </c>
      <c r="H985" s="88"/>
      <c r="I985" s="10"/>
    </row>
    <row r="986" spans="1:10">
      <c r="A986" s="96"/>
      <c r="B986" s="95" t="s">
        <v>1151</v>
      </c>
      <c r="C986" s="95"/>
      <c r="D986" s="90">
        <v>10.1</v>
      </c>
      <c r="E986" s="23">
        <v>0.5</v>
      </c>
      <c r="F986" s="20">
        <f t="shared" si="30"/>
        <v>1.5</v>
      </c>
      <c r="G986" s="21">
        <f t="shared" si="31"/>
        <v>11.6</v>
      </c>
      <c r="H986" s="104"/>
      <c r="I986" s="105">
        <f>D986*H986</f>
        <v>0</v>
      </c>
    </row>
    <row r="987" spans="1:10">
      <c r="A987" s="96"/>
      <c r="B987" s="95"/>
      <c r="C987" s="95"/>
      <c r="D987" s="90"/>
      <c r="E987" s="23"/>
      <c r="F987" s="20">
        <f t="shared" si="30"/>
        <v>0</v>
      </c>
      <c r="G987" s="21">
        <f t="shared" si="31"/>
        <v>0</v>
      </c>
      <c r="H987" s="104"/>
      <c r="I987" s="106"/>
    </row>
    <row r="988" spans="1:10">
      <c r="A988" s="96"/>
      <c r="B988" s="95" t="s">
        <v>1150</v>
      </c>
      <c r="C988" s="95" t="s">
        <v>1149</v>
      </c>
      <c r="D988" s="90"/>
      <c r="E988" s="23"/>
      <c r="F988" s="20">
        <f t="shared" si="30"/>
        <v>0</v>
      </c>
      <c r="G988" s="21">
        <f t="shared" si="31"/>
        <v>0</v>
      </c>
      <c r="H988" s="104"/>
      <c r="I988" s="106"/>
    </row>
    <row r="989" spans="1:10">
      <c r="A989" s="96"/>
      <c r="B989" s="95"/>
      <c r="C989" s="95"/>
      <c r="D989" s="90"/>
      <c r="E989" s="23"/>
      <c r="F989" s="20">
        <f t="shared" si="30"/>
        <v>0</v>
      </c>
      <c r="G989" s="21">
        <f t="shared" si="31"/>
        <v>0</v>
      </c>
      <c r="H989" s="104"/>
      <c r="I989" s="106"/>
    </row>
    <row r="990" spans="1:10">
      <c r="A990" s="96"/>
      <c r="B990" s="95" t="s">
        <v>1152</v>
      </c>
      <c r="C990" s="95" t="s">
        <v>1152</v>
      </c>
      <c r="D990" s="90"/>
      <c r="E990" s="23"/>
      <c r="F990" s="20">
        <f t="shared" si="30"/>
        <v>0</v>
      </c>
      <c r="G990" s="21">
        <f t="shared" si="31"/>
        <v>0</v>
      </c>
      <c r="H990" s="104"/>
      <c r="I990" s="106"/>
    </row>
    <row r="991" spans="1:10">
      <c r="A991" s="96"/>
      <c r="B991" s="95"/>
      <c r="C991" s="95"/>
      <c r="D991" s="90"/>
      <c r="E991" s="23"/>
      <c r="F991" s="20">
        <f t="shared" si="30"/>
        <v>0</v>
      </c>
      <c r="G991" s="21">
        <f t="shared" si="31"/>
        <v>0</v>
      </c>
      <c r="H991" s="104"/>
      <c r="I991" s="106"/>
    </row>
    <row r="992" spans="1:10">
      <c r="A992" s="96"/>
      <c r="B992" s="95"/>
      <c r="C992" s="95"/>
      <c r="D992" s="90"/>
      <c r="E992" s="23"/>
      <c r="F992" s="20">
        <f t="shared" si="30"/>
        <v>0</v>
      </c>
      <c r="G992" s="21">
        <f t="shared" si="31"/>
        <v>0</v>
      </c>
      <c r="H992" s="104"/>
      <c r="I992" s="106"/>
      <c r="J992" s="19">
        <v>1</v>
      </c>
    </row>
    <row r="993" spans="1:9">
      <c r="A993" s="96"/>
      <c r="B993" s="95"/>
      <c r="C993" s="95"/>
      <c r="D993" s="90"/>
      <c r="E993" s="23"/>
      <c r="F993" s="20">
        <f t="shared" si="30"/>
        <v>0</v>
      </c>
      <c r="G993" s="21">
        <f t="shared" si="31"/>
        <v>0</v>
      </c>
      <c r="H993" s="104"/>
      <c r="I993" s="106"/>
    </row>
    <row r="994" spans="1:9">
      <c r="A994" s="96"/>
      <c r="B994" s="95"/>
      <c r="C994" s="95"/>
      <c r="D994" s="90"/>
      <c r="E994" s="23"/>
      <c r="F994" s="20">
        <f t="shared" si="30"/>
        <v>0</v>
      </c>
      <c r="G994" s="21">
        <f t="shared" si="31"/>
        <v>0</v>
      </c>
      <c r="H994" s="104"/>
      <c r="I994" s="106"/>
    </row>
    <row r="995" spans="1:9">
      <c r="A995" s="96"/>
      <c r="B995" s="95"/>
      <c r="C995" s="95"/>
      <c r="D995" s="90"/>
      <c r="E995" s="23"/>
      <c r="F995" s="20">
        <f t="shared" si="30"/>
        <v>0</v>
      </c>
      <c r="G995" s="21">
        <f t="shared" si="31"/>
        <v>0</v>
      </c>
      <c r="H995" s="104"/>
      <c r="I995" s="106"/>
    </row>
    <row r="996" spans="1:9">
      <c r="A996" s="96"/>
      <c r="B996" s="95"/>
      <c r="C996" s="95"/>
      <c r="D996" s="90"/>
      <c r="E996" s="23"/>
      <c r="F996" s="20">
        <f t="shared" si="30"/>
        <v>0</v>
      </c>
      <c r="G996" s="21">
        <f t="shared" si="31"/>
        <v>0</v>
      </c>
      <c r="H996" s="104"/>
      <c r="I996" s="106"/>
    </row>
    <row r="997" spans="1:9">
      <c r="A997" s="96"/>
      <c r="B997" s="95"/>
      <c r="C997" s="95"/>
      <c r="D997" s="90"/>
      <c r="E997" s="23"/>
      <c r="F997" s="20">
        <f t="shared" si="30"/>
        <v>0</v>
      </c>
      <c r="G997" s="21">
        <f t="shared" si="31"/>
        <v>0</v>
      </c>
      <c r="H997" s="104"/>
      <c r="I997" s="106"/>
    </row>
    <row r="998" spans="1:9" ht="6.75" customHeight="1">
      <c r="A998" s="96"/>
      <c r="B998" s="95"/>
      <c r="C998" s="95"/>
      <c r="D998" s="90"/>
      <c r="E998" s="23"/>
      <c r="F998" s="20">
        <f t="shared" si="30"/>
        <v>0</v>
      </c>
      <c r="G998" s="21">
        <f t="shared" si="31"/>
        <v>0</v>
      </c>
      <c r="H998" s="104"/>
      <c r="I998" s="106"/>
    </row>
    <row r="999" spans="1:9">
      <c r="A999" s="38" t="s">
        <v>310</v>
      </c>
      <c r="B999" s="33"/>
      <c r="C999" s="33"/>
      <c r="D999" s="34"/>
      <c r="E999" s="23"/>
      <c r="F999" s="20">
        <f t="shared" si="30"/>
        <v>0</v>
      </c>
      <c r="G999" s="21">
        <f t="shared" si="31"/>
        <v>0</v>
      </c>
      <c r="H999" s="88"/>
      <c r="I999" s="10"/>
    </row>
    <row r="1000" spans="1:9">
      <c r="A1000" s="33" t="s">
        <v>311</v>
      </c>
      <c r="B1000" s="33" t="s">
        <v>277</v>
      </c>
      <c r="C1000" s="33"/>
      <c r="D1000" s="34"/>
      <c r="E1000" s="23"/>
      <c r="F1000" s="20">
        <f t="shared" si="30"/>
        <v>0</v>
      </c>
      <c r="G1000" s="21">
        <f t="shared" si="31"/>
        <v>0</v>
      </c>
      <c r="H1000" s="88"/>
      <c r="I1000" s="10"/>
    </row>
    <row r="1001" spans="1:9">
      <c r="A1001" s="33" t="s">
        <v>312</v>
      </c>
      <c r="B1001" s="33" t="s">
        <v>7</v>
      </c>
      <c r="C1001" s="33"/>
      <c r="D1001" s="34"/>
      <c r="E1001" s="23"/>
      <c r="F1001" s="20">
        <f t="shared" si="30"/>
        <v>0</v>
      </c>
      <c r="G1001" s="21">
        <f t="shared" si="31"/>
        <v>0</v>
      </c>
      <c r="H1001" s="88"/>
      <c r="I1001" s="10"/>
    </row>
    <row r="1002" spans="1:9">
      <c r="A1002" s="33" t="s">
        <v>313</v>
      </c>
      <c r="B1002" s="33" t="s">
        <v>9</v>
      </c>
      <c r="C1002" s="33"/>
      <c r="D1002" s="34"/>
      <c r="E1002" s="23"/>
      <c r="F1002" s="20">
        <f t="shared" si="30"/>
        <v>0</v>
      </c>
      <c r="G1002" s="21">
        <f t="shared" si="31"/>
        <v>0</v>
      </c>
      <c r="H1002" s="88"/>
      <c r="I1002" s="10"/>
    </row>
    <row r="1003" spans="1:9">
      <c r="A1003" s="33" t="s">
        <v>314</v>
      </c>
      <c r="B1003" s="2" t="s">
        <v>11</v>
      </c>
      <c r="C1003" s="33"/>
      <c r="D1003" s="34"/>
      <c r="E1003" s="23"/>
      <c r="F1003" s="20">
        <f t="shared" si="30"/>
        <v>0</v>
      </c>
      <c r="G1003" s="21">
        <f t="shared" si="31"/>
        <v>0</v>
      </c>
      <c r="H1003" s="88"/>
      <c r="I1003" s="10"/>
    </row>
    <row r="1004" spans="1:9">
      <c r="A1004" s="100"/>
      <c r="B1004" s="95" t="s">
        <v>1151</v>
      </c>
      <c r="C1004" s="95"/>
      <c r="D1004" s="94">
        <v>17.100000000000001</v>
      </c>
      <c r="E1004" s="23">
        <v>1</v>
      </c>
      <c r="F1004" s="20">
        <f t="shared" si="30"/>
        <v>3</v>
      </c>
      <c r="G1004" s="21">
        <f t="shared" si="31"/>
        <v>20.100000000000001</v>
      </c>
      <c r="H1004" s="104"/>
      <c r="I1004" s="105">
        <f>D1004*H1004</f>
        <v>0</v>
      </c>
    </row>
    <row r="1005" spans="1:9">
      <c r="A1005" s="100"/>
      <c r="B1005" s="95"/>
      <c r="C1005" s="95"/>
      <c r="D1005" s="94"/>
      <c r="E1005" s="23"/>
      <c r="F1005" s="20">
        <f t="shared" si="30"/>
        <v>0</v>
      </c>
      <c r="G1005" s="21">
        <f t="shared" si="31"/>
        <v>0</v>
      </c>
      <c r="H1005" s="104"/>
      <c r="I1005" s="106"/>
    </row>
    <row r="1006" spans="1:9">
      <c r="A1006" s="100"/>
      <c r="B1006" s="95" t="s">
        <v>1150</v>
      </c>
      <c r="C1006" s="95" t="s">
        <v>1149</v>
      </c>
      <c r="D1006" s="94"/>
      <c r="E1006" s="23"/>
      <c r="F1006" s="20">
        <f t="shared" si="30"/>
        <v>0</v>
      </c>
      <c r="G1006" s="21">
        <f t="shared" si="31"/>
        <v>0</v>
      </c>
      <c r="H1006" s="104"/>
      <c r="I1006" s="106"/>
    </row>
    <row r="1007" spans="1:9">
      <c r="A1007" s="100"/>
      <c r="B1007" s="95"/>
      <c r="C1007" s="95"/>
      <c r="D1007" s="94"/>
      <c r="E1007" s="23"/>
      <c r="F1007" s="20">
        <f t="shared" si="30"/>
        <v>0</v>
      </c>
      <c r="G1007" s="21">
        <f t="shared" si="31"/>
        <v>0</v>
      </c>
      <c r="H1007" s="104"/>
      <c r="I1007" s="106"/>
    </row>
    <row r="1008" spans="1:9">
      <c r="A1008" s="100"/>
      <c r="B1008" s="95" t="s">
        <v>1152</v>
      </c>
      <c r="C1008" s="95" t="s">
        <v>1152</v>
      </c>
      <c r="D1008" s="94"/>
      <c r="E1008" s="23"/>
      <c r="F1008" s="20">
        <f t="shared" si="30"/>
        <v>0</v>
      </c>
      <c r="G1008" s="21">
        <f t="shared" si="31"/>
        <v>0</v>
      </c>
      <c r="H1008" s="104"/>
      <c r="I1008" s="106"/>
    </row>
    <row r="1009" spans="1:10">
      <c r="A1009" s="100"/>
      <c r="B1009" s="95"/>
      <c r="C1009" s="95"/>
      <c r="D1009" s="94"/>
      <c r="E1009" s="23"/>
      <c r="F1009" s="20">
        <f t="shared" si="30"/>
        <v>0</v>
      </c>
      <c r="G1009" s="21">
        <f t="shared" si="31"/>
        <v>0</v>
      </c>
      <c r="H1009" s="104"/>
      <c r="I1009" s="106"/>
    </row>
    <row r="1010" spans="1:10">
      <c r="A1010" s="100"/>
      <c r="B1010" s="95"/>
      <c r="C1010" s="95"/>
      <c r="D1010" s="94"/>
      <c r="E1010" s="23"/>
      <c r="F1010" s="20">
        <f t="shared" si="30"/>
        <v>0</v>
      </c>
      <c r="G1010" s="21">
        <f t="shared" si="31"/>
        <v>0</v>
      </c>
      <c r="H1010" s="104"/>
      <c r="I1010" s="106"/>
      <c r="J1010" s="19">
        <v>1</v>
      </c>
    </row>
    <row r="1011" spans="1:10">
      <c r="A1011" s="100"/>
      <c r="B1011" s="95"/>
      <c r="C1011" s="95"/>
      <c r="D1011" s="94"/>
      <c r="E1011" s="23"/>
      <c r="F1011" s="20">
        <f t="shared" si="30"/>
        <v>0</v>
      </c>
      <c r="G1011" s="21">
        <f t="shared" si="31"/>
        <v>0</v>
      </c>
      <c r="H1011" s="104"/>
      <c r="I1011" s="106"/>
    </row>
    <row r="1012" spans="1:10">
      <c r="A1012" s="100"/>
      <c r="B1012" s="95"/>
      <c r="C1012" s="95"/>
      <c r="D1012" s="94"/>
      <c r="E1012" s="23"/>
      <c r="F1012" s="20">
        <f t="shared" si="30"/>
        <v>0</v>
      </c>
      <c r="G1012" s="21">
        <f t="shared" si="31"/>
        <v>0</v>
      </c>
      <c r="H1012" s="104"/>
      <c r="I1012" s="106"/>
    </row>
    <row r="1013" spans="1:10">
      <c r="A1013" s="100"/>
      <c r="B1013" s="95"/>
      <c r="C1013" s="95"/>
      <c r="D1013" s="94"/>
      <c r="E1013" s="23"/>
      <c r="F1013" s="20">
        <f t="shared" si="30"/>
        <v>0</v>
      </c>
      <c r="G1013" s="21">
        <f t="shared" si="31"/>
        <v>0</v>
      </c>
      <c r="H1013" s="104"/>
      <c r="I1013" s="106"/>
    </row>
    <row r="1014" spans="1:10">
      <c r="A1014" s="100"/>
      <c r="B1014" s="95"/>
      <c r="C1014" s="95"/>
      <c r="D1014" s="94"/>
      <c r="E1014" s="23"/>
      <c r="F1014" s="20">
        <f t="shared" si="30"/>
        <v>0</v>
      </c>
      <c r="G1014" s="21">
        <f t="shared" si="31"/>
        <v>0</v>
      </c>
      <c r="H1014" s="104"/>
      <c r="I1014" s="106"/>
    </row>
    <row r="1015" spans="1:10">
      <c r="A1015" s="100"/>
      <c r="B1015" s="95"/>
      <c r="C1015" s="95"/>
      <c r="D1015" s="94"/>
      <c r="E1015" s="23"/>
      <c r="F1015" s="20">
        <f t="shared" si="30"/>
        <v>0</v>
      </c>
      <c r="G1015" s="21">
        <f t="shared" si="31"/>
        <v>0</v>
      </c>
      <c r="H1015" s="104"/>
      <c r="I1015" s="106"/>
    </row>
    <row r="1016" spans="1:10">
      <c r="A1016" s="100"/>
      <c r="B1016" s="95"/>
      <c r="C1016" s="95"/>
      <c r="D1016" s="94"/>
      <c r="E1016" s="23"/>
      <c r="F1016" s="20">
        <f t="shared" si="30"/>
        <v>0</v>
      </c>
      <c r="G1016" s="21">
        <f t="shared" si="31"/>
        <v>0</v>
      </c>
      <c r="H1016" s="104"/>
      <c r="I1016" s="106"/>
    </row>
    <row r="1017" spans="1:10">
      <c r="A1017" s="33" t="s">
        <v>350</v>
      </c>
      <c r="B1017" s="33"/>
      <c r="C1017" s="33"/>
      <c r="D1017" s="34"/>
      <c r="E1017" s="23"/>
      <c r="F1017" s="20">
        <f t="shared" si="30"/>
        <v>0</v>
      </c>
      <c r="G1017" s="21">
        <f t="shared" si="31"/>
        <v>0</v>
      </c>
      <c r="H1017" s="88"/>
      <c r="I1017" s="10"/>
    </row>
    <row r="1018" spans="1:10" ht="6" customHeight="1">
      <c r="A1018" s="33" t="s">
        <v>351</v>
      </c>
      <c r="B1018" s="33" t="s">
        <v>277</v>
      </c>
      <c r="C1018" s="33"/>
      <c r="D1018" s="34"/>
      <c r="E1018" s="23"/>
      <c r="F1018" s="20">
        <f t="shared" si="30"/>
        <v>0</v>
      </c>
      <c r="G1018" s="21">
        <f t="shared" si="31"/>
        <v>0</v>
      </c>
      <c r="H1018" s="88"/>
      <c r="I1018" s="10"/>
    </row>
    <row r="1019" spans="1:10">
      <c r="A1019" s="33" t="s">
        <v>353</v>
      </c>
      <c r="B1019" s="33" t="s">
        <v>354</v>
      </c>
      <c r="C1019" s="33"/>
      <c r="D1019" s="34"/>
      <c r="E1019" s="23"/>
      <c r="F1019" s="20">
        <f t="shared" si="30"/>
        <v>0</v>
      </c>
      <c r="G1019" s="21">
        <f t="shared" si="31"/>
        <v>0</v>
      </c>
      <c r="H1019" s="88"/>
      <c r="I1019" s="10"/>
    </row>
    <row r="1020" spans="1:10">
      <c r="A1020" s="33" t="s">
        <v>355</v>
      </c>
      <c r="B1020" s="33" t="s">
        <v>356</v>
      </c>
      <c r="C1020" s="33"/>
      <c r="D1020" s="34"/>
      <c r="E1020" s="23"/>
      <c r="F1020" s="20">
        <f t="shared" si="30"/>
        <v>0</v>
      </c>
      <c r="G1020" s="21">
        <f t="shared" si="31"/>
        <v>0</v>
      </c>
      <c r="H1020" s="88"/>
      <c r="I1020" s="10"/>
    </row>
    <row r="1021" spans="1:10">
      <c r="A1021" s="33" t="s">
        <v>358</v>
      </c>
      <c r="B1021" s="2" t="s">
        <v>11</v>
      </c>
      <c r="C1021" s="33"/>
      <c r="D1021" s="34"/>
      <c r="E1021" s="23"/>
      <c r="F1021" s="20">
        <f t="shared" si="30"/>
        <v>0</v>
      </c>
      <c r="G1021" s="21">
        <f t="shared" si="31"/>
        <v>0</v>
      </c>
      <c r="H1021" s="88"/>
      <c r="I1021" s="10"/>
    </row>
    <row r="1022" spans="1:10">
      <c r="A1022" s="100"/>
      <c r="B1022" s="95" t="s">
        <v>1151</v>
      </c>
      <c r="C1022" s="95"/>
      <c r="D1022" s="94">
        <v>8.4</v>
      </c>
      <c r="E1022" s="23">
        <v>0.5</v>
      </c>
      <c r="F1022" s="20">
        <f t="shared" si="30"/>
        <v>1.5</v>
      </c>
      <c r="G1022" s="21">
        <f t="shared" si="31"/>
        <v>9.9</v>
      </c>
      <c r="H1022" s="104"/>
      <c r="I1022" s="105">
        <f>D1022*H1022</f>
        <v>0</v>
      </c>
    </row>
    <row r="1023" spans="1:10">
      <c r="A1023" s="100"/>
      <c r="B1023" s="95"/>
      <c r="C1023" s="95"/>
      <c r="D1023" s="94"/>
      <c r="E1023" s="23"/>
      <c r="F1023" s="20">
        <f t="shared" si="30"/>
        <v>0</v>
      </c>
      <c r="G1023" s="21">
        <f t="shared" si="31"/>
        <v>0</v>
      </c>
      <c r="H1023" s="104"/>
      <c r="I1023" s="106"/>
    </row>
    <row r="1024" spans="1:10">
      <c r="A1024" s="100"/>
      <c r="B1024" s="95" t="s">
        <v>1150</v>
      </c>
      <c r="C1024" s="95" t="s">
        <v>1149</v>
      </c>
      <c r="D1024" s="94"/>
      <c r="E1024" s="23"/>
      <c r="F1024" s="20">
        <f t="shared" si="30"/>
        <v>0</v>
      </c>
      <c r="G1024" s="21">
        <f t="shared" si="31"/>
        <v>0</v>
      </c>
      <c r="H1024" s="104"/>
      <c r="I1024" s="106"/>
    </row>
    <row r="1025" spans="1:10" ht="15" customHeight="1">
      <c r="A1025" s="100"/>
      <c r="B1025" s="95"/>
      <c r="C1025" s="95"/>
      <c r="D1025" s="94"/>
      <c r="E1025" s="23"/>
      <c r="F1025" s="20">
        <f t="shared" si="30"/>
        <v>0</v>
      </c>
      <c r="G1025" s="21">
        <f t="shared" si="31"/>
        <v>0</v>
      </c>
      <c r="H1025" s="104"/>
      <c r="I1025" s="106"/>
    </row>
    <row r="1026" spans="1:10">
      <c r="A1026" s="100"/>
      <c r="B1026" s="95" t="s">
        <v>1152</v>
      </c>
      <c r="C1026" s="95" t="s">
        <v>1152</v>
      </c>
      <c r="D1026" s="94"/>
      <c r="E1026" s="23"/>
      <c r="F1026" s="20">
        <f t="shared" si="30"/>
        <v>0</v>
      </c>
      <c r="G1026" s="21">
        <f t="shared" si="31"/>
        <v>0</v>
      </c>
      <c r="H1026" s="104"/>
      <c r="I1026" s="106"/>
    </row>
    <row r="1027" spans="1:10">
      <c r="A1027" s="100"/>
      <c r="B1027" s="95"/>
      <c r="C1027" s="95"/>
      <c r="D1027" s="94"/>
      <c r="E1027" s="23"/>
      <c r="F1027" s="20">
        <f t="shared" si="30"/>
        <v>0</v>
      </c>
      <c r="G1027" s="21">
        <f t="shared" si="31"/>
        <v>0</v>
      </c>
      <c r="H1027" s="104"/>
      <c r="I1027" s="106"/>
    </row>
    <row r="1028" spans="1:10">
      <c r="A1028" s="100"/>
      <c r="B1028" s="95"/>
      <c r="C1028" s="95"/>
      <c r="D1028" s="94"/>
      <c r="E1028" s="23"/>
      <c r="F1028" s="20">
        <f t="shared" ref="F1028:F1091" si="32">E1028*3</f>
        <v>0</v>
      </c>
      <c r="G1028" s="21">
        <f t="shared" ref="G1028:G1091" si="33">D1028+F1028</f>
        <v>0</v>
      </c>
      <c r="H1028" s="104"/>
      <c r="I1028" s="106"/>
      <c r="J1028" s="19">
        <v>1</v>
      </c>
    </row>
    <row r="1029" spans="1:10">
      <c r="A1029" s="100"/>
      <c r="B1029" s="95"/>
      <c r="C1029" s="95"/>
      <c r="D1029" s="94"/>
      <c r="E1029" s="23"/>
      <c r="F1029" s="20">
        <f t="shared" si="32"/>
        <v>0</v>
      </c>
      <c r="G1029" s="21">
        <f t="shared" si="33"/>
        <v>0</v>
      </c>
      <c r="H1029" s="104"/>
      <c r="I1029" s="106"/>
    </row>
    <row r="1030" spans="1:10">
      <c r="A1030" s="100"/>
      <c r="B1030" s="95"/>
      <c r="C1030" s="95"/>
      <c r="D1030" s="94"/>
      <c r="E1030" s="23"/>
      <c r="F1030" s="20">
        <f t="shared" si="32"/>
        <v>0</v>
      </c>
      <c r="G1030" s="21">
        <f t="shared" si="33"/>
        <v>0</v>
      </c>
      <c r="H1030" s="104"/>
      <c r="I1030" s="106"/>
    </row>
    <row r="1031" spans="1:10">
      <c r="A1031" s="100"/>
      <c r="B1031" s="95"/>
      <c r="C1031" s="95"/>
      <c r="D1031" s="94"/>
      <c r="E1031" s="23"/>
      <c r="F1031" s="20">
        <f t="shared" si="32"/>
        <v>0</v>
      </c>
      <c r="G1031" s="21">
        <f t="shared" si="33"/>
        <v>0</v>
      </c>
      <c r="H1031" s="104"/>
      <c r="I1031" s="106"/>
    </row>
    <row r="1032" spans="1:10">
      <c r="A1032" s="100"/>
      <c r="B1032" s="95"/>
      <c r="C1032" s="95"/>
      <c r="D1032" s="94"/>
      <c r="E1032" s="23"/>
      <c r="F1032" s="20">
        <f t="shared" si="32"/>
        <v>0</v>
      </c>
      <c r="G1032" s="21">
        <f t="shared" si="33"/>
        <v>0</v>
      </c>
      <c r="H1032" s="104"/>
      <c r="I1032" s="106"/>
    </row>
    <row r="1033" spans="1:10">
      <c r="A1033" s="100"/>
      <c r="B1033" s="95"/>
      <c r="C1033" s="95"/>
      <c r="D1033" s="94"/>
      <c r="E1033" s="23"/>
      <c r="F1033" s="20">
        <f t="shared" si="32"/>
        <v>0</v>
      </c>
      <c r="G1033" s="21">
        <f t="shared" si="33"/>
        <v>0</v>
      </c>
      <c r="H1033" s="104"/>
      <c r="I1033" s="106"/>
    </row>
    <row r="1034" spans="1:10">
      <c r="A1034" s="100"/>
      <c r="B1034" s="95"/>
      <c r="C1034" s="95"/>
      <c r="D1034" s="94"/>
      <c r="E1034" s="23"/>
      <c r="F1034" s="20">
        <f t="shared" si="32"/>
        <v>0</v>
      </c>
      <c r="G1034" s="21">
        <f t="shared" si="33"/>
        <v>0</v>
      </c>
      <c r="H1034" s="104"/>
      <c r="I1034" s="106"/>
    </row>
    <row r="1035" spans="1:10">
      <c r="A1035" s="33" t="s">
        <v>360</v>
      </c>
      <c r="B1035" s="33"/>
      <c r="C1035" s="33"/>
      <c r="D1035" s="34"/>
      <c r="E1035" s="23"/>
      <c r="F1035" s="20">
        <f t="shared" si="32"/>
        <v>0</v>
      </c>
      <c r="G1035" s="21">
        <f t="shared" si="33"/>
        <v>0</v>
      </c>
      <c r="H1035" s="88"/>
      <c r="I1035" s="10"/>
    </row>
    <row r="1036" spans="1:10">
      <c r="A1036" s="33" t="s">
        <v>362</v>
      </c>
      <c r="B1036" s="33" t="s">
        <v>277</v>
      </c>
      <c r="C1036" s="33"/>
      <c r="D1036" s="34"/>
      <c r="E1036" s="23"/>
      <c r="F1036" s="20">
        <f t="shared" si="32"/>
        <v>0</v>
      </c>
      <c r="G1036" s="21">
        <f t="shared" si="33"/>
        <v>0</v>
      </c>
      <c r="H1036" s="88"/>
      <c r="I1036" s="10"/>
    </row>
    <row r="1037" spans="1:10" ht="7.5" customHeight="1">
      <c r="A1037" s="33" t="s">
        <v>365</v>
      </c>
      <c r="B1037" s="33" t="s">
        <v>23</v>
      </c>
      <c r="C1037" s="33"/>
      <c r="D1037" s="34"/>
      <c r="E1037" s="23"/>
      <c r="F1037" s="20">
        <f t="shared" si="32"/>
        <v>0</v>
      </c>
      <c r="G1037" s="21">
        <f t="shared" si="33"/>
        <v>0</v>
      </c>
      <c r="H1037" s="88"/>
      <c r="I1037" s="10"/>
    </row>
    <row r="1038" spans="1:10">
      <c r="A1038" s="33" t="s">
        <v>367</v>
      </c>
      <c r="B1038" s="33" t="s">
        <v>9</v>
      </c>
      <c r="C1038" s="33"/>
      <c r="D1038" s="34"/>
      <c r="E1038" s="23"/>
      <c r="F1038" s="20">
        <f t="shared" si="32"/>
        <v>0</v>
      </c>
      <c r="G1038" s="21">
        <f t="shared" si="33"/>
        <v>0</v>
      </c>
      <c r="H1038" s="88"/>
      <c r="I1038" s="10"/>
    </row>
    <row r="1039" spans="1:10">
      <c r="A1039" s="33" t="s">
        <v>366</v>
      </c>
      <c r="B1039" s="2" t="s">
        <v>11</v>
      </c>
      <c r="C1039" s="33"/>
      <c r="D1039" s="34"/>
      <c r="E1039" s="23"/>
      <c r="F1039" s="20">
        <f t="shared" si="32"/>
        <v>0</v>
      </c>
      <c r="G1039" s="21">
        <f t="shared" si="33"/>
        <v>0</v>
      </c>
      <c r="H1039" s="88"/>
      <c r="I1039" s="10"/>
    </row>
    <row r="1040" spans="1:10">
      <c r="A1040" s="33" t="s">
        <v>369</v>
      </c>
      <c r="B1040" s="33"/>
      <c r="C1040" s="33"/>
      <c r="D1040" s="34"/>
      <c r="E1040" s="23"/>
      <c r="F1040" s="20">
        <f t="shared" si="32"/>
        <v>0</v>
      </c>
      <c r="G1040" s="21">
        <f t="shared" si="33"/>
        <v>0</v>
      </c>
      <c r="H1040" s="88"/>
      <c r="I1040" s="10"/>
    </row>
    <row r="1041" spans="1:10">
      <c r="A1041" s="100"/>
      <c r="B1041" s="95" t="s">
        <v>1151</v>
      </c>
      <c r="C1041" s="95"/>
      <c r="D1041" s="90">
        <v>10</v>
      </c>
      <c r="E1041" s="23">
        <v>0.7</v>
      </c>
      <c r="F1041" s="20">
        <f t="shared" si="32"/>
        <v>2.0999999999999996</v>
      </c>
      <c r="G1041" s="21">
        <f t="shared" si="33"/>
        <v>12.1</v>
      </c>
      <c r="H1041" s="104"/>
      <c r="I1041" s="105">
        <f>D1041*H1041</f>
        <v>0</v>
      </c>
    </row>
    <row r="1042" spans="1:10">
      <c r="A1042" s="100"/>
      <c r="B1042" s="95"/>
      <c r="C1042" s="95"/>
      <c r="D1042" s="90"/>
      <c r="E1042" s="23"/>
      <c r="F1042" s="20">
        <f t="shared" si="32"/>
        <v>0</v>
      </c>
      <c r="G1042" s="21">
        <f t="shared" si="33"/>
        <v>0</v>
      </c>
      <c r="H1042" s="104"/>
      <c r="I1042" s="106"/>
    </row>
    <row r="1043" spans="1:10">
      <c r="A1043" s="100"/>
      <c r="B1043" s="95" t="s">
        <v>1150</v>
      </c>
      <c r="C1043" s="95" t="s">
        <v>1149</v>
      </c>
      <c r="D1043" s="90"/>
      <c r="E1043" s="23"/>
      <c r="F1043" s="20">
        <f t="shared" si="32"/>
        <v>0</v>
      </c>
      <c r="G1043" s="21">
        <f t="shared" si="33"/>
        <v>0</v>
      </c>
      <c r="H1043" s="104"/>
      <c r="I1043" s="106"/>
    </row>
    <row r="1044" spans="1:10">
      <c r="A1044" s="100"/>
      <c r="B1044" s="95"/>
      <c r="C1044" s="95"/>
      <c r="D1044" s="90"/>
      <c r="E1044" s="23"/>
      <c r="F1044" s="20">
        <f t="shared" si="32"/>
        <v>0</v>
      </c>
      <c r="G1044" s="21">
        <f t="shared" si="33"/>
        <v>0</v>
      </c>
      <c r="H1044" s="104"/>
      <c r="I1044" s="106"/>
    </row>
    <row r="1045" spans="1:10">
      <c r="A1045" s="100"/>
      <c r="B1045" s="95" t="s">
        <v>1152</v>
      </c>
      <c r="C1045" s="95" t="s">
        <v>1152</v>
      </c>
      <c r="D1045" s="90"/>
      <c r="E1045" s="23"/>
      <c r="F1045" s="20">
        <f t="shared" si="32"/>
        <v>0</v>
      </c>
      <c r="G1045" s="21">
        <f t="shared" si="33"/>
        <v>0</v>
      </c>
      <c r="H1045" s="104"/>
      <c r="I1045" s="106"/>
    </row>
    <row r="1046" spans="1:10">
      <c r="A1046" s="100"/>
      <c r="B1046" s="95"/>
      <c r="C1046" s="95"/>
      <c r="D1046" s="90"/>
      <c r="E1046" s="23"/>
      <c r="F1046" s="20">
        <f t="shared" si="32"/>
        <v>0</v>
      </c>
      <c r="G1046" s="21">
        <f t="shared" si="33"/>
        <v>0</v>
      </c>
      <c r="H1046" s="104"/>
      <c r="I1046" s="106"/>
    </row>
    <row r="1047" spans="1:10">
      <c r="A1047" s="100"/>
      <c r="B1047" s="95"/>
      <c r="C1047" s="95"/>
      <c r="D1047" s="90"/>
      <c r="E1047" s="23"/>
      <c r="F1047" s="20">
        <f t="shared" si="32"/>
        <v>0</v>
      </c>
      <c r="G1047" s="21">
        <f t="shared" si="33"/>
        <v>0</v>
      </c>
      <c r="H1047" s="104"/>
      <c r="I1047" s="106"/>
      <c r="J1047" s="19">
        <v>1</v>
      </c>
    </row>
    <row r="1048" spans="1:10">
      <c r="A1048" s="100"/>
      <c r="B1048" s="95"/>
      <c r="C1048" s="95"/>
      <c r="D1048" s="90"/>
      <c r="E1048" s="23"/>
      <c r="F1048" s="20">
        <f t="shared" si="32"/>
        <v>0</v>
      </c>
      <c r="G1048" s="21">
        <f t="shared" si="33"/>
        <v>0</v>
      </c>
      <c r="H1048" s="104"/>
      <c r="I1048" s="106"/>
    </row>
    <row r="1049" spans="1:10">
      <c r="A1049" s="100"/>
      <c r="B1049" s="95"/>
      <c r="C1049" s="95"/>
      <c r="D1049" s="90"/>
      <c r="E1049" s="23"/>
      <c r="F1049" s="20">
        <f t="shared" si="32"/>
        <v>0</v>
      </c>
      <c r="G1049" s="21">
        <f t="shared" si="33"/>
        <v>0</v>
      </c>
      <c r="H1049" s="104"/>
      <c r="I1049" s="106"/>
    </row>
    <row r="1050" spans="1:10">
      <c r="A1050" s="100"/>
      <c r="B1050" s="95"/>
      <c r="C1050" s="95"/>
      <c r="D1050" s="90"/>
      <c r="E1050" s="23"/>
      <c r="F1050" s="20">
        <f t="shared" si="32"/>
        <v>0</v>
      </c>
      <c r="G1050" s="21">
        <f t="shared" si="33"/>
        <v>0</v>
      </c>
      <c r="H1050" s="104"/>
      <c r="I1050" s="106"/>
    </row>
    <row r="1051" spans="1:10">
      <c r="A1051" s="100"/>
      <c r="B1051" s="95"/>
      <c r="C1051" s="95"/>
      <c r="D1051" s="90"/>
      <c r="E1051" s="23"/>
      <c r="F1051" s="20">
        <f t="shared" si="32"/>
        <v>0</v>
      </c>
      <c r="G1051" s="21">
        <f t="shared" si="33"/>
        <v>0</v>
      </c>
      <c r="H1051" s="104"/>
      <c r="I1051" s="106"/>
    </row>
    <row r="1052" spans="1:10">
      <c r="A1052" s="100"/>
      <c r="B1052" s="95"/>
      <c r="C1052" s="95"/>
      <c r="D1052" s="90"/>
      <c r="E1052" s="23"/>
      <c r="F1052" s="20">
        <f t="shared" si="32"/>
        <v>0</v>
      </c>
      <c r="G1052" s="21">
        <f t="shared" si="33"/>
        <v>0</v>
      </c>
      <c r="H1052" s="104"/>
      <c r="I1052" s="106"/>
    </row>
    <row r="1053" spans="1:10">
      <c r="A1053" s="100"/>
      <c r="B1053" s="95"/>
      <c r="C1053" s="95"/>
      <c r="D1053" s="90"/>
      <c r="E1053" s="23"/>
      <c r="F1053" s="20">
        <f t="shared" si="32"/>
        <v>0</v>
      </c>
      <c r="G1053" s="21">
        <f t="shared" si="33"/>
        <v>0</v>
      </c>
      <c r="H1053" s="104"/>
      <c r="I1053" s="106"/>
    </row>
    <row r="1054" spans="1:10">
      <c r="A1054" s="33" t="s">
        <v>371</v>
      </c>
      <c r="B1054" s="33"/>
      <c r="C1054" s="33"/>
      <c r="D1054" s="34"/>
      <c r="E1054" s="23"/>
      <c r="F1054" s="20">
        <f t="shared" si="32"/>
        <v>0</v>
      </c>
      <c r="G1054" s="21">
        <f t="shared" si="33"/>
        <v>0</v>
      </c>
      <c r="H1054" s="88"/>
      <c r="I1054" s="10"/>
    </row>
    <row r="1055" spans="1:10">
      <c r="A1055" s="33" t="s">
        <v>373</v>
      </c>
      <c r="B1055" s="33" t="s">
        <v>277</v>
      </c>
      <c r="C1055" s="33"/>
      <c r="D1055" s="34"/>
      <c r="E1055" s="23"/>
      <c r="F1055" s="20">
        <f t="shared" si="32"/>
        <v>0</v>
      </c>
      <c r="G1055" s="21">
        <f t="shared" si="33"/>
        <v>0</v>
      </c>
      <c r="H1055" s="88"/>
      <c r="I1055" s="10"/>
    </row>
    <row r="1056" spans="1:10" ht="6.75" customHeight="1">
      <c r="A1056" s="33" t="s">
        <v>376</v>
      </c>
      <c r="B1056" s="33" t="s">
        <v>364</v>
      </c>
      <c r="C1056" s="33"/>
      <c r="D1056" s="34"/>
      <c r="E1056" s="23"/>
      <c r="F1056" s="20">
        <f t="shared" si="32"/>
        <v>0</v>
      </c>
      <c r="G1056" s="21">
        <f t="shared" si="33"/>
        <v>0</v>
      </c>
      <c r="H1056" s="88"/>
      <c r="I1056" s="10"/>
    </row>
    <row r="1057" spans="1:10" ht="14.25" customHeight="1">
      <c r="A1057" s="33" t="s">
        <v>366</v>
      </c>
      <c r="B1057" s="33" t="s">
        <v>9</v>
      </c>
      <c r="C1057" s="33"/>
      <c r="D1057" s="34"/>
      <c r="E1057" s="23"/>
      <c r="F1057" s="20">
        <f t="shared" si="32"/>
        <v>0</v>
      </c>
      <c r="G1057" s="21">
        <f t="shared" si="33"/>
        <v>0</v>
      </c>
      <c r="H1057" s="88"/>
      <c r="I1057" s="10"/>
    </row>
    <row r="1058" spans="1:10" ht="14.25" customHeight="1">
      <c r="A1058" s="33" t="s">
        <v>378</v>
      </c>
      <c r="B1058" s="2" t="s">
        <v>11</v>
      </c>
      <c r="C1058" s="33"/>
      <c r="D1058" s="34"/>
      <c r="E1058" s="23"/>
      <c r="F1058" s="20">
        <f t="shared" si="32"/>
        <v>0</v>
      </c>
      <c r="G1058" s="21">
        <f t="shared" si="33"/>
        <v>0</v>
      </c>
      <c r="H1058" s="88"/>
      <c r="I1058" s="10"/>
    </row>
    <row r="1059" spans="1:10" ht="14.25" customHeight="1">
      <c r="A1059" s="100"/>
      <c r="B1059" s="95" t="s">
        <v>1151</v>
      </c>
      <c r="C1059" s="95"/>
      <c r="D1059" s="94">
        <v>6.1</v>
      </c>
      <c r="E1059" s="23">
        <v>0.5</v>
      </c>
      <c r="F1059" s="20">
        <f t="shared" si="32"/>
        <v>1.5</v>
      </c>
      <c r="G1059" s="21">
        <f t="shared" si="33"/>
        <v>7.6</v>
      </c>
      <c r="H1059" s="104"/>
      <c r="I1059" s="105">
        <f>D1059*H1059</f>
        <v>0</v>
      </c>
    </row>
    <row r="1060" spans="1:10" ht="14.25" customHeight="1">
      <c r="A1060" s="100"/>
      <c r="B1060" s="95"/>
      <c r="C1060" s="95"/>
      <c r="D1060" s="94"/>
      <c r="E1060" s="23"/>
      <c r="F1060" s="20">
        <f t="shared" si="32"/>
        <v>0</v>
      </c>
      <c r="G1060" s="21">
        <f t="shared" si="33"/>
        <v>0</v>
      </c>
      <c r="H1060" s="104"/>
      <c r="I1060" s="106"/>
    </row>
    <row r="1061" spans="1:10" ht="14.25" customHeight="1">
      <c r="A1061" s="100"/>
      <c r="B1061" s="95" t="s">
        <v>1150</v>
      </c>
      <c r="C1061" s="95" t="s">
        <v>1149</v>
      </c>
      <c r="D1061" s="94"/>
      <c r="E1061" s="23"/>
      <c r="F1061" s="20">
        <f t="shared" si="32"/>
        <v>0</v>
      </c>
      <c r="G1061" s="21">
        <f t="shared" si="33"/>
        <v>0</v>
      </c>
      <c r="H1061" s="104"/>
      <c r="I1061" s="106"/>
    </row>
    <row r="1062" spans="1:10" ht="14.25" customHeight="1">
      <c r="A1062" s="100"/>
      <c r="B1062" s="95"/>
      <c r="C1062" s="95"/>
      <c r="D1062" s="94"/>
      <c r="E1062" s="23"/>
      <c r="F1062" s="20">
        <f t="shared" si="32"/>
        <v>0</v>
      </c>
      <c r="G1062" s="21">
        <f t="shared" si="33"/>
        <v>0</v>
      </c>
      <c r="H1062" s="104"/>
      <c r="I1062" s="106"/>
    </row>
    <row r="1063" spans="1:10" ht="14.25" customHeight="1">
      <c r="A1063" s="100"/>
      <c r="B1063" s="95" t="s">
        <v>1152</v>
      </c>
      <c r="C1063" s="95" t="s">
        <v>1152</v>
      </c>
      <c r="D1063" s="94"/>
      <c r="E1063" s="23"/>
      <c r="F1063" s="20">
        <f t="shared" si="32"/>
        <v>0</v>
      </c>
      <c r="G1063" s="21">
        <f t="shared" si="33"/>
        <v>0</v>
      </c>
      <c r="H1063" s="104"/>
      <c r="I1063" s="106"/>
    </row>
    <row r="1064" spans="1:10" ht="14.25" customHeight="1">
      <c r="A1064" s="100"/>
      <c r="B1064" s="95"/>
      <c r="C1064" s="95"/>
      <c r="D1064" s="94"/>
      <c r="E1064" s="23"/>
      <c r="F1064" s="20">
        <f t="shared" si="32"/>
        <v>0</v>
      </c>
      <c r="G1064" s="21">
        <f t="shared" si="33"/>
        <v>0</v>
      </c>
      <c r="H1064" s="104"/>
      <c r="I1064" s="106"/>
    </row>
    <row r="1065" spans="1:10" ht="14.25" customHeight="1">
      <c r="A1065" s="100"/>
      <c r="B1065" s="95"/>
      <c r="C1065" s="95"/>
      <c r="D1065" s="94"/>
      <c r="E1065" s="23"/>
      <c r="F1065" s="20">
        <f t="shared" si="32"/>
        <v>0</v>
      </c>
      <c r="G1065" s="21">
        <f t="shared" si="33"/>
        <v>0</v>
      </c>
      <c r="H1065" s="104"/>
      <c r="I1065" s="106"/>
      <c r="J1065" s="19">
        <v>1</v>
      </c>
    </row>
    <row r="1066" spans="1:10" ht="14.25" customHeight="1">
      <c r="A1066" s="100"/>
      <c r="B1066" s="95"/>
      <c r="C1066" s="95"/>
      <c r="D1066" s="94"/>
      <c r="E1066" s="23"/>
      <c r="F1066" s="20">
        <f t="shared" si="32"/>
        <v>0</v>
      </c>
      <c r="G1066" s="21">
        <f t="shared" si="33"/>
        <v>0</v>
      </c>
      <c r="H1066" s="104"/>
      <c r="I1066" s="106"/>
    </row>
    <row r="1067" spans="1:10" ht="14.25" customHeight="1">
      <c r="A1067" s="100"/>
      <c r="B1067" s="95"/>
      <c r="C1067" s="95"/>
      <c r="D1067" s="94"/>
      <c r="E1067" s="23"/>
      <c r="F1067" s="20">
        <f t="shared" si="32"/>
        <v>0</v>
      </c>
      <c r="G1067" s="21">
        <f t="shared" si="33"/>
        <v>0</v>
      </c>
      <c r="H1067" s="104"/>
      <c r="I1067" s="106"/>
    </row>
    <row r="1068" spans="1:10" ht="14.25" customHeight="1">
      <c r="A1068" s="100"/>
      <c r="B1068" s="95"/>
      <c r="C1068" s="95"/>
      <c r="D1068" s="94"/>
      <c r="E1068" s="23"/>
      <c r="F1068" s="20">
        <f t="shared" si="32"/>
        <v>0</v>
      </c>
      <c r="G1068" s="21">
        <f t="shared" si="33"/>
        <v>0</v>
      </c>
      <c r="H1068" s="104"/>
      <c r="I1068" s="106"/>
    </row>
    <row r="1069" spans="1:10" ht="14.25" customHeight="1">
      <c r="A1069" s="100"/>
      <c r="B1069" s="95"/>
      <c r="C1069" s="95"/>
      <c r="D1069" s="94"/>
      <c r="E1069" s="23"/>
      <c r="F1069" s="20">
        <f t="shared" si="32"/>
        <v>0</v>
      </c>
      <c r="G1069" s="21">
        <f t="shared" si="33"/>
        <v>0</v>
      </c>
      <c r="H1069" s="104"/>
      <c r="I1069" s="106"/>
    </row>
    <row r="1070" spans="1:10" ht="14.25" customHeight="1">
      <c r="A1070" s="100"/>
      <c r="B1070" s="95"/>
      <c r="C1070" s="95"/>
      <c r="D1070" s="94"/>
      <c r="E1070" s="23"/>
      <c r="F1070" s="20">
        <f t="shared" si="32"/>
        <v>0</v>
      </c>
      <c r="G1070" s="21">
        <f t="shared" si="33"/>
        <v>0</v>
      </c>
      <c r="H1070" s="104"/>
      <c r="I1070" s="106"/>
    </row>
    <row r="1071" spans="1:10" ht="14.25" customHeight="1">
      <c r="A1071" s="100"/>
      <c r="B1071" s="95"/>
      <c r="C1071" s="95"/>
      <c r="D1071" s="94"/>
      <c r="E1071" s="23"/>
      <c r="F1071" s="20">
        <f t="shared" si="32"/>
        <v>0</v>
      </c>
      <c r="G1071" s="21">
        <f t="shared" si="33"/>
        <v>0</v>
      </c>
      <c r="H1071" s="104"/>
      <c r="I1071" s="106"/>
    </row>
    <row r="1072" spans="1:10" ht="14.25" customHeight="1">
      <c r="A1072" s="33" t="s">
        <v>380</v>
      </c>
      <c r="B1072" s="33" t="s">
        <v>277</v>
      </c>
      <c r="C1072" s="33"/>
      <c r="D1072" s="34"/>
      <c r="E1072" s="23"/>
      <c r="F1072" s="20">
        <f t="shared" si="32"/>
        <v>0</v>
      </c>
      <c r="G1072" s="21">
        <f t="shared" si="33"/>
        <v>0</v>
      </c>
      <c r="H1072" s="88"/>
      <c r="I1072" s="10"/>
    </row>
    <row r="1073" spans="1:10" ht="14.25" customHeight="1">
      <c r="A1073" s="33" t="s">
        <v>382</v>
      </c>
      <c r="B1073" s="33" t="s">
        <v>23</v>
      </c>
      <c r="C1073" s="33"/>
      <c r="D1073" s="34"/>
      <c r="E1073" s="23"/>
      <c r="F1073" s="20">
        <f t="shared" si="32"/>
        <v>0</v>
      </c>
      <c r="G1073" s="21">
        <f t="shared" si="33"/>
        <v>0</v>
      </c>
      <c r="H1073" s="88"/>
      <c r="I1073" s="10"/>
    </row>
    <row r="1074" spans="1:10" ht="14.25" customHeight="1">
      <c r="A1074" s="33" t="s">
        <v>384</v>
      </c>
      <c r="B1074" s="33" t="s">
        <v>9</v>
      </c>
      <c r="C1074" s="33"/>
      <c r="D1074" s="34"/>
      <c r="E1074" s="23"/>
      <c r="F1074" s="20">
        <f t="shared" si="32"/>
        <v>0</v>
      </c>
      <c r="G1074" s="21">
        <f t="shared" si="33"/>
        <v>0</v>
      </c>
      <c r="H1074" s="88"/>
      <c r="I1074" s="10"/>
    </row>
    <row r="1075" spans="1:10" ht="6.75" customHeight="1">
      <c r="A1075" s="33" t="s">
        <v>385</v>
      </c>
      <c r="B1075" s="2" t="s">
        <v>11</v>
      </c>
      <c r="C1075" s="33"/>
      <c r="D1075" s="34"/>
      <c r="E1075" s="23"/>
      <c r="F1075" s="20">
        <f t="shared" si="32"/>
        <v>0</v>
      </c>
      <c r="G1075" s="21">
        <f t="shared" si="33"/>
        <v>0</v>
      </c>
      <c r="H1075" s="88"/>
      <c r="I1075" s="10"/>
    </row>
    <row r="1076" spans="1:10">
      <c r="A1076" s="33" t="s">
        <v>386</v>
      </c>
      <c r="B1076" s="33"/>
      <c r="C1076" s="33"/>
      <c r="D1076" s="34"/>
      <c r="E1076" s="23"/>
      <c r="F1076" s="20">
        <f t="shared" si="32"/>
        <v>0</v>
      </c>
      <c r="G1076" s="21">
        <f t="shared" si="33"/>
        <v>0</v>
      </c>
      <c r="H1076" s="88"/>
      <c r="I1076" s="10"/>
    </row>
    <row r="1077" spans="1:10">
      <c r="A1077" s="33" t="s">
        <v>387</v>
      </c>
      <c r="B1077" s="33"/>
      <c r="C1077" s="33"/>
      <c r="D1077" s="34"/>
      <c r="E1077" s="23"/>
      <c r="F1077" s="20">
        <f t="shared" si="32"/>
        <v>0</v>
      </c>
      <c r="G1077" s="21">
        <f t="shared" si="33"/>
        <v>0</v>
      </c>
      <c r="H1077" s="88"/>
      <c r="I1077" s="10"/>
    </row>
    <row r="1078" spans="1:10">
      <c r="A1078" s="100"/>
      <c r="B1078" s="95" t="s">
        <v>1151</v>
      </c>
      <c r="C1078" s="95"/>
      <c r="D1078" s="94">
        <v>19.600000000000001</v>
      </c>
      <c r="E1078" s="23">
        <v>0.7</v>
      </c>
      <c r="F1078" s="20">
        <f t="shared" si="32"/>
        <v>2.0999999999999996</v>
      </c>
      <c r="G1078" s="21">
        <f t="shared" si="33"/>
        <v>21.700000000000003</v>
      </c>
      <c r="H1078" s="104"/>
      <c r="I1078" s="105">
        <f>D1078*H1078</f>
        <v>0</v>
      </c>
    </row>
    <row r="1079" spans="1:10">
      <c r="A1079" s="100"/>
      <c r="B1079" s="95"/>
      <c r="C1079" s="95"/>
      <c r="D1079" s="94"/>
      <c r="E1079" s="23"/>
      <c r="F1079" s="20">
        <f t="shared" si="32"/>
        <v>0</v>
      </c>
      <c r="G1079" s="21">
        <f t="shared" si="33"/>
        <v>0</v>
      </c>
      <c r="H1079" s="104"/>
      <c r="I1079" s="106"/>
    </row>
    <row r="1080" spans="1:10">
      <c r="A1080" s="100"/>
      <c r="B1080" s="95" t="s">
        <v>1150</v>
      </c>
      <c r="C1080" s="95" t="s">
        <v>1149</v>
      </c>
      <c r="D1080" s="94"/>
      <c r="E1080" s="23"/>
      <c r="F1080" s="20">
        <f t="shared" si="32"/>
        <v>0</v>
      </c>
      <c r="G1080" s="21">
        <f t="shared" si="33"/>
        <v>0</v>
      </c>
      <c r="H1080" s="104"/>
      <c r="I1080" s="106"/>
    </row>
    <row r="1081" spans="1:10">
      <c r="A1081" s="100"/>
      <c r="B1081" s="95"/>
      <c r="C1081" s="95"/>
      <c r="D1081" s="94"/>
      <c r="E1081" s="23"/>
      <c r="F1081" s="20">
        <f t="shared" si="32"/>
        <v>0</v>
      </c>
      <c r="G1081" s="21">
        <f t="shared" si="33"/>
        <v>0</v>
      </c>
      <c r="H1081" s="104"/>
      <c r="I1081" s="106"/>
    </row>
    <row r="1082" spans="1:10">
      <c r="A1082" s="100"/>
      <c r="B1082" s="95" t="s">
        <v>1152</v>
      </c>
      <c r="C1082" s="95" t="s">
        <v>1152</v>
      </c>
      <c r="D1082" s="94"/>
      <c r="E1082" s="23"/>
      <c r="F1082" s="20">
        <f t="shared" si="32"/>
        <v>0</v>
      </c>
      <c r="G1082" s="21">
        <f t="shared" si="33"/>
        <v>0</v>
      </c>
      <c r="H1082" s="104"/>
      <c r="I1082" s="106"/>
    </row>
    <row r="1083" spans="1:10">
      <c r="A1083" s="100"/>
      <c r="B1083" s="95"/>
      <c r="C1083" s="95"/>
      <c r="D1083" s="94"/>
      <c r="E1083" s="23"/>
      <c r="F1083" s="20">
        <f t="shared" si="32"/>
        <v>0</v>
      </c>
      <c r="G1083" s="21">
        <f t="shared" si="33"/>
        <v>0</v>
      </c>
      <c r="H1083" s="104"/>
      <c r="I1083" s="106"/>
    </row>
    <row r="1084" spans="1:10">
      <c r="A1084" s="100"/>
      <c r="B1084" s="95"/>
      <c r="C1084" s="95"/>
      <c r="D1084" s="94"/>
      <c r="E1084" s="23"/>
      <c r="F1084" s="20">
        <f t="shared" si="32"/>
        <v>0</v>
      </c>
      <c r="G1084" s="21">
        <f t="shared" si="33"/>
        <v>0</v>
      </c>
      <c r="H1084" s="104"/>
      <c r="I1084" s="106"/>
    </row>
    <row r="1085" spans="1:10">
      <c r="A1085" s="100"/>
      <c r="B1085" s="95"/>
      <c r="C1085" s="95"/>
      <c r="D1085" s="94"/>
      <c r="E1085" s="23"/>
      <c r="F1085" s="20">
        <f t="shared" si="32"/>
        <v>0</v>
      </c>
      <c r="G1085" s="21">
        <f t="shared" si="33"/>
        <v>0</v>
      </c>
      <c r="H1085" s="104"/>
      <c r="I1085" s="106"/>
    </row>
    <row r="1086" spans="1:10">
      <c r="A1086" s="100"/>
      <c r="B1086" s="95"/>
      <c r="C1086" s="95"/>
      <c r="D1086" s="94"/>
      <c r="E1086" s="23"/>
      <c r="F1086" s="20">
        <f t="shared" si="32"/>
        <v>0</v>
      </c>
      <c r="G1086" s="21">
        <f t="shared" si="33"/>
        <v>0</v>
      </c>
      <c r="H1086" s="104"/>
      <c r="I1086" s="106"/>
      <c r="J1086" s="19">
        <v>1</v>
      </c>
    </row>
    <row r="1087" spans="1:10">
      <c r="A1087" s="100"/>
      <c r="B1087" s="95"/>
      <c r="C1087" s="95"/>
      <c r="D1087" s="94"/>
      <c r="E1087" s="23"/>
      <c r="F1087" s="20">
        <f t="shared" si="32"/>
        <v>0</v>
      </c>
      <c r="G1087" s="21">
        <f t="shared" si="33"/>
        <v>0</v>
      </c>
      <c r="H1087" s="104"/>
      <c r="I1087" s="106"/>
    </row>
    <row r="1088" spans="1:10">
      <c r="A1088" s="100"/>
      <c r="B1088" s="95"/>
      <c r="C1088" s="95"/>
      <c r="D1088" s="94"/>
      <c r="E1088" s="23"/>
      <c r="F1088" s="20">
        <f t="shared" si="32"/>
        <v>0</v>
      </c>
      <c r="G1088" s="21">
        <f t="shared" si="33"/>
        <v>0</v>
      </c>
      <c r="H1088" s="104"/>
      <c r="I1088" s="106"/>
    </row>
    <row r="1089" spans="1:10">
      <c r="A1089" s="100"/>
      <c r="B1089" s="95"/>
      <c r="C1089" s="95"/>
      <c r="D1089" s="94"/>
      <c r="E1089" s="23"/>
      <c r="F1089" s="20">
        <f t="shared" si="32"/>
        <v>0</v>
      </c>
      <c r="G1089" s="21">
        <f t="shared" si="33"/>
        <v>0</v>
      </c>
      <c r="H1089" s="104"/>
      <c r="I1089" s="106"/>
    </row>
    <row r="1090" spans="1:10">
      <c r="A1090" s="100"/>
      <c r="B1090" s="95"/>
      <c r="C1090" s="95"/>
      <c r="D1090" s="94"/>
      <c r="E1090" s="23"/>
      <c r="F1090" s="20">
        <f t="shared" si="32"/>
        <v>0</v>
      </c>
      <c r="G1090" s="21">
        <f t="shared" si="33"/>
        <v>0</v>
      </c>
      <c r="H1090" s="104"/>
      <c r="I1090" s="106"/>
    </row>
    <row r="1091" spans="1:10">
      <c r="A1091" s="33" t="s">
        <v>389</v>
      </c>
      <c r="B1091" s="33"/>
      <c r="C1091" s="33"/>
      <c r="D1091" s="34"/>
      <c r="E1091" s="23"/>
      <c r="F1091" s="20">
        <f t="shared" si="32"/>
        <v>0</v>
      </c>
      <c r="G1091" s="21">
        <f t="shared" si="33"/>
        <v>0</v>
      </c>
      <c r="H1091" s="88"/>
      <c r="I1091" s="10"/>
    </row>
    <row r="1092" spans="1:10">
      <c r="A1092" s="33" t="s">
        <v>391</v>
      </c>
      <c r="B1092" s="24" t="s">
        <v>277</v>
      </c>
      <c r="C1092" s="33"/>
      <c r="D1092" s="34"/>
      <c r="E1092" s="23"/>
      <c r="F1092" s="20">
        <f t="shared" ref="F1092:F1155" si="34">E1092*3</f>
        <v>0</v>
      </c>
      <c r="G1092" s="21">
        <f t="shared" ref="G1092:G1155" si="35">D1092+F1092</f>
        <v>0</v>
      </c>
      <c r="H1092" s="88"/>
      <c r="I1092" s="10"/>
    </row>
    <row r="1093" spans="1:10">
      <c r="A1093" s="33" t="s">
        <v>393</v>
      </c>
      <c r="B1093" s="24" t="s">
        <v>23</v>
      </c>
      <c r="C1093" s="33"/>
      <c r="D1093" s="34"/>
      <c r="E1093" s="23"/>
      <c r="F1093" s="20">
        <f t="shared" si="34"/>
        <v>0</v>
      </c>
      <c r="G1093" s="21">
        <f t="shared" si="35"/>
        <v>0</v>
      </c>
      <c r="H1093" s="88"/>
      <c r="I1093" s="10"/>
    </row>
    <row r="1094" spans="1:10" ht="6.75" customHeight="1">
      <c r="A1094" s="33" t="s">
        <v>395</v>
      </c>
      <c r="B1094" s="24" t="s">
        <v>154</v>
      </c>
      <c r="C1094" s="33"/>
      <c r="D1094" s="34"/>
      <c r="E1094" s="23"/>
      <c r="F1094" s="20">
        <f t="shared" si="34"/>
        <v>0</v>
      </c>
      <c r="G1094" s="21">
        <f t="shared" si="35"/>
        <v>0</v>
      </c>
      <c r="H1094" s="88"/>
      <c r="I1094" s="10"/>
    </row>
    <row r="1095" spans="1:10">
      <c r="A1095" s="24" t="s">
        <v>366</v>
      </c>
      <c r="B1095" s="2" t="s">
        <v>11</v>
      </c>
      <c r="C1095" s="33"/>
      <c r="D1095" s="34"/>
      <c r="E1095" s="23"/>
      <c r="F1095" s="20">
        <f t="shared" si="34"/>
        <v>0</v>
      </c>
      <c r="G1095" s="21">
        <f t="shared" si="35"/>
        <v>0</v>
      </c>
      <c r="H1095" s="88"/>
      <c r="I1095" s="10"/>
    </row>
    <row r="1096" spans="1:10">
      <c r="A1096" s="24" t="s">
        <v>398</v>
      </c>
      <c r="B1096" s="24"/>
      <c r="C1096" s="33"/>
      <c r="D1096" s="34"/>
      <c r="E1096" s="23"/>
      <c r="F1096" s="20">
        <f t="shared" si="34"/>
        <v>0</v>
      </c>
      <c r="G1096" s="21">
        <f t="shared" si="35"/>
        <v>0</v>
      </c>
      <c r="H1096" s="88"/>
      <c r="I1096" s="10"/>
    </row>
    <row r="1097" spans="1:10">
      <c r="A1097" s="96"/>
      <c r="B1097" s="95" t="s">
        <v>1151</v>
      </c>
      <c r="C1097" s="95"/>
      <c r="D1097" s="90">
        <v>12.5</v>
      </c>
      <c r="E1097" s="23">
        <v>0.5</v>
      </c>
      <c r="F1097" s="20">
        <f t="shared" si="34"/>
        <v>1.5</v>
      </c>
      <c r="G1097" s="21">
        <f t="shared" si="35"/>
        <v>14</v>
      </c>
      <c r="H1097" s="104"/>
      <c r="I1097" s="105">
        <f>D1097*H1097</f>
        <v>0</v>
      </c>
    </row>
    <row r="1098" spans="1:10">
      <c r="A1098" s="96"/>
      <c r="B1098" s="95"/>
      <c r="C1098" s="95"/>
      <c r="D1098" s="90"/>
      <c r="E1098" s="23"/>
      <c r="F1098" s="20">
        <f t="shared" si="34"/>
        <v>0</v>
      </c>
      <c r="G1098" s="21">
        <f t="shared" si="35"/>
        <v>0</v>
      </c>
      <c r="H1098" s="104"/>
      <c r="I1098" s="106"/>
    </row>
    <row r="1099" spans="1:10">
      <c r="A1099" s="96"/>
      <c r="B1099" s="95" t="s">
        <v>1150</v>
      </c>
      <c r="C1099" s="95" t="s">
        <v>1149</v>
      </c>
      <c r="D1099" s="90"/>
      <c r="E1099" s="23"/>
      <c r="F1099" s="20">
        <f t="shared" si="34"/>
        <v>0</v>
      </c>
      <c r="G1099" s="21">
        <f t="shared" si="35"/>
        <v>0</v>
      </c>
      <c r="H1099" s="104"/>
      <c r="I1099" s="106"/>
    </row>
    <row r="1100" spans="1:10">
      <c r="A1100" s="96"/>
      <c r="B1100" s="95"/>
      <c r="C1100" s="95"/>
      <c r="D1100" s="90"/>
      <c r="E1100" s="23"/>
      <c r="F1100" s="20">
        <f t="shared" si="34"/>
        <v>0</v>
      </c>
      <c r="G1100" s="21">
        <f t="shared" si="35"/>
        <v>0</v>
      </c>
      <c r="H1100" s="104"/>
      <c r="I1100" s="106"/>
    </row>
    <row r="1101" spans="1:10">
      <c r="A1101" s="96"/>
      <c r="B1101" s="95" t="s">
        <v>1152</v>
      </c>
      <c r="C1101" s="95" t="s">
        <v>1152</v>
      </c>
      <c r="D1101" s="90"/>
      <c r="E1101" s="23"/>
      <c r="F1101" s="20">
        <f t="shared" si="34"/>
        <v>0</v>
      </c>
      <c r="G1101" s="21">
        <f t="shared" si="35"/>
        <v>0</v>
      </c>
      <c r="H1101" s="104"/>
      <c r="I1101" s="106"/>
    </row>
    <row r="1102" spans="1:10">
      <c r="A1102" s="96"/>
      <c r="B1102" s="95"/>
      <c r="C1102" s="95"/>
      <c r="D1102" s="90"/>
      <c r="E1102" s="23"/>
      <c r="F1102" s="20">
        <f t="shared" si="34"/>
        <v>0</v>
      </c>
      <c r="G1102" s="21">
        <f t="shared" si="35"/>
        <v>0</v>
      </c>
      <c r="H1102" s="104"/>
      <c r="I1102" s="106"/>
    </row>
    <row r="1103" spans="1:10">
      <c r="A1103" s="96"/>
      <c r="B1103" s="95"/>
      <c r="C1103" s="95"/>
      <c r="D1103" s="90"/>
      <c r="E1103" s="23"/>
      <c r="F1103" s="20">
        <f t="shared" si="34"/>
        <v>0</v>
      </c>
      <c r="G1103" s="21">
        <f t="shared" si="35"/>
        <v>0</v>
      </c>
      <c r="H1103" s="104"/>
      <c r="I1103" s="106"/>
      <c r="J1103" s="19">
        <v>1</v>
      </c>
    </row>
    <row r="1104" spans="1:10">
      <c r="A1104" s="96"/>
      <c r="B1104" s="95"/>
      <c r="C1104" s="95"/>
      <c r="D1104" s="90"/>
      <c r="E1104" s="23"/>
      <c r="F1104" s="20">
        <f t="shared" si="34"/>
        <v>0</v>
      </c>
      <c r="G1104" s="21">
        <f t="shared" si="35"/>
        <v>0</v>
      </c>
      <c r="H1104" s="104"/>
      <c r="I1104" s="106"/>
    </row>
    <row r="1105" spans="1:9">
      <c r="A1105" s="96"/>
      <c r="B1105" s="95"/>
      <c r="C1105" s="95"/>
      <c r="D1105" s="90"/>
      <c r="E1105" s="23"/>
      <c r="F1105" s="20">
        <f t="shared" si="34"/>
        <v>0</v>
      </c>
      <c r="G1105" s="21">
        <f t="shared" si="35"/>
        <v>0</v>
      </c>
      <c r="H1105" s="104"/>
      <c r="I1105" s="106"/>
    </row>
    <row r="1106" spans="1:9">
      <c r="A1106" s="96"/>
      <c r="B1106" s="95"/>
      <c r="C1106" s="95"/>
      <c r="D1106" s="90"/>
      <c r="E1106" s="23"/>
      <c r="F1106" s="20">
        <f t="shared" si="34"/>
        <v>0</v>
      </c>
      <c r="G1106" s="21">
        <f t="shared" si="35"/>
        <v>0</v>
      </c>
      <c r="H1106" s="104"/>
      <c r="I1106" s="106"/>
    </row>
    <row r="1107" spans="1:9">
      <c r="A1107" s="96"/>
      <c r="B1107" s="95"/>
      <c r="C1107" s="95"/>
      <c r="D1107" s="90"/>
      <c r="E1107" s="23"/>
      <c r="F1107" s="20">
        <f t="shared" si="34"/>
        <v>0</v>
      </c>
      <c r="G1107" s="21">
        <f t="shared" si="35"/>
        <v>0</v>
      </c>
      <c r="H1107" s="104"/>
      <c r="I1107" s="106"/>
    </row>
    <row r="1108" spans="1:9">
      <c r="A1108" s="96"/>
      <c r="B1108" s="95"/>
      <c r="C1108" s="95"/>
      <c r="D1108" s="90"/>
      <c r="E1108" s="23"/>
      <c r="F1108" s="20">
        <f t="shared" si="34"/>
        <v>0</v>
      </c>
      <c r="G1108" s="21">
        <f t="shared" si="35"/>
        <v>0</v>
      </c>
      <c r="H1108" s="104"/>
      <c r="I1108" s="106"/>
    </row>
    <row r="1109" spans="1:9">
      <c r="A1109" s="96"/>
      <c r="B1109" s="95"/>
      <c r="C1109" s="95"/>
      <c r="D1109" s="90"/>
      <c r="E1109" s="23"/>
      <c r="F1109" s="20">
        <f t="shared" si="34"/>
        <v>0</v>
      </c>
      <c r="G1109" s="21">
        <f t="shared" si="35"/>
        <v>0</v>
      </c>
      <c r="H1109" s="104"/>
      <c r="I1109" s="106"/>
    </row>
    <row r="1110" spans="1:9">
      <c r="A1110" s="24" t="s">
        <v>315</v>
      </c>
      <c r="B1110" s="24"/>
      <c r="C1110" s="24"/>
      <c r="D1110" s="25"/>
      <c r="E1110" s="23"/>
      <c r="F1110" s="20">
        <f t="shared" si="34"/>
        <v>0</v>
      </c>
      <c r="G1110" s="21">
        <f t="shared" si="35"/>
        <v>0</v>
      </c>
      <c r="H1110" s="88"/>
      <c r="I1110" s="10"/>
    </row>
    <row r="1111" spans="1:9">
      <c r="A1111" s="24" t="s">
        <v>317</v>
      </c>
      <c r="B1111" s="24" t="s">
        <v>204</v>
      </c>
      <c r="C1111" s="24"/>
      <c r="D1111" s="25"/>
      <c r="E1111" s="23"/>
      <c r="F1111" s="20">
        <f t="shared" si="34"/>
        <v>0</v>
      </c>
      <c r="G1111" s="21">
        <f t="shared" si="35"/>
        <v>0</v>
      </c>
      <c r="H1111" s="88"/>
      <c r="I1111" s="10"/>
    </row>
    <row r="1112" spans="1:9">
      <c r="A1112" s="24" t="s">
        <v>223</v>
      </c>
      <c r="B1112" s="24" t="s">
        <v>23</v>
      </c>
      <c r="C1112" s="24"/>
      <c r="D1112" s="25"/>
      <c r="E1112" s="23"/>
      <c r="F1112" s="20">
        <f t="shared" si="34"/>
        <v>0</v>
      </c>
      <c r="G1112" s="21">
        <f t="shared" si="35"/>
        <v>0</v>
      </c>
      <c r="H1112" s="88"/>
      <c r="I1112" s="10"/>
    </row>
    <row r="1113" spans="1:9" ht="5.25" customHeight="1">
      <c r="A1113" s="24" t="s">
        <v>269</v>
      </c>
      <c r="B1113" s="24" t="s">
        <v>154</v>
      </c>
      <c r="C1113" s="24"/>
      <c r="D1113" s="25"/>
      <c r="E1113" s="23"/>
      <c r="F1113" s="20">
        <f t="shared" si="34"/>
        <v>0</v>
      </c>
      <c r="G1113" s="21">
        <f t="shared" si="35"/>
        <v>0</v>
      </c>
      <c r="H1113" s="88"/>
      <c r="I1113" s="10"/>
    </row>
    <row r="1114" spans="1:9">
      <c r="A1114" s="24" t="s">
        <v>252</v>
      </c>
      <c r="B1114" s="24" t="s">
        <v>66</v>
      </c>
      <c r="C1114" s="24"/>
      <c r="D1114" s="25"/>
      <c r="E1114" s="23"/>
      <c r="F1114" s="20">
        <f t="shared" si="34"/>
        <v>0</v>
      </c>
      <c r="G1114" s="21">
        <f t="shared" si="35"/>
        <v>0</v>
      </c>
      <c r="H1114" s="88"/>
      <c r="I1114" s="10"/>
    </row>
    <row r="1115" spans="1:9">
      <c r="A1115" s="24" t="s">
        <v>320</v>
      </c>
      <c r="B1115" s="2" t="s">
        <v>11</v>
      </c>
      <c r="C1115" s="24"/>
      <c r="D1115" s="25"/>
      <c r="E1115" s="23"/>
      <c r="F1115" s="20">
        <f t="shared" si="34"/>
        <v>0</v>
      </c>
      <c r="G1115" s="21">
        <f t="shared" si="35"/>
        <v>0</v>
      </c>
      <c r="H1115" s="88"/>
      <c r="I1115" s="10"/>
    </row>
    <row r="1116" spans="1:9">
      <c r="A1116" s="100"/>
      <c r="B1116" s="95" t="s">
        <v>1151</v>
      </c>
      <c r="C1116" s="95"/>
      <c r="D1116" s="94">
        <v>15.4</v>
      </c>
      <c r="E1116" s="23">
        <v>0.7</v>
      </c>
      <c r="F1116" s="20">
        <f t="shared" si="34"/>
        <v>2.0999999999999996</v>
      </c>
      <c r="G1116" s="21">
        <f t="shared" si="35"/>
        <v>17.5</v>
      </c>
      <c r="H1116" s="104"/>
      <c r="I1116" s="105">
        <f>D1116*H1116</f>
        <v>0</v>
      </c>
    </row>
    <row r="1117" spans="1:9">
      <c r="A1117" s="100"/>
      <c r="B1117" s="95"/>
      <c r="C1117" s="95"/>
      <c r="D1117" s="94"/>
      <c r="E1117" s="23"/>
      <c r="F1117" s="20">
        <f t="shared" si="34"/>
        <v>0</v>
      </c>
      <c r="G1117" s="21">
        <f t="shared" si="35"/>
        <v>0</v>
      </c>
      <c r="H1117" s="104"/>
      <c r="I1117" s="106"/>
    </row>
    <row r="1118" spans="1:9">
      <c r="A1118" s="100"/>
      <c r="B1118" s="95" t="s">
        <v>1150</v>
      </c>
      <c r="C1118" s="95" t="s">
        <v>1149</v>
      </c>
      <c r="D1118" s="94"/>
      <c r="E1118" s="23"/>
      <c r="F1118" s="20">
        <f t="shared" si="34"/>
        <v>0</v>
      </c>
      <c r="G1118" s="21">
        <f t="shared" si="35"/>
        <v>0</v>
      </c>
      <c r="H1118" s="104"/>
      <c r="I1118" s="106"/>
    </row>
    <row r="1119" spans="1:9">
      <c r="A1119" s="100"/>
      <c r="B1119" s="95"/>
      <c r="C1119" s="95"/>
      <c r="D1119" s="94"/>
      <c r="E1119" s="23"/>
      <c r="F1119" s="20">
        <f t="shared" si="34"/>
        <v>0</v>
      </c>
      <c r="G1119" s="21">
        <f t="shared" si="35"/>
        <v>0</v>
      </c>
      <c r="H1119" s="104"/>
      <c r="I1119" s="106"/>
    </row>
    <row r="1120" spans="1:9">
      <c r="A1120" s="100"/>
      <c r="B1120" s="95" t="s">
        <v>1152</v>
      </c>
      <c r="C1120" s="95" t="s">
        <v>1152</v>
      </c>
      <c r="D1120" s="94"/>
      <c r="E1120" s="23"/>
      <c r="F1120" s="20">
        <f t="shared" si="34"/>
        <v>0</v>
      </c>
      <c r="G1120" s="21">
        <f t="shared" si="35"/>
        <v>0</v>
      </c>
      <c r="H1120" s="104"/>
      <c r="I1120" s="106"/>
    </row>
    <row r="1121" spans="1:10">
      <c r="A1121" s="100"/>
      <c r="B1121" s="95"/>
      <c r="C1121" s="95"/>
      <c r="D1121" s="94"/>
      <c r="E1121" s="23"/>
      <c r="F1121" s="20">
        <f t="shared" si="34"/>
        <v>0</v>
      </c>
      <c r="G1121" s="21">
        <f t="shared" si="35"/>
        <v>0</v>
      </c>
      <c r="H1121" s="104"/>
      <c r="I1121" s="106"/>
    </row>
    <row r="1122" spans="1:10">
      <c r="A1122" s="100"/>
      <c r="B1122" s="95"/>
      <c r="C1122" s="95"/>
      <c r="D1122" s="94"/>
      <c r="E1122" s="23"/>
      <c r="F1122" s="20">
        <f t="shared" si="34"/>
        <v>0</v>
      </c>
      <c r="G1122" s="21">
        <f t="shared" si="35"/>
        <v>0</v>
      </c>
      <c r="H1122" s="104"/>
      <c r="I1122" s="106"/>
      <c r="J1122" s="19">
        <v>1</v>
      </c>
    </row>
    <row r="1123" spans="1:10">
      <c r="A1123" s="100"/>
      <c r="B1123" s="95"/>
      <c r="C1123" s="95"/>
      <c r="D1123" s="94"/>
      <c r="E1123" s="23"/>
      <c r="F1123" s="20">
        <f t="shared" si="34"/>
        <v>0</v>
      </c>
      <c r="G1123" s="21">
        <f t="shared" si="35"/>
        <v>0</v>
      </c>
      <c r="H1123" s="104"/>
      <c r="I1123" s="106"/>
    </row>
    <row r="1124" spans="1:10">
      <c r="A1124" s="100"/>
      <c r="B1124" s="95"/>
      <c r="C1124" s="95"/>
      <c r="D1124" s="94"/>
      <c r="E1124" s="23"/>
      <c r="F1124" s="20">
        <f t="shared" si="34"/>
        <v>0</v>
      </c>
      <c r="G1124" s="21">
        <f t="shared" si="35"/>
        <v>0</v>
      </c>
      <c r="H1124" s="104"/>
      <c r="I1124" s="106"/>
    </row>
    <row r="1125" spans="1:10">
      <c r="A1125" s="100"/>
      <c r="B1125" s="95"/>
      <c r="C1125" s="95"/>
      <c r="D1125" s="94"/>
      <c r="E1125" s="23"/>
      <c r="F1125" s="20">
        <f t="shared" si="34"/>
        <v>0</v>
      </c>
      <c r="G1125" s="21">
        <f t="shared" si="35"/>
        <v>0</v>
      </c>
      <c r="H1125" s="104"/>
      <c r="I1125" s="106"/>
    </row>
    <row r="1126" spans="1:10">
      <c r="A1126" s="100"/>
      <c r="B1126" s="95"/>
      <c r="C1126" s="95"/>
      <c r="D1126" s="94"/>
      <c r="E1126" s="23"/>
      <c r="F1126" s="20">
        <f t="shared" si="34"/>
        <v>0</v>
      </c>
      <c r="G1126" s="21">
        <f t="shared" si="35"/>
        <v>0</v>
      </c>
      <c r="H1126" s="104"/>
      <c r="I1126" s="106"/>
    </row>
    <row r="1127" spans="1:10">
      <c r="A1127" s="100"/>
      <c r="B1127" s="95"/>
      <c r="C1127" s="95"/>
      <c r="D1127" s="94"/>
      <c r="E1127" s="23"/>
      <c r="F1127" s="20">
        <f t="shared" si="34"/>
        <v>0</v>
      </c>
      <c r="G1127" s="21">
        <f t="shared" si="35"/>
        <v>0</v>
      </c>
      <c r="H1127" s="104"/>
      <c r="I1127" s="106"/>
    </row>
    <row r="1128" spans="1:10">
      <c r="A1128" s="100"/>
      <c r="B1128" s="95"/>
      <c r="C1128" s="95"/>
      <c r="D1128" s="94"/>
      <c r="E1128" s="23"/>
      <c r="F1128" s="20">
        <f t="shared" si="34"/>
        <v>0</v>
      </c>
      <c r="G1128" s="21">
        <f t="shared" si="35"/>
        <v>0</v>
      </c>
      <c r="H1128" s="104"/>
      <c r="I1128" s="106"/>
    </row>
    <row r="1129" spans="1:10">
      <c r="A1129" s="33" t="s">
        <v>316</v>
      </c>
      <c r="B1129" s="33"/>
      <c r="C1129" s="33"/>
      <c r="D1129" s="34"/>
      <c r="E1129" s="23"/>
      <c r="F1129" s="20">
        <f t="shared" si="34"/>
        <v>0</v>
      </c>
      <c r="G1129" s="21">
        <f t="shared" si="35"/>
        <v>0</v>
      </c>
      <c r="H1129" s="88"/>
      <c r="I1129" s="10"/>
    </row>
    <row r="1130" spans="1:10">
      <c r="A1130" s="24" t="s">
        <v>318</v>
      </c>
      <c r="B1130" s="33" t="s">
        <v>204</v>
      </c>
      <c r="C1130" s="33"/>
      <c r="D1130" s="34"/>
      <c r="E1130" s="23"/>
      <c r="F1130" s="20">
        <f t="shared" si="34"/>
        <v>0</v>
      </c>
      <c r="G1130" s="21">
        <f t="shared" si="35"/>
        <v>0</v>
      </c>
      <c r="H1130" s="88"/>
      <c r="I1130" s="10"/>
    </row>
    <row r="1131" spans="1:10">
      <c r="A1131" s="24" t="s">
        <v>319</v>
      </c>
      <c r="B1131" s="33" t="s">
        <v>23</v>
      </c>
      <c r="C1131" s="33"/>
      <c r="D1131" s="34"/>
      <c r="E1131" s="23"/>
      <c r="F1131" s="20">
        <f t="shared" si="34"/>
        <v>0</v>
      </c>
      <c r="G1131" s="21">
        <f t="shared" si="35"/>
        <v>0</v>
      </c>
      <c r="H1131" s="88"/>
      <c r="I1131" s="10"/>
    </row>
    <row r="1132" spans="1:10">
      <c r="A1132" s="33" t="s">
        <v>269</v>
      </c>
      <c r="B1132" s="33" t="s">
        <v>154</v>
      </c>
      <c r="C1132" s="33"/>
      <c r="D1132" s="34"/>
      <c r="E1132" s="23"/>
      <c r="F1132" s="20">
        <f t="shared" si="34"/>
        <v>0</v>
      </c>
      <c r="G1132" s="21">
        <f t="shared" si="35"/>
        <v>0</v>
      </c>
      <c r="H1132" s="88"/>
      <c r="I1132" s="10"/>
    </row>
    <row r="1133" spans="1:10" ht="19.5" customHeight="1">
      <c r="A1133" s="33" t="s">
        <v>252</v>
      </c>
      <c r="B1133" s="33" t="s">
        <v>66</v>
      </c>
      <c r="C1133" s="33"/>
      <c r="D1133" s="34"/>
      <c r="E1133" s="23"/>
      <c r="F1133" s="20">
        <f t="shared" si="34"/>
        <v>0</v>
      </c>
      <c r="G1133" s="21">
        <f t="shared" si="35"/>
        <v>0</v>
      </c>
      <c r="H1133" s="88"/>
      <c r="I1133" s="10"/>
    </row>
    <row r="1134" spans="1:10">
      <c r="A1134" s="33" t="s">
        <v>321</v>
      </c>
      <c r="B1134" s="2" t="s">
        <v>11</v>
      </c>
      <c r="C1134" s="33"/>
      <c r="D1134" s="34"/>
      <c r="E1134" s="23"/>
      <c r="F1134" s="20">
        <f t="shared" si="34"/>
        <v>0</v>
      </c>
      <c r="G1134" s="21">
        <f t="shared" si="35"/>
        <v>0</v>
      </c>
      <c r="H1134" s="88"/>
      <c r="I1134" s="10"/>
    </row>
    <row r="1135" spans="1:10">
      <c r="A1135" s="100"/>
      <c r="B1135" s="95" t="s">
        <v>1151</v>
      </c>
      <c r="C1135" s="95"/>
      <c r="D1135" s="94">
        <v>24</v>
      </c>
      <c r="E1135" s="23">
        <v>1</v>
      </c>
      <c r="F1135" s="20">
        <f t="shared" si="34"/>
        <v>3</v>
      </c>
      <c r="G1135" s="21">
        <f t="shared" si="35"/>
        <v>27</v>
      </c>
      <c r="H1135" s="104"/>
      <c r="I1135" s="105">
        <f>D1135*H1135</f>
        <v>0</v>
      </c>
    </row>
    <row r="1136" spans="1:10">
      <c r="A1136" s="100"/>
      <c r="B1136" s="95"/>
      <c r="C1136" s="95"/>
      <c r="D1136" s="94"/>
      <c r="E1136" s="23"/>
      <c r="F1136" s="20">
        <f t="shared" si="34"/>
        <v>0</v>
      </c>
      <c r="G1136" s="21">
        <f t="shared" si="35"/>
        <v>0</v>
      </c>
      <c r="H1136" s="104"/>
      <c r="I1136" s="106"/>
    </row>
    <row r="1137" spans="1:10">
      <c r="A1137" s="100"/>
      <c r="B1137" s="95" t="s">
        <v>1150</v>
      </c>
      <c r="C1137" s="95" t="s">
        <v>1149</v>
      </c>
      <c r="D1137" s="94"/>
      <c r="E1137" s="23"/>
      <c r="F1137" s="20">
        <f t="shared" si="34"/>
        <v>0</v>
      </c>
      <c r="G1137" s="21">
        <f t="shared" si="35"/>
        <v>0</v>
      </c>
      <c r="H1137" s="104"/>
      <c r="I1137" s="106"/>
    </row>
    <row r="1138" spans="1:10">
      <c r="A1138" s="100"/>
      <c r="B1138" s="95"/>
      <c r="C1138" s="95"/>
      <c r="D1138" s="94"/>
      <c r="E1138" s="23"/>
      <c r="F1138" s="20">
        <f t="shared" si="34"/>
        <v>0</v>
      </c>
      <c r="G1138" s="21">
        <f t="shared" si="35"/>
        <v>0</v>
      </c>
      <c r="H1138" s="104"/>
      <c r="I1138" s="106"/>
    </row>
    <row r="1139" spans="1:10">
      <c r="A1139" s="100"/>
      <c r="B1139" s="95" t="s">
        <v>1152</v>
      </c>
      <c r="C1139" s="95" t="s">
        <v>1152</v>
      </c>
      <c r="D1139" s="94"/>
      <c r="E1139" s="23"/>
      <c r="F1139" s="20">
        <f t="shared" si="34"/>
        <v>0</v>
      </c>
      <c r="G1139" s="21">
        <f t="shared" si="35"/>
        <v>0</v>
      </c>
      <c r="H1139" s="104"/>
      <c r="I1139" s="106"/>
    </row>
    <row r="1140" spans="1:10">
      <c r="A1140" s="100"/>
      <c r="B1140" s="95"/>
      <c r="C1140" s="95"/>
      <c r="D1140" s="94"/>
      <c r="E1140" s="23"/>
      <c r="F1140" s="20">
        <f t="shared" si="34"/>
        <v>0</v>
      </c>
      <c r="G1140" s="21">
        <f t="shared" si="35"/>
        <v>0</v>
      </c>
      <c r="H1140" s="104"/>
      <c r="I1140" s="106"/>
    </row>
    <row r="1141" spans="1:10">
      <c r="A1141" s="100"/>
      <c r="B1141" s="95"/>
      <c r="C1141" s="95"/>
      <c r="D1141" s="94"/>
      <c r="E1141" s="23"/>
      <c r="F1141" s="20">
        <f t="shared" si="34"/>
        <v>0</v>
      </c>
      <c r="G1141" s="21">
        <f t="shared" si="35"/>
        <v>0</v>
      </c>
      <c r="H1141" s="104"/>
      <c r="I1141" s="106"/>
      <c r="J1141" s="19">
        <v>1</v>
      </c>
    </row>
    <row r="1142" spans="1:10">
      <c r="A1142" s="100"/>
      <c r="B1142" s="95"/>
      <c r="C1142" s="95"/>
      <c r="D1142" s="94"/>
      <c r="E1142" s="23"/>
      <c r="F1142" s="20">
        <f t="shared" si="34"/>
        <v>0</v>
      </c>
      <c r="G1142" s="21">
        <f t="shared" si="35"/>
        <v>0</v>
      </c>
      <c r="H1142" s="104"/>
      <c r="I1142" s="106"/>
    </row>
    <row r="1143" spans="1:10">
      <c r="A1143" s="100"/>
      <c r="B1143" s="95"/>
      <c r="C1143" s="95"/>
      <c r="D1143" s="94"/>
      <c r="E1143" s="23"/>
      <c r="F1143" s="20">
        <f t="shared" si="34"/>
        <v>0</v>
      </c>
      <c r="G1143" s="21">
        <f t="shared" si="35"/>
        <v>0</v>
      </c>
      <c r="H1143" s="104"/>
      <c r="I1143" s="106"/>
    </row>
    <row r="1144" spans="1:10">
      <c r="A1144" s="100"/>
      <c r="B1144" s="95"/>
      <c r="C1144" s="95"/>
      <c r="D1144" s="94"/>
      <c r="E1144" s="23"/>
      <c r="F1144" s="20">
        <f t="shared" si="34"/>
        <v>0</v>
      </c>
      <c r="G1144" s="21">
        <f t="shared" si="35"/>
        <v>0</v>
      </c>
      <c r="H1144" s="104"/>
      <c r="I1144" s="106"/>
    </row>
    <row r="1145" spans="1:10">
      <c r="A1145" s="100"/>
      <c r="B1145" s="95"/>
      <c r="C1145" s="95"/>
      <c r="D1145" s="94"/>
      <c r="E1145" s="23"/>
      <c r="F1145" s="20">
        <f t="shared" si="34"/>
        <v>0</v>
      </c>
      <c r="G1145" s="21">
        <f t="shared" si="35"/>
        <v>0</v>
      </c>
      <c r="H1145" s="104"/>
      <c r="I1145" s="106"/>
    </row>
    <row r="1146" spans="1:10">
      <c r="A1146" s="100"/>
      <c r="B1146" s="95"/>
      <c r="C1146" s="95"/>
      <c r="D1146" s="94"/>
      <c r="E1146" s="23"/>
      <c r="F1146" s="20">
        <f t="shared" si="34"/>
        <v>0</v>
      </c>
      <c r="G1146" s="21">
        <f t="shared" si="35"/>
        <v>0</v>
      </c>
      <c r="H1146" s="104"/>
      <c r="I1146" s="106"/>
    </row>
    <row r="1147" spans="1:10">
      <c r="A1147" s="100"/>
      <c r="B1147" s="95"/>
      <c r="C1147" s="95"/>
      <c r="D1147" s="94"/>
      <c r="E1147" s="23"/>
      <c r="F1147" s="20">
        <f t="shared" si="34"/>
        <v>0</v>
      </c>
      <c r="G1147" s="21">
        <f t="shared" si="35"/>
        <v>0</v>
      </c>
      <c r="H1147" s="104"/>
      <c r="I1147" s="106"/>
    </row>
    <row r="1148" spans="1:10">
      <c r="A1148" s="33" t="s">
        <v>323</v>
      </c>
      <c r="B1148" s="33"/>
      <c r="C1148" s="33"/>
      <c r="D1148" s="34"/>
      <c r="E1148" s="23"/>
      <c r="F1148" s="20">
        <f t="shared" si="34"/>
        <v>0</v>
      </c>
      <c r="G1148" s="21">
        <f t="shared" si="35"/>
        <v>0</v>
      </c>
      <c r="H1148" s="88"/>
      <c r="I1148" s="10"/>
    </row>
    <row r="1149" spans="1:10">
      <c r="A1149" s="33" t="s">
        <v>325</v>
      </c>
      <c r="B1149" s="33" t="s">
        <v>204</v>
      </c>
      <c r="C1149" s="33"/>
      <c r="D1149" s="34"/>
      <c r="E1149" s="23"/>
      <c r="F1149" s="20">
        <f t="shared" si="34"/>
        <v>0</v>
      </c>
      <c r="G1149" s="21">
        <f t="shared" si="35"/>
        <v>0</v>
      </c>
      <c r="H1149" s="88"/>
      <c r="I1149" s="10"/>
    </row>
    <row r="1150" spans="1:10">
      <c r="A1150" s="33" t="s">
        <v>326</v>
      </c>
      <c r="B1150" s="33" t="s">
        <v>23</v>
      </c>
      <c r="C1150" s="33"/>
      <c r="D1150" s="34"/>
      <c r="E1150" s="23"/>
      <c r="F1150" s="20">
        <f t="shared" si="34"/>
        <v>0</v>
      </c>
      <c r="G1150" s="21">
        <f t="shared" si="35"/>
        <v>0</v>
      </c>
      <c r="H1150" s="88"/>
      <c r="I1150" s="10"/>
    </row>
    <row r="1151" spans="1:10">
      <c r="A1151" s="33" t="s">
        <v>207</v>
      </c>
      <c r="B1151" s="33" t="s">
        <v>154</v>
      </c>
      <c r="C1151" s="33"/>
      <c r="D1151" s="34"/>
      <c r="E1151" s="23"/>
      <c r="F1151" s="20">
        <f t="shared" si="34"/>
        <v>0</v>
      </c>
      <c r="G1151" s="21">
        <f t="shared" si="35"/>
        <v>0</v>
      </c>
      <c r="H1151" s="88"/>
      <c r="I1151" s="10"/>
    </row>
    <row r="1152" spans="1:10" ht="9.75" customHeight="1">
      <c r="A1152" s="33" t="s">
        <v>327</v>
      </c>
      <c r="B1152" s="33" t="s">
        <v>25</v>
      </c>
      <c r="C1152" s="33"/>
      <c r="D1152" s="34"/>
      <c r="E1152" s="23"/>
      <c r="F1152" s="20">
        <f t="shared" si="34"/>
        <v>0</v>
      </c>
      <c r="G1152" s="21">
        <f t="shared" si="35"/>
        <v>0</v>
      </c>
      <c r="H1152" s="88"/>
      <c r="I1152" s="10"/>
    </row>
    <row r="1153" spans="1:10" ht="14.25" customHeight="1">
      <c r="A1153" s="33" t="s">
        <v>329</v>
      </c>
      <c r="B1153" s="2" t="s">
        <v>11</v>
      </c>
      <c r="C1153" s="33"/>
      <c r="D1153" s="34"/>
      <c r="E1153" s="23"/>
      <c r="F1153" s="20">
        <f t="shared" si="34"/>
        <v>0</v>
      </c>
      <c r="G1153" s="21">
        <f t="shared" si="35"/>
        <v>0</v>
      </c>
      <c r="H1153" s="88"/>
      <c r="I1153" s="10"/>
    </row>
    <row r="1154" spans="1:10">
      <c r="A1154" s="100"/>
      <c r="B1154" s="95" t="s">
        <v>1151</v>
      </c>
      <c r="C1154" s="95"/>
      <c r="D1154" s="94">
        <v>15.5</v>
      </c>
      <c r="E1154" s="23">
        <v>0.5</v>
      </c>
      <c r="F1154" s="20">
        <f t="shared" si="34"/>
        <v>1.5</v>
      </c>
      <c r="G1154" s="21">
        <f t="shared" si="35"/>
        <v>17</v>
      </c>
      <c r="H1154" s="104"/>
      <c r="I1154" s="105">
        <f>D1154*H1154</f>
        <v>0</v>
      </c>
    </row>
    <row r="1155" spans="1:10">
      <c r="A1155" s="100"/>
      <c r="B1155" s="95"/>
      <c r="C1155" s="95"/>
      <c r="D1155" s="94"/>
      <c r="E1155" s="23"/>
      <c r="F1155" s="20">
        <f t="shared" si="34"/>
        <v>0</v>
      </c>
      <c r="G1155" s="21">
        <f t="shared" si="35"/>
        <v>0</v>
      </c>
      <c r="H1155" s="104"/>
      <c r="I1155" s="106"/>
    </row>
    <row r="1156" spans="1:10">
      <c r="A1156" s="100"/>
      <c r="B1156" s="95" t="s">
        <v>1150</v>
      </c>
      <c r="C1156" s="95" t="s">
        <v>1149</v>
      </c>
      <c r="D1156" s="94"/>
      <c r="E1156" s="23"/>
      <c r="F1156" s="20">
        <f t="shared" ref="F1156:F1219" si="36">E1156*3</f>
        <v>0</v>
      </c>
      <c r="G1156" s="21">
        <f t="shared" ref="G1156:G1219" si="37">D1156+F1156</f>
        <v>0</v>
      </c>
      <c r="H1156" s="104"/>
      <c r="I1156" s="106"/>
    </row>
    <row r="1157" spans="1:10">
      <c r="A1157" s="100"/>
      <c r="B1157" s="95"/>
      <c r="C1157" s="95"/>
      <c r="D1157" s="94"/>
      <c r="E1157" s="23"/>
      <c r="F1157" s="20">
        <f t="shared" si="36"/>
        <v>0</v>
      </c>
      <c r="G1157" s="21">
        <f t="shared" si="37"/>
        <v>0</v>
      </c>
      <c r="H1157" s="104"/>
      <c r="I1157" s="106"/>
    </row>
    <row r="1158" spans="1:10">
      <c r="A1158" s="100"/>
      <c r="B1158" s="95" t="s">
        <v>1152</v>
      </c>
      <c r="C1158" s="95" t="s">
        <v>1152</v>
      </c>
      <c r="D1158" s="94"/>
      <c r="E1158" s="23"/>
      <c r="F1158" s="20">
        <f t="shared" si="36"/>
        <v>0</v>
      </c>
      <c r="G1158" s="21">
        <f t="shared" si="37"/>
        <v>0</v>
      </c>
      <c r="H1158" s="104"/>
      <c r="I1158" s="106"/>
    </row>
    <row r="1159" spans="1:10">
      <c r="A1159" s="100"/>
      <c r="B1159" s="95"/>
      <c r="C1159" s="95"/>
      <c r="D1159" s="94"/>
      <c r="E1159" s="23"/>
      <c r="F1159" s="20">
        <f t="shared" si="36"/>
        <v>0</v>
      </c>
      <c r="G1159" s="21">
        <f t="shared" si="37"/>
        <v>0</v>
      </c>
      <c r="H1159" s="104"/>
      <c r="I1159" s="106"/>
    </row>
    <row r="1160" spans="1:10">
      <c r="A1160" s="100"/>
      <c r="B1160" s="95"/>
      <c r="C1160" s="95"/>
      <c r="D1160" s="94"/>
      <c r="E1160" s="23"/>
      <c r="F1160" s="20">
        <f t="shared" si="36"/>
        <v>0</v>
      </c>
      <c r="G1160" s="21">
        <f t="shared" si="37"/>
        <v>0</v>
      </c>
      <c r="H1160" s="104"/>
      <c r="I1160" s="106"/>
    </row>
    <row r="1161" spans="1:10">
      <c r="A1161" s="100"/>
      <c r="B1161" s="95"/>
      <c r="C1161" s="95"/>
      <c r="D1161" s="94"/>
      <c r="E1161" s="23"/>
      <c r="F1161" s="20">
        <f t="shared" si="36"/>
        <v>0</v>
      </c>
      <c r="G1161" s="21">
        <f t="shared" si="37"/>
        <v>0</v>
      </c>
      <c r="H1161" s="104"/>
      <c r="I1161" s="106"/>
      <c r="J1161" s="19">
        <v>1</v>
      </c>
    </row>
    <row r="1162" spans="1:10">
      <c r="A1162" s="100"/>
      <c r="B1162" s="95"/>
      <c r="C1162" s="95"/>
      <c r="D1162" s="94"/>
      <c r="E1162" s="23"/>
      <c r="F1162" s="20">
        <f t="shared" si="36"/>
        <v>0</v>
      </c>
      <c r="G1162" s="21">
        <f t="shared" si="37"/>
        <v>0</v>
      </c>
      <c r="H1162" s="104"/>
      <c r="I1162" s="106"/>
    </row>
    <row r="1163" spans="1:10">
      <c r="A1163" s="100"/>
      <c r="B1163" s="95"/>
      <c r="C1163" s="95"/>
      <c r="D1163" s="94"/>
      <c r="E1163" s="23"/>
      <c r="F1163" s="20">
        <f t="shared" si="36"/>
        <v>0</v>
      </c>
      <c r="G1163" s="21">
        <f t="shared" si="37"/>
        <v>0</v>
      </c>
      <c r="H1163" s="104"/>
      <c r="I1163" s="106"/>
    </row>
    <row r="1164" spans="1:10">
      <c r="A1164" s="100"/>
      <c r="B1164" s="95"/>
      <c r="C1164" s="95"/>
      <c r="D1164" s="94"/>
      <c r="E1164" s="23"/>
      <c r="F1164" s="20">
        <f t="shared" si="36"/>
        <v>0</v>
      </c>
      <c r="G1164" s="21">
        <f t="shared" si="37"/>
        <v>0</v>
      </c>
      <c r="H1164" s="104"/>
      <c r="I1164" s="106"/>
    </row>
    <row r="1165" spans="1:10">
      <c r="A1165" s="100"/>
      <c r="B1165" s="95"/>
      <c r="C1165" s="95"/>
      <c r="D1165" s="94"/>
      <c r="E1165" s="23"/>
      <c r="F1165" s="20">
        <f t="shared" si="36"/>
        <v>0</v>
      </c>
      <c r="G1165" s="21">
        <f t="shared" si="37"/>
        <v>0</v>
      </c>
      <c r="H1165" s="104"/>
      <c r="I1165" s="106"/>
    </row>
    <row r="1166" spans="1:10">
      <c r="A1166" s="100"/>
      <c r="B1166" s="95"/>
      <c r="C1166" s="95"/>
      <c r="D1166" s="94"/>
      <c r="E1166" s="23"/>
      <c r="F1166" s="20">
        <f t="shared" si="36"/>
        <v>0</v>
      </c>
      <c r="G1166" s="21">
        <f t="shared" si="37"/>
        <v>0</v>
      </c>
      <c r="H1166" s="104"/>
      <c r="I1166" s="106"/>
    </row>
    <row r="1167" spans="1:10">
      <c r="A1167" s="33" t="s">
        <v>331</v>
      </c>
      <c r="B1167" s="33"/>
      <c r="C1167" s="33"/>
      <c r="D1167" s="34"/>
      <c r="E1167" s="23"/>
      <c r="F1167" s="20">
        <f t="shared" si="36"/>
        <v>0</v>
      </c>
      <c r="G1167" s="21">
        <f t="shared" si="37"/>
        <v>0</v>
      </c>
      <c r="H1167" s="88"/>
      <c r="I1167" s="10"/>
    </row>
    <row r="1168" spans="1:10">
      <c r="A1168" s="33" t="s">
        <v>333</v>
      </c>
      <c r="B1168" s="33" t="s">
        <v>204</v>
      </c>
      <c r="C1168" s="33"/>
      <c r="D1168" s="34"/>
      <c r="E1168" s="23"/>
      <c r="F1168" s="20">
        <f t="shared" si="36"/>
        <v>0</v>
      </c>
      <c r="G1168" s="21">
        <f t="shared" si="37"/>
        <v>0</v>
      </c>
      <c r="H1168" s="88"/>
      <c r="I1168" s="10"/>
    </row>
    <row r="1169" spans="1:10">
      <c r="A1169" s="33" t="s">
        <v>259</v>
      </c>
      <c r="B1169" s="33" t="s">
        <v>23</v>
      </c>
      <c r="C1169" s="33"/>
      <c r="D1169" s="34"/>
      <c r="E1169" s="23"/>
      <c r="F1169" s="20">
        <f t="shared" si="36"/>
        <v>0</v>
      </c>
      <c r="G1169" s="21">
        <f t="shared" si="37"/>
        <v>0</v>
      </c>
      <c r="H1169" s="88"/>
      <c r="I1169" s="10"/>
    </row>
    <row r="1170" spans="1:10">
      <c r="A1170" s="33" t="s">
        <v>269</v>
      </c>
      <c r="B1170" s="33" t="s">
        <v>9</v>
      </c>
      <c r="C1170" s="33"/>
      <c r="D1170" s="34"/>
      <c r="E1170" s="23"/>
      <c r="F1170" s="20">
        <f t="shared" si="36"/>
        <v>0</v>
      </c>
      <c r="G1170" s="21">
        <f t="shared" si="37"/>
        <v>0</v>
      </c>
      <c r="H1170" s="88"/>
      <c r="I1170" s="10"/>
    </row>
    <row r="1171" spans="1:10" ht="7.5" customHeight="1">
      <c r="A1171" s="33" t="s">
        <v>252</v>
      </c>
      <c r="B1171" s="33" t="s">
        <v>66</v>
      </c>
      <c r="C1171" s="33"/>
      <c r="D1171" s="34"/>
      <c r="E1171" s="23"/>
      <c r="F1171" s="20">
        <f t="shared" si="36"/>
        <v>0</v>
      </c>
      <c r="G1171" s="21">
        <f t="shared" si="37"/>
        <v>0</v>
      </c>
      <c r="H1171" s="88"/>
      <c r="I1171" s="10"/>
    </row>
    <row r="1172" spans="1:10">
      <c r="A1172" s="33" t="s">
        <v>320</v>
      </c>
      <c r="B1172" s="2" t="s">
        <v>11</v>
      </c>
      <c r="C1172" s="33"/>
      <c r="D1172" s="34"/>
      <c r="E1172" s="23"/>
      <c r="F1172" s="20">
        <f t="shared" si="36"/>
        <v>0</v>
      </c>
      <c r="G1172" s="21">
        <f t="shared" si="37"/>
        <v>0</v>
      </c>
      <c r="H1172" s="88"/>
      <c r="I1172" s="10"/>
    </row>
    <row r="1173" spans="1:10">
      <c r="A1173" s="100"/>
      <c r="B1173" s="95" t="s">
        <v>1151</v>
      </c>
      <c r="C1173" s="95"/>
      <c r="D1173" s="94">
        <v>12.3</v>
      </c>
      <c r="E1173" s="23">
        <v>0.6</v>
      </c>
      <c r="F1173" s="20">
        <f t="shared" si="36"/>
        <v>1.7999999999999998</v>
      </c>
      <c r="G1173" s="21">
        <f t="shared" si="37"/>
        <v>14.100000000000001</v>
      </c>
      <c r="H1173" s="104"/>
      <c r="I1173" s="105">
        <f>D1173*H1173</f>
        <v>0</v>
      </c>
    </row>
    <row r="1174" spans="1:10">
      <c r="A1174" s="100"/>
      <c r="B1174" s="95"/>
      <c r="C1174" s="95"/>
      <c r="D1174" s="94"/>
      <c r="E1174" s="23"/>
      <c r="F1174" s="20">
        <f t="shared" si="36"/>
        <v>0</v>
      </c>
      <c r="G1174" s="21">
        <f t="shared" si="37"/>
        <v>0</v>
      </c>
      <c r="H1174" s="104"/>
      <c r="I1174" s="106"/>
    </row>
    <row r="1175" spans="1:10">
      <c r="A1175" s="100"/>
      <c r="B1175" s="95" t="s">
        <v>1150</v>
      </c>
      <c r="C1175" s="95" t="s">
        <v>1149</v>
      </c>
      <c r="D1175" s="94"/>
      <c r="E1175" s="23"/>
      <c r="F1175" s="20">
        <f t="shared" si="36"/>
        <v>0</v>
      </c>
      <c r="G1175" s="21">
        <f t="shared" si="37"/>
        <v>0</v>
      </c>
      <c r="H1175" s="104"/>
      <c r="I1175" s="106"/>
    </row>
    <row r="1176" spans="1:10">
      <c r="A1176" s="100"/>
      <c r="B1176" s="95"/>
      <c r="C1176" s="95"/>
      <c r="D1176" s="94"/>
      <c r="E1176" s="23"/>
      <c r="F1176" s="20">
        <f t="shared" si="36"/>
        <v>0</v>
      </c>
      <c r="G1176" s="21">
        <f t="shared" si="37"/>
        <v>0</v>
      </c>
      <c r="H1176" s="104"/>
      <c r="I1176" s="106"/>
    </row>
    <row r="1177" spans="1:10">
      <c r="A1177" s="100"/>
      <c r="B1177" s="95" t="s">
        <v>1152</v>
      </c>
      <c r="C1177" s="95" t="s">
        <v>1152</v>
      </c>
      <c r="D1177" s="94"/>
      <c r="E1177" s="23"/>
      <c r="F1177" s="20">
        <f t="shared" si="36"/>
        <v>0</v>
      </c>
      <c r="G1177" s="21">
        <f t="shared" si="37"/>
        <v>0</v>
      </c>
      <c r="H1177" s="104"/>
      <c r="I1177" s="106"/>
    </row>
    <row r="1178" spans="1:10">
      <c r="A1178" s="100"/>
      <c r="B1178" s="95"/>
      <c r="C1178" s="95"/>
      <c r="D1178" s="94"/>
      <c r="E1178" s="23"/>
      <c r="F1178" s="20">
        <f t="shared" si="36"/>
        <v>0</v>
      </c>
      <c r="G1178" s="21">
        <f t="shared" si="37"/>
        <v>0</v>
      </c>
      <c r="H1178" s="104"/>
      <c r="I1178" s="106"/>
    </row>
    <row r="1179" spans="1:10">
      <c r="A1179" s="100"/>
      <c r="B1179" s="95"/>
      <c r="C1179" s="95"/>
      <c r="D1179" s="94"/>
      <c r="E1179" s="23"/>
      <c r="F1179" s="20">
        <f t="shared" si="36"/>
        <v>0</v>
      </c>
      <c r="G1179" s="21">
        <f t="shared" si="37"/>
        <v>0</v>
      </c>
      <c r="H1179" s="104"/>
      <c r="I1179" s="106"/>
    </row>
    <row r="1180" spans="1:10">
      <c r="A1180" s="100"/>
      <c r="B1180" s="95"/>
      <c r="C1180" s="95"/>
      <c r="D1180" s="94"/>
      <c r="E1180" s="23"/>
      <c r="F1180" s="20">
        <f t="shared" si="36"/>
        <v>0</v>
      </c>
      <c r="G1180" s="21">
        <f t="shared" si="37"/>
        <v>0</v>
      </c>
      <c r="H1180" s="104"/>
      <c r="I1180" s="106"/>
      <c r="J1180" s="19">
        <v>1</v>
      </c>
    </row>
    <row r="1181" spans="1:10">
      <c r="A1181" s="100"/>
      <c r="B1181" s="95"/>
      <c r="C1181" s="95"/>
      <c r="D1181" s="94"/>
      <c r="E1181" s="23"/>
      <c r="F1181" s="20">
        <f t="shared" si="36"/>
        <v>0</v>
      </c>
      <c r="G1181" s="21">
        <f t="shared" si="37"/>
        <v>0</v>
      </c>
      <c r="H1181" s="104"/>
      <c r="I1181" s="106"/>
    </row>
    <row r="1182" spans="1:10">
      <c r="A1182" s="100"/>
      <c r="B1182" s="95"/>
      <c r="C1182" s="95"/>
      <c r="D1182" s="94"/>
      <c r="E1182" s="23"/>
      <c r="F1182" s="20">
        <f t="shared" si="36"/>
        <v>0</v>
      </c>
      <c r="G1182" s="21">
        <f t="shared" si="37"/>
        <v>0</v>
      </c>
      <c r="H1182" s="104"/>
      <c r="I1182" s="106"/>
    </row>
    <row r="1183" spans="1:10">
      <c r="A1183" s="100"/>
      <c r="B1183" s="95"/>
      <c r="C1183" s="95"/>
      <c r="D1183" s="94"/>
      <c r="E1183" s="23"/>
      <c r="F1183" s="20">
        <f t="shared" si="36"/>
        <v>0</v>
      </c>
      <c r="G1183" s="21">
        <f t="shared" si="37"/>
        <v>0</v>
      </c>
      <c r="H1183" s="104"/>
      <c r="I1183" s="106"/>
    </row>
    <row r="1184" spans="1:10">
      <c r="A1184" s="100"/>
      <c r="B1184" s="95"/>
      <c r="C1184" s="95"/>
      <c r="D1184" s="94"/>
      <c r="E1184" s="23"/>
      <c r="F1184" s="20">
        <f t="shared" si="36"/>
        <v>0</v>
      </c>
      <c r="G1184" s="21">
        <f t="shared" si="37"/>
        <v>0</v>
      </c>
      <c r="H1184" s="104"/>
      <c r="I1184" s="106"/>
    </row>
    <row r="1185" spans="1:10">
      <c r="A1185" s="100"/>
      <c r="B1185" s="95"/>
      <c r="C1185" s="95"/>
      <c r="D1185" s="94"/>
      <c r="E1185" s="23"/>
      <c r="F1185" s="20">
        <f t="shared" si="36"/>
        <v>0</v>
      </c>
      <c r="G1185" s="21">
        <f t="shared" si="37"/>
        <v>0</v>
      </c>
      <c r="H1185" s="104"/>
      <c r="I1185" s="106"/>
    </row>
    <row r="1186" spans="1:10">
      <c r="A1186" s="33" t="s">
        <v>337</v>
      </c>
      <c r="B1186" s="33"/>
      <c r="C1186" s="33"/>
      <c r="D1186" s="34"/>
      <c r="E1186" s="23"/>
      <c r="F1186" s="20">
        <f t="shared" si="36"/>
        <v>0</v>
      </c>
      <c r="G1186" s="21">
        <f t="shared" si="37"/>
        <v>0</v>
      </c>
      <c r="H1186" s="88"/>
      <c r="I1186" s="10"/>
    </row>
    <row r="1187" spans="1:10">
      <c r="A1187" s="33" t="s">
        <v>339</v>
      </c>
      <c r="B1187" s="33" t="s">
        <v>204</v>
      </c>
      <c r="C1187" s="33"/>
      <c r="D1187" s="34"/>
      <c r="E1187" s="23"/>
      <c r="F1187" s="20">
        <f t="shared" si="36"/>
        <v>0</v>
      </c>
      <c r="G1187" s="21">
        <f t="shared" si="37"/>
        <v>0</v>
      </c>
      <c r="H1187" s="88"/>
      <c r="I1187" s="10"/>
    </row>
    <row r="1188" spans="1:10">
      <c r="A1188" s="33" t="s">
        <v>259</v>
      </c>
      <c r="B1188" s="33" t="s">
        <v>23</v>
      </c>
      <c r="C1188" s="33"/>
      <c r="D1188" s="34"/>
      <c r="E1188" s="23"/>
      <c r="F1188" s="20">
        <f t="shared" si="36"/>
        <v>0</v>
      </c>
      <c r="G1188" s="21">
        <f t="shared" si="37"/>
        <v>0</v>
      </c>
      <c r="H1188" s="88"/>
      <c r="I1188" s="10"/>
    </row>
    <row r="1189" spans="1:10">
      <c r="A1189" s="33" t="s">
        <v>260</v>
      </c>
      <c r="B1189" s="33" t="s">
        <v>9</v>
      </c>
      <c r="C1189" s="33"/>
      <c r="D1189" s="34"/>
      <c r="E1189" s="23"/>
      <c r="F1189" s="20">
        <f t="shared" si="36"/>
        <v>0</v>
      </c>
      <c r="G1189" s="21">
        <f t="shared" si="37"/>
        <v>0</v>
      </c>
      <c r="H1189" s="88"/>
      <c r="I1189" s="10"/>
    </row>
    <row r="1190" spans="1:10" ht="17.25" customHeight="1">
      <c r="A1190" s="33" t="s">
        <v>252</v>
      </c>
      <c r="B1190" s="33" t="s">
        <v>66</v>
      </c>
      <c r="C1190" s="33"/>
      <c r="D1190" s="34"/>
      <c r="E1190" s="23"/>
      <c r="F1190" s="20">
        <f t="shared" si="36"/>
        <v>0</v>
      </c>
      <c r="G1190" s="21">
        <f t="shared" si="37"/>
        <v>0</v>
      </c>
      <c r="H1190" s="88"/>
      <c r="I1190" s="10"/>
    </row>
    <row r="1191" spans="1:10" ht="17.25" customHeight="1">
      <c r="A1191" s="33" t="s">
        <v>261</v>
      </c>
      <c r="B1191" s="2" t="s">
        <v>11</v>
      </c>
      <c r="C1191" s="33"/>
      <c r="D1191" s="34"/>
      <c r="E1191" s="23"/>
      <c r="F1191" s="20">
        <f t="shared" si="36"/>
        <v>0</v>
      </c>
      <c r="G1191" s="21">
        <f t="shared" si="37"/>
        <v>0</v>
      </c>
      <c r="H1191" s="88"/>
      <c r="I1191" s="10"/>
    </row>
    <row r="1192" spans="1:10">
      <c r="A1192" s="96"/>
      <c r="B1192" s="95" t="s">
        <v>1151</v>
      </c>
      <c r="C1192" s="95"/>
      <c r="D1192" s="94">
        <v>13.8</v>
      </c>
      <c r="E1192" s="23">
        <v>0.6</v>
      </c>
      <c r="F1192" s="20">
        <f t="shared" si="36"/>
        <v>1.7999999999999998</v>
      </c>
      <c r="G1192" s="21">
        <f t="shared" si="37"/>
        <v>15.600000000000001</v>
      </c>
      <c r="H1192" s="104"/>
      <c r="I1192" s="105">
        <f>D1192*H1192</f>
        <v>0</v>
      </c>
    </row>
    <row r="1193" spans="1:10">
      <c r="A1193" s="96"/>
      <c r="B1193" s="95"/>
      <c r="C1193" s="95"/>
      <c r="D1193" s="94"/>
      <c r="E1193" s="23"/>
      <c r="F1193" s="20">
        <f t="shared" si="36"/>
        <v>0</v>
      </c>
      <c r="G1193" s="21">
        <f t="shared" si="37"/>
        <v>0</v>
      </c>
      <c r="H1193" s="104"/>
      <c r="I1193" s="106"/>
    </row>
    <row r="1194" spans="1:10">
      <c r="A1194" s="96"/>
      <c r="B1194" s="95" t="s">
        <v>1150</v>
      </c>
      <c r="C1194" s="95" t="s">
        <v>1149</v>
      </c>
      <c r="D1194" s="94"/>
      <c r="E1194" s="23"/>
      <c r="F1194" s="20">
        <f t="shared" si="36"/>
        <v>0</v>
      </c>
      <c r="G1194" s="21">
        <f t="shared" si="37"/>
        <v>0</v>
      </c>
      <c r="H1194" s="104"/>
      <c r="I1194" s="106"/>
    </row>
    <row r="1195" spans="1:10">
      <c r="A1195" s="96"/>
      <c r="B1195" s="95"/>
      <c r="C1195" s="95"/>
      <c r="D1195" s="94"/>
      <c r="E1195" s="23"/>
      <c r="F1195" s="20">
        <f t="shared" si="36"/>
        <v>0</v>
      </c>
      <c r="G1195" s="21">
        <f t="shared" si="37"/>
        <v>0</v>
      </c>
      <c r="H1195" s="104"/>
      <c r="I1195" s="106"/>
    </row>
    <row r="1196" spans="1:10">
      <c r="A1196" s="96"/>
      <c r="B1196" s="95" t="s">
        <v>1152</v>
      </c>
      <c r="C1196" s="95" t="s">
        <v>1152</v>
      </c>
      <c r="D1196" s="94"/>
      <c r="E1196" s="23"/>
      <c r="F1196" s="20">
        <f t="shared" si="36"/>
        <v>0</v>
      </c>
      <c r="G1196" s="21">
        <f t="shared" si="37"/>
        <v>0</v>
      </c>
      <c r="H1196" s="104"/>
      <c r="I1196" s="106"/>
    </row>
    <row r="1197" spans="1:10">
      <c r="A1197" s="96"/>
      <c r="B1197" s="95"/>
      <c r="C1197" s="95"/>
      <c r="D1197" s="94"/>
      <c r="E1197" s="23"/>
      <c r="F1197" s="20">
        <f t="shared" si="36"/>
        <v>0</v>
      </c>
      <c r="G1197" s="21">
        <f t="shared" si="37"/>
        <v>0</v>
      </c>
      <c r="H1197" s="104"/>
      <c r="I1197" s="106"/>
    </row>
    <row r="1198" spans="1:10">
      <c r="A1198" s="96"/>
      <c r="B1198" s="95"/>
      <c r="C1198" s="95"/>
      <c r="D1198" s="94"/>
      <c r="E1198" s="23"/>
      <c r="F1198" s="20">
        <f t="shared" si="36"/>
        <v>0</v>
      </c>
      <c r="G1198" s="21">
        <f t="shared" si="37"/>
        <v>0</v>
      </c>
      <c r="H1198" s="104"/>
      <c r="I1198" s="106"/>
      <c r="J1198" s="19">
        <v>1</v>
      </c>
    </row>
    <row r="1199" spans="1:10">
      <c r="A1199" s="96"/>
      <c r="B1199" s="95"/>
      <c r="C1199" s="95"/>
      <c r="D1199" s="94"/>
      <c r="E1199" s="23"/>
      <c r="F1199" s="20">
        <f t="shared" si="36"/>
        <v>0</v>
      </c>
      <c r="G1199" s="21">
        <f t="shared" si="37"/>
        <v>0</v>
      </c>
      <c r="H1199" s="104"/>
      <c r="I1199" s="106"/>
    </row>
    <row r="1200" spans="1:10">
      <c r="A1200" s="96"/>
      <c r="B1200" s="95"/>
      <c r="C1200" s="95"/>
      <c r="D1200" s="94"/>
      <c r="E1200" s="23"/>
      <c r="F1200" s="20">
        <f t="shared" si="36"/>
        <v>0</v>
      </c>
      <c r="G1200" s="21">
        <f t="shared" si="37"/>
        <v>0</v>
      </c>
      <c r="H1200" s="104"/>
      <c r="I1200" s="106"/>
    </row>
    <row r="1201" spans="1:9">
      <c r="A1201" s="96"/>
      <c r="B1201" s="95"/>
      <c r="C1201" s="95"/>
      <c r="D1201" s="94"/>
      <c r="E1201" s="23"/>
      <c r="F1201" s="20">
        <f t="shared" si="36"/>
        <v>0</v>
      </c>
      <c r="G1201" s="21">
        <f t="shared" si="37"/>
        <v>0</v>
      </c>
      <c r="H1201" s="104"/>
      <c r="I1201" s="106"/>
    </row>
    <row r="1202" spans="1:9">
      <c r="A1202" s="96"/>
      <c r="B1202" s="95"/>
      <c r="C1202" s="95"/>
      <c r="D1202" s="94"/>
      <c r="E1202" s="23"/>
      <c r="F1202" s="20">
        <f t="shared" si="36"/>
        <v>0</v>
      </c>
      <c r="G1202" s="21">
        <f t="shared" si="37"/>
        <v>0</v>
      </c>
      <c r="H1202" s="104"/>
      <c r="I1202" s="106"/>
    </row>
    <row r="1203" spans="1:9">
      <c r="A1203" s="96"/>
      <c r="B1203" s="95"/>
      <c r="C1203" s="95"/>
      <c r="D1203" s="94"/>
      <c r="E1203" s="23"/>
      <c r="F1203" s="20">
        <f t="shared" si="36"/>
        <v>0</v>
      </c>
      <c r="G1203" s="21">
        <f t="shared" si="37"/>
        <v>0</v>
      </c>
      <c r="H1203" s="104"/>
      <c r="I1203" s="106"/>
    </row>
    <row r="1204" spans="1:9">
      <c r="A1204" s="96"/>
      <c r="B1204" s="95"/>
      <c r="C1204" s="95"/>
      <c r="D1204" s="94"/>
      <c r="E1204" s="23"/>
      <c r="F1204" s="20">
        <f t="shared" si="36"/>
        <v>0</v>
      </c>
      <c r="G1204" s="21">
        <f t="shared" si="37"/>
        <v>0</v>
      </c>
      <c r="H1204" s="104"/>
      <c r="I1204" s="106"/>
    </row>
    <row r="1205" spans="1:9">
      <c r="A1205" s="35" t="s">
        <v>255</v>
      </c>
      <c r="B1205" s="24"/>
      <c r="C1205" s="24"/>
      <c r="D1205" s="25"/>
      <c r="E1205" s="23"/>
      <c r="F1205" s="20">
        <f t="shared" si="36"/>
        <v>0</v>
      </c>
      <c r="G1205" s="21">
        <f t="shared" si="37"/>
        <v>0</v>
      </c>
      <c r="H1205" s="88"/>
      <c r="I1205" s="10"/>
    </row>
    <row r="1206" spans="1:9">
      <c r="A1206" s="33" t="s">
        <v>257</v>
      </c>
      <c r="B1206" s="33" t="s">
        <v>204</v>
      </c>
      <c r="C1206" s="33"/>
      <c r="D1206" s="34"/>
      <c r="E1206" s="23"/>
      <c r="F1206" s="20">
        <f t="shared" si="36"/>
        <v>0</v>
      </c>
      <c r="G1206" s="21">
        <f t="shared" si="37"/>
        <v>0</v>
      </c>
      <c r="H1206" s="88"/>
      <c r="I1206" s="10"/>
    </row>
    <row r="1207" spans="1:9">
      <c r="A1207" s="33" t="s">
        <v>259</v>
      </c>
      <c r="B1207" s="33" t="s">
        <v>23</v>
      </c>
      <c r="C1207" s="33"/>
      <c r="D1207" s="34"/>
      <c r="E1207" s="23"/>
      <c r="F1207" s="20">
        <f t="shared" si="36"/>
        <v>0</v>
      </c>
      <c r="G1207" s="21">
        <f t="shared" si="37"/>
        <v>0</v>
      </c>
      <c r="H1207" s="88"/>
      <c r="I1207" s="10"/>
    </row>
    <row r="1208" spans="1:9">
      <c r="A1208" s="33" t="s">
        <v>260</v>
      </c>
      <c r="B1208" s="33" t="s">
        <v>9</v>
      </c>
      <c r="C1208" s="33"/>
      <c r="D1208" s="34"/>
      <c r="E1208" s="23"/>
      <c r="F1208" s="20">
        <f t="shared" si="36"/>
        <v>0</v>
      </c>
      <c r="G1208" s="21">
        <f t="shared" si="37"/>
        <v>0</v>
      </c>
      <c r="H1208" s="88"/>
      <c r="I1208" s="10"/>
    </row>
    <row r="1209" spans="1:9">
      <c r="A1209" s="33" t="s">
        <v>252</v>
      </c>
      <c r="B1209" s="33" t="s">
        <v>66</v>
      </c>
      <c r="C1209" s="33"/>
      <c r="D1209" s="34"/>
      <c r="E1209" s="23"/>
      <c r="F1209" s="20">
        <f t="shared" si="36"/>
        <v>0</v>
      </c>
      <c r="G1209" s="21">
        <f t="shared" si="37"/>
        <v>0</v>
      </c>
      <c r="H1209" s="88"/>
      <c r="I1209" s="10"/>
    </row>
    <row r="1210" spans="1:9" ht="21" customHeight="1">
      <c r="A1210" s="33" t="s">
        <v>261</v>
      </c>
      <c r="B1210" s="2" t="s">
        <v>11</v>
      </c>
      <c r="C1210" s="33"/>
      <c r="D1210" s="34"/>
      <c r="E1210" s="23"/>
      <c r="F1210" s="20">
        <f t="shared" si="36"/>
        <v>0</v>
      </c>
      <c r="G1210" s="21">
        <f t="shared" si="37"/>
        <v>0</v>
      </c>
      <c r="H1210" s="88"/>
      <c r="I1210" s="10"/>
    </row>
    <row r="1211" spans="1:9">
      <c r="A1211" s="100"/>
      <c r="B1211" s="95" t="s">
        <v>1151</v>
      </c>
      <c r="C1211" s="95"/>
      <c r="D1211" s="94">
        <v>9.8999999999999986</v>
      </c>
      <c r="E1211" s="23">
        <v>0.4</v>
      </c>
      <c r="F1211" s="20">
        <f t="shared" si="36"/>
        <v>1.2000000000000002</v>
      </c>
      <c r="G1211" s="21">
        <f t="shared" si="37"/>
        <v>11.099999999999998</v>
      </c>
      <c r="H1211" s="104"/>
      <c r="I1211" s="105">
        <f>D1211*H1211</f>
        <v>0</v>
      </c>
    </row>
    <row r="1212" spans="1:9">
      <c r="A1212" s="100"/>
      <c r="B1212" s="95"/>
      <c r="C1212" s="95"/>
      <c r="D1212" s="94"/>
      <c r="E1212" s="23"/>
      <c r="F1212" s="20">
        <f t="shared" si="36"/>
        <v>0</v>
      </c>
      <c r="G1212" s="21">
        <f t="shared" si="37"/>
        <v>0</v>
      </c>
      <c r="H1212" s="104"/>
      <c r="I1212" s="106"/>
    </row>
    <row r="1213" spans="1:9">
      <c r="A1213" s="100"/>
      <c r="B1213" s="95" t="s">
        <v>1150</v>
      </c>
      <c r="C1213" s="95" t="s">
        <v>1149</v>
      </c>
      <c r="D1213" s="94"/>
      <c r="E1213" s="23"/>
      <c r="F1213" s="20">
        <f t="shared" si="36"/>
        <v>0</v>
      </c>
      <c r="G1213" s="21">
        <f t="shared" si="37"/>
        <v>0</v>
      </c>
      <c r="H1213" s="104"/>
      <c r="I1213" s="106"/>
    </row>
    <row r="1214" spans="1:9">
      <c r="A1214" s="100"/>
      <c r="B1214" s="95"/>
      <c r="C1214" s="95"/>
      <c r="D1214" s="94"/>
      <c r="E1214" s="23"/>
      <c r="F1214" s="20">
        <f t="shared" si="36"/>
        <v>0</v>
      </c>
      <c r="G1214" s="21">
        <f t="shared" si="37"/>
        <v>0</v>
      </c>
      <c r="H1214" s="104"/>
      <c r="I1214" s="106"/>
    </row>
    <row r="1215" spans="1:9">
      <c r="A1215" s="100"/>
      <c r="B1215" s="95" t="s">
        <v>1152</v>
      </c>
      <c r="C1215" s="95" t="s">
        <v>1152</v>
      </c>
      <c r="D1215" s="94"/>
      <c r="E1215" s="23"/>
      <c r="F1215" s="20">
        <f t="shared" si="36"/>
        <v>0</v>
      </c>
      <c r="G1215" s="21">
        <f t="shared" si="37"/>
        <v>0</v>
      </c>
      <c r="H1215" s="104"/>
      <c r="I1215" s="106"/>
    </row>
    <row r="1216" spans="1:9">
      <c r="A1216" s="100"/>
      <c r="B1216" s="95"/>
      <c r="C1216" s="95"/>
      <c r="D1216" s="94"/>
      <c r="E1216" s="23"/>
      <c r="F1216" s="20">
        <f t="shared" si="36"/>
        <v>0</v>
      </c>
      <c r="G1216" s="21">
        <f t="shared" si="37"/>
        <v>0</v>
      </c>
      <c r="H1216" s="104"/>
      <c r="I1216" s="106"/>
    </row>
    <row r="1217" spans="1:10">
      <c r="A1217" s="100"/>
      <c r="B1217" s="95"/>
      <c r="C1217" s="95"/>
      <c r="D1217" s="94"/>
      <c r="E1217" s="23"/>
      <c r="F1217" s="20">
        <f t="shared" si="36"/>
        <v>0</v>
      </c>
      <c r="G1217" s="21">
        <f t="shared" si="37"/>
        <v>0</v>
      </c>
      <c r="H1217" s="104"/>
      <c r="I1217" s="106"/>
      <c r="J1217" s="19">
        <v>1</v>
      </c>
    </row>
    <row r="1218" spans="1:10">
      <c r="A1218" s="100"/>
      <c r="B1218" s="95"/>
      <c r="C1218" s="95"/>
      <c r="D1218" s="94"/>
      <c r="E1218" s="23"/>
      <c r="F1218" s="20">
        <f t="shared" si="36"/>
        <v>0</v>
      </c>
      <c r="G1218" s="21">
        <f t="shared" si="37"/>
        <v>0</v>
      </c>
      <c r="H1218" s="104"/>
      <c r="I1218" s="106"/>
    </row>
    <row r="1219" spans="1:10">
      <c r="A1219" s="100"/>
      <c r="B1219" s="95"/>
      <c r="C1219" s="95"/>
      <c r="D1219" s="94"/>
      <c r="E1219" s="23"/>
      <c r="F1219" s="20">
        <f t="shared" si="36"/>
        <v>0</v>
      </c>
      <c r="G1219" s="21">
        <f t="shared" si="37"/>
        <v>0</v>
      </c>
      <c r="H1219" s="104"/>
      <c r="I1219" s="106"/>
    </row>
    <row r="1220" spans="1:10">
      <c r="A1220" s="100"/>
      <c r="B1220" s="95"/>
      <c r="C1220" s="95"/>
      <c r="D1220" s="94"/>
      <c r="E1220" s="23"/>
      <c r="F1220" s="20">
        <f t="shared" ref="F1220:F1283" si="38">E1220*3</f>
        <v>0</v>
      </c>
      <c r="G1220" s="21">
        <f t="shared" ref="G1220:G1283" si="39">D1220+F1220</f>
        <v>0</v>
      </c>
      <c r="H1220" s="104"/>
      <c r="I1220" s="106"/>
    </row>
    <row r="1221" spans="1:10">
      <c r="A1221" s="100"/>
      <c r="B1221" s="95"/>
      <c r="C1221" s="95"/>
      <c r="D1221" s="94"/>
      <c r="E1221" s="23"/>
      <c r="F1221" s="20">
        <f t="shared" si="38"/>
        <v>0</v>
      </c>
      <c r="G1221" s="21">
        <f t="shared" si="39"/>
        <v>0</v>
      </c>
      <c r="H1221" s="104"/>
      <c r="I1221" s="106"/>
    </row>
    <row r="1222" spans="1:10" ht="5.0999999999999996" customHeight="1">
      <c r="A1222" s="100"/>
      <c r="B1222" s="95"/>
      <c r="C1222" s="95"/>
      <c r="D1222" s="94"/>
      <c r="E1222" s="23"/>
      <c r="F1222" s="20">
        <f t="shared" si="38"/>
        <v>0</v>
      </c>
      <c r="G1222" s="21">
        <f t="shared" si="39"/>
        <v>0</v>
      </c>
      <c r="H1222" s="104"/>
      <c r="I1222" s="106"/>
    </row>
    <row r="1223" spans="1:10">
      <c r="A1223" s="100"/>
      <c r="B1223" s="95"/>
      <c r="C1223" s="95"/>
      <c r="D1223" s="94"/>
      <c r="E1223" s="23"/>
      <c r="F1223" s="20">
        <f t="shared" si="38"/>
        <v>0</v>
      </c>
      <c r="G1223" s="21">
        <f t="shared" si="39"/>
        <v>0</v>
      </c>
      <c r="H1223" s="104"/>
      <c r="I1223" s="106"/>
    </row>
    <row r="1224" spans="1:10">
      <c r="A1224" s="33" t="s">
        <v>343</v>
      </c>
      <c r="B1224" s="33"/>
      <c r="C1224" s="33"/>
      <c r="D1224" s="34"/>
      <c r="E1224" s="23"/>
      <c r="F1224" s="20">
        <f t="shared" si="38"/>
        <v>0</v>
      </c>
      <c r="G1224" s="21">
        <f t="shared" si="39"/>
        <v>0</v>
      </c>
      <c r="H1224" s="88"/>
      <c r="I1224" s="10"/>
    </row>
    <row r="1225" spans="1:10">
      <c r="A1225" s="33" t="s">
        <v>345</v>
      </c>
      <c r="B1225" s="33" t="s">
        <v>204</v>
      </c>
      <c r="C1225" s="33"/>
      <c r="D1225" s="34"/>
      <c r="E1225" s="23"/>
      <c r="F1225" s="20">
        <f t="shared" si="38"/>
        <v>0</v>
      </c>
      <c r="G1225" s="21">
        <f t="shared" si="39"/>
        <v>0</v>
      </c>
      <c r="H1225" s="88"/>
      <c r="I1225" s="10"/>
    </row>
    <row r="1226" spans="1:10">
      <c r="A1226" s="33" t="s">
        <v>223</v>
      </c>
      <c r="B1226" s="33" t="s">
        <v>23</v>
      </c>
      <c r="C1226" s="33"/>
      <c r="D1226" s="34"/>
      <c r="E1226" s="23"/>
      <c r="F1226" s="20">
        <f t="shared" si="38"/>
        <v>0</v>
      </c>
      <c r="G1226" s="21">
        <f t="shared" si="39"/>
        <v>0</v>
      </c>
      <c r="H1226" s="88"/>
      <c r="I1226" s="10"/>
    </row>
    <row r="1227" spans="1:10">
      <c r="A1227" s="33" t="s">
        <v>298</v>
      </c>
      <c r="B1227" s="33" t="s">
        <v>154</v>
      </c>
      <c r="C1227" s="33"/>
      <c r="D1227" s="34"/>
      <c r="E1227" s="23"/>
      <c r="F1227" s="20">
        <f t="shared" si="38"/>
        <v>0</v>
      </c>
      <c r="G1227" s="21">
        <f t="shared" si="39"/>
        <v>0</v>
      </c>
      <c r="H1227" s="88"/>
      <c r="I1227" s="10"/>
    </row>
    <row r="1228" spans="1:10" ht="22.5" customHeight="1">
      <c r="A1228" s="33" t="s">
        <v>56</v>
      </c>
      <c r="B1228" s="33" t="s">
        <v>66</v>
      </c>
      <c r="C1228" s="33"/>
      <c r="D1228" s="34"/>
      <c r="E1228" s="23"/>
      <c r="F1228" s="20">
        <f t="shared" si="38"/>
        <v>0</v>
      </c>
      <c r="G1228" s="21">
        <f t="shared" si="39"/>
        <v>0</v>
      </c>
      <c r="H1228" s="88"/>
      <c r="I1228" s="10"/>
    </row>
    <row r="1229" spans="1:10" ht="18" customHeight="1">
      <c r="A1229" s="33" t="s">
        <v>348</v>
      </c>
      <c r="B1229" s="2" t="s">
        <v>11</v>
      </c>
      <c r="C1229" s="33"/>
      <c r="D1229" s="34"/>
      <c r="E1229" s="23"/>
      <c r="F1229" s="20">
        <f t="shared" si="38"/>
        <v>0</v>
      </c>
      <c r="G1229" s="21">
        <f t="shared" si="39"/>
        <v>0</v>
      </c>
      <c r="H1229" s="88"/>
      <c r="I1229" s="10"/>
    </row>
    <row r="1230" spans="1:10">
      <c r="A1230" s="96"/>
      <c r="B1230" s="95" t="s">
        <v>1151</v>
      </c>
      <c r="C1230" s="95"/>
      <c r="D1230" s="90">
        <v>9.4</v>
      </c>
      <c r="E1230" s="23">
        <v>0.5</v>
      </c>
      <c r="F1230" s="20">
        <f t="shared" si="38"/>
        <v>1.5</v>
      </c>
      <c r="G1230" s="21">
        <f t="shared" si="39"/>
        <v>10.9</v>
      </c>
      <c r="H1230" s="104"/>
      <c r="I1230" s="105">
        <f>D1230*H1230</f>
        <v>0</v>
      </c>
    </row>
    <row r="1231" spans="1:10">
      <c r="A1231" s="96"/>
      <c r="B1231" s="95"/>
      <c r="C1231" s="95"/>
      <c r="D1231" s="90"/>
      <c r="E1231" s="23"/>
      <c r="F1231" s="20">
        <f t="shared" si="38"/>
        <v>0</v>
      </c>
      <c r="G1231" s="21">
        <f t="shared" si="39"/>
        <v>0</v>
      </c>
      <c r="H1231" s="104"/>
      <c r="I1231" s="106"/>
    </row>
    <row r="1232" spans="1:10">
      <c r="A1232" s="96"/>
      <c r="B1232" s="95" t="s">
        <v>1150</v>
      </c>
      <c r="C1232" s="95" t="s">
        <v>1149</v>
      </c>
      <c r="D1232" s="90"/>
      <c r="E1232" s="23"/>
      <c r="F1232" s="20">
        <f t="shared" si="38"/>
        <v>0</v>
      </c>
      <c r="G1232" s="21">
        <f t="shared" si="39"/>
        <v>0</v>
      </c>
      <c r="H1232" s="104"/>
      <c r="I1232" s="106"/>
    </row>
    <row r="1233" spans="1:10">
      <c r="A1233" s="96"/>
      <c r="B1233" s="95"/>
      <c r="C1233" s="95"/>
      <c r="D1233" s="90"/>
      <c r="E1233" s="23"/>
      <c r="F1233" s="20">
        <f t="shared" si="38"/>
        <v>0</v>
      </c>
      <c r="G1233" s="21">
        <f t="shared" si="39"/>
        <v>0</v>
      </c>
      <c r="H1233" s="104"/>
      <c r="I1233" s="106"/>
    </row>
    <row r="1234" spans="1:10">
      <c r="A1234" s="96"/>
      <c r="B1234" s="95" t="s">
        <v>1152</v>
      </c>
      <c r="C1234" s="95" t="s">
        <v>1152</v>
      </c>
      <c r="D1234" s="90"/>
      <c r="E1234" s="23"/>
      <c r="F1234" s="20">
        <f t="shared" si="38"/>
        <v>0</v>
      </c>
      <c r="G1234" s="21">
        <f t="shared" si="39"/>
        <v>0</v>
      </c>
      <c r="H1234" s="104"/>
      <c r="I1234" s="106"/>
    </row>
    <row r="1235" spans="1:10">
      <c r="A1235" s="96"/>
      <c r="B1235" s="95"/>
      <c r="C1235" s="95"/>
      <c r="D1235" s="90"/>
      <c r="E1235" s="23"/>
      <c r="F1235" s="20">
        <f t="shared" si="38"/>
        <v>0</v>
      </c>
      <c r="G1235" s="21">
        <f t="shared" si="39"/>
        <v>0</v>
      </c>
      <c r="H1235" s="104"/>
      <c r="I1235" s="106"/>
    </row>
    <row r="1236" spans="1:10">
      <c r="A1236" s="96"/>
      <c r="B1236" s="95"/>
      <c r="C1236" s="95"/>
      <c r="D1236" s="90"/>
      <c r="E1236" s="23"/>
      <c r="F1236" s="20">
        <f t="shared" si="38"/>
        <v>0</v>
      </c>
      <c r="G1236" s="21">
        <f t="shared" si="39"/>
        <v>0</v>
      </c>
      <c r="H1236" s="104"/>
      <c r="I1236" s="106"/>
    </row>
    <row r="1237" spans="1:10">
      <c r="A1237" s="96"/>
      <c r="B1237" s="95"/>
      <c r="C1237" s="95"/>
      <c r="D1237" s="90"/>
      <c r="E1237" s="23"/>
      <c r="F1237" s="20">
        <f t="shared" si="38"/>
        <v>0</v>
      </c>
      <c r="G1237" s="21">
        <f t="shared" si="39"/>
        <v>0</v>
      </c>
      <c r="H1237" s="104"/>
      <c r="I1237" s="106"/>
      <c r="J1237" s="19">
        <v>1</v>
      </c>
    </row>
    <row r="1238" spans="1:10">
      <c r="A1238" s="96"/>
      <c r="B1238" s="95"/>
      <c r="C1238" s="95"/>
      <c r="D1238" s="90"/>
      <c r="E1238" s="23"/>
      <c r="F1238" s="20">
        <f t="shared" si="38"/>
        <v>0</v>
      </c>
      <c r="G1238" s="21">
        <f t="shared" si="39"/>
        <v>0</v>
      </c>
      <c r="H1238" s="104"/>
      <c r="I1238" s="106"/>
    </row>
    <row r="1239" spans="1:10">
      <c r="A1239" s="96"/>
      <c r="B1239" s="95"/>
      <c r="C1239" s="95"/>
      <c r="D1239" s="90"/>
      <c r="E1239" s="23"/>
      <c r="F1239" s="20">
        <f t="shared" si="38"/>
        <v>0</v>
      </c>
      <c r="G1239" s="21">
        <f t="shared" si="39"/>
        <v>0</v>
      </c>
      <c r="H1239" s="104"/>
      <c r="I1239" s="106"/>
    </row>
    <row r="1240" spans="1:10">
      <c r="A1240" s="96"/>
      <c r="B1240" s="95"/>
      <c r="C1240" s="95"/>
      <c r="D1240" s="90"/>
      <c r="E1240" s="23"/>
      <c r="F1240" s="20">
        <f t="shared" si="38"/>
        <v>0</v>
      </c>
      <c r="G1240" s="21">
        <f t="shared" si="39"/>
        <v>0</v>
      </c>
      <c r="H1240" s="104"/>
      <c r="I1240" s="106"/>
    </row>
    <row r="1241" spans="1:10">
      <c r="A1241" s="96"/>
      <c r="B1241" s="95"/>
      <c r="C1241" s="95"/>
      <c r="D1241" s="90"/>
      <c r="E1241" s="23"/>
      <c r="F1241" s="20">
        <f t="shared" si="38"/>
        <v>0</v>
      </c>
      <c r="G1241" s="21">
        <f t="shared" si="39"/>
        <v>0</v>
      </c>
      <c r="H1241" s="104"/>
      <c r="I1241" s="106"/>
    </row>
    <row r="1242" spans="1:10">
      <c r="A1242" s="96"/>
      <c r="B1242" s="95"/>
      <c r="C1242" s="95"/>
      <c r="D1242" s="90"/>
      <c r="E1242" s="23"/>
      <c r="F1242" s="20">
        <f t="shared" si="38"/>
        <v>0</v>
      </c>
      <c r="G1242" s="21">
        <f t="shared" si="39"/>
        <v>0</v>
      </c>
      <c r="H1242" s="104"/>
      <c r="I1242" s="106"/>
    </row>
    <row r="1243" spans="1:10">
      <c r="A1243" s="33" t="s">
        <v>322</v>
      </c>
      <c r="B1243" s="33"/>
      <c r="C1243" s="33"/>
      <c r="D1243" s="34"/>
      <c r="E1243" s="23"/>
      <c r="F1243" s="20">
        <f t="shared" si="38"/>
        <v>0</v>
      </c>
      <c r="G1243" s="21">
        <f t="shared" si="39"/>
        <v>0</v>
      </c>
      <c r="H1243" s="88"/>
      <c r="I1243" s="10"/>
    </row>
    <row r="1244" spans="1:10">
      <c r="A1244" s="33" t="s">
        <v>324</v>
      </c>
      <c r="B1244" s="33" t="s">
        <v>204</v>
      </c>
      <c r="C1244" s="33"/>
      <c r="D1244" s="34"/>
      <c r="E1244" s="23"/>
      <c r="F1244" s="20">
        <f t="shared" si="38"/>
        <v>0</v>
      </c>
      <c r="G1244" s="21">
        <f t="shared" si="39"/>
        <v>0</v>
      </c>
      <c r="H1244" s="88"/>
      <c r="I1244" s="10"/>
    </row>
    <row r="1245" spans="1:10">
      <c r="A1245" s="33" t="s">
        <v>223</v>
      </c>
      <c r="B1245" s="33" t="s">
        <v>23</v>
      </c>
      <c r="C1245" s="33"/>
      <c r="D1245" s="34"/>
      <c r="E1245" s="23"/>
      <c r="F1245" s="20">
        <f t="shared" si="38"/>
        <v>0</v>
      </c>
      <c r="G1245" s="21">
        <f t="shared" si="39"/>
        <v>0</v>
      </c>
      <c r="H1245" s="88"/>
      <c r="I1245" s="10"/>
    </row>
    <row r="1246" spans="1:10">
      <c r="A1246" s="33" t="s">
        <v>269</v>
      </c>
      <c r="B1246" s="33" t="s">
        <v>154</v>
      </c>
      <c r="C1246" s="33"/>
      <c r="D1246" s="34"/>
      <c r="E1246" s="23"/>
      <c r="F1246" s="20">
        <f t="shared" si="38"/>
        <v>0</v>
      </c>
      <c r="G1246" s="21">
        <f t="shared" si="39"/>
        <v>0</v>
      </c>
      <c r="H1246" s="88"/>
      <c r="I1246" s="10"/>
    </row>
    <row r="1247" spans="1:10" ht="23.25" customHeight="1">
      <c r="A1247" s="33" t="s">
        <v>144</v>
      </c>
      <c r="B1247" s="33" t="s">
        <v>66</v>
      </c>
      <c r="C1247" s="33"/>
      <c r="D1247" s="34"/>
      <c r="E1247" s="23"/>
      <c r="F1247" s="20">
        <f t="shared" si="38"/>
        <v>0</v>
      </c>
      <c r="G1247" s="21">
        <f t="shared" si="39"/>
        <v>0</v>
      </c>
      <c r="H1247" s="88"/>
      <c r="I1247" s="10"/>
    </row>
    <row r="1248" spans="1:10" ht="13.5" customHeight="1">
      <c r="A1248" s="33" t="s">
        <v>328</v>
      </c>
      <c r="B1248" s="2" t="s">
        <v>11</v>
      </c>
      <c r="C1248" s="33"/>
      <c r="D1248" s="34"/>
      <c r="E1248" s="23"/>
      <c r="F1248" s="20">
        <f t="shared" si="38"/>
        <v>0</v>
      </c>
      <c r="G1248" s="21">
        <f t="shared" si="39"/>
        <v>0</v>
      </c>
      <c r="H1248" s="88"/>
      <c r="I1248" s="10"/>
    </row>
    <row r="1249" spans="1:10">
      <c r="A1249" s="96"/>
      <c r="B1249" s="95" t="s">
        <v>1151</v>
      </c>
      <c r="C1249" s="95"/>
      <c r="D1249" s="90">
        <v>15.8</v>
      </c>
      <c r="E1249" s="23">
        <v>0.6</v>
      </c>
      <c r="F1249" s="20">
        <f t="shared" si="38"/>
        <v>1.7999999999999998</v>
      </c>
      <c r="G1249" s="21">
        <f t="shared" si="39"/>
        <v>17.600000000000001</v>
      </c>
      <c r="H1249" s="104"/>
      <c r="I1249" s="105">
        <f>D1249*H1249</f>
        <v>0</v>
      </c>
    </row>
    <row r="1250" spans="1:10">
      <c r="A1250" s="96"/>
      <c r="B1250" s="95"/>
      <c r="C1250" s="95"/>
      <c r="D1250" s="90"/>
      <c r="E1250" s="23"/>
      <c r="F1250" s="20">
        <f t="shared" si="38"/>
        <v>0</v>
      </c>
      <c r="G1250" s="21">
        <f t="shared" si="39"/>
        <v>0</v>
      </c>
      <c r="H1250" s="104"/>
      <c r="I1250" s="106"/>
    </row>
    <row r="1251" spans="1:10">
      <c r="A1251" s="96"/>
      <c r="B1251" s="95" t="s">
        <v>1150</v>
      </c>
      <c r="C1251" s="95" t="s">
        <v>1149</v>
      </c>
      <c r="D1251" s="90"/>
      <c r="E1251" s="23"/>
      <c r="F1251" s="20">
        <f t="shared" si="38"/>
        <v>0</v>
      </c>
      <c r="G1251" s="21">
        <f t="shared" si="39"/>
        <v>0</v>
      </c>
      <c r="H1251" s="104"/>
      <c r="I1251" s="106"/>
    </row>
    <row r="1252" spans="1:10">
      <c r="A1252" s="96"/>
      <c r="B1252" s="95"/>
      <c r="C1252" s="95"/>
      <c r="D1252" s="90"/>
      <c r="E1252" s="23"/>
      <c r="F1252" s="20">
        <f t="shared" si="38"/>
        <v>0</v>
      </c>
      <c r="G1252" s="21">
        <f t="shared" si="39"/>
        <v>0</v>
      </c>
      <c r="H1252" s="104"/>
      <c r="I1252" s="106"/>
    </row>
    <row r="1253" spans="1:10">
      <c r="A1253" s="96"/>
      <c r="B1253" s="95" t="s">
        <v>1152</v>
      </c>
      <c r="C1253" s="95" t="s">
        <v>1152</v>
      </c>
      <c r="D1253" s="90"/>
      <c r="E1253" s="23"/>
      <c r="F1253" s="20">
        <f t="shared" si="38"/>
        <v>0</v>
      </c>
      <c r="G1253" s="21">
        <f t="shared" si="39"/>
        <v>0</v>
      </c>
      <c r="H1253" s="104"/>
      <c r="I1253" s="106"/>
    </row>
    <row r="1254" spans="1:10">
      <c r="A1254" s="96"/>
      <c r="B1254" s="95"/>
      <c r="C1254" s="95"/>
      <c r="D1254" s="90"/>
      <c r="E1254" s="23"/>
      <c r="F1254" s="20">
        <f t="shared" si="38"/>
        <v>0</v>
      </c>
      <c r="G1254" s="21">
        <f t="shared" si="39"/>
        <v>0</v>
      </c>
      <c r="H1254" s="104"/>
      <c r="I1254" s="106"/>
    </row>
    <row r="1255" spans="1:10">
      <c r="A1255" s="96"/>
      <c r="B1255" s="95"/>
      <c r="C1255" s="95"/>
      <c r="D1255" s="90"/>
      <c r="E1255" s="23"/>
      <c r="F1255" s="20">
        <f t="shared" si="38"/>
        <v>0</v>
      </c>
      <c r="G1255" s="21">
        <f t="shared" si="39"/>
        <v>0</v>
      </c>
      <c r="H1255" s="104"/>
      <c r="I1255" s="106"/>
    </row>
    <row r="1256" spans="1:10">
      <c r="A1256" s="96"/>
      <c r="B1256" s="95"/>
      <c r="C1256" s="95"/>
      <c r="D1256" s="90"/>
      <c r="E1256" s="23"/>
      <c r="F1256" s="20">
        <f t="shared" si="38"/>
        <v>0</v>
      </c>
      <c r="G1256" s="21">
        <f t="shared" si="39"/>
        <v>0</v>
      </c>
      <c r="H1256" s="104"/>
      <c r="I1256" s="106"/>
      <c r="J1256" s="19">
        <v>1</v>
      </c>
    </row>
    <row r="1257" spans="1:10">
      <c r="A1257" s="96"/>
      <c r="B1257" s="95"/>
      <c r="C1257" s="95"/>
      <c r="D1257" s="90"/>
      <c r="E1257" s="23"/>
      <c r="F1257" s="20">
        <f t="shared" si="38"/>
        <v>0</v>
      </c>
      <c r="G1257" s="21">
        <f t="shared" si="39"/>
        <v>0</v>
      </c>
      <c r="H1257" s="104"/>
      <c r="I1257" s="106"/>
    </row>
    <row r="1258" spans="1:10">
      <c r="A1258" s="96"/>
      <c r="B1258" s="95"/>
      <c r="C1258" s="95"/>
      <c r="D1258" s="90"/>
      <c r="E1258" s="23"/>
      <c r="F1258" s="20">
        <f t="shared" si="38"/>
        <v>0</v>
      </c>
      <c r="G1258" s="21">
        <f t="shared" si="39"/>
        <v>0</v>
      </c>
      <c r="H1258" s="104"/>
      <c r="I1258" s="106"/>
    </row>
    <row r="1259" spans="1:10">
      <c r="A1259" s="96"/>
      <c r="B1259" s="95"/>
      <c r="C1259" s="95"/>
      <c r="D1259" s="90"/>
      <c r="E1259" s="23"/>
      <c r="F1259" s="20">
        <f t="shared" si="38"/>
        <v>0</v>
      </c>
      <c r="G1259" s="21">
        <f t="shared" si="39"/>
        <v>0</v>
      </c>
      <c r="H1259" s="104"/>
      <c r="I1259" s="106"/>
    </row>
    <row r="1260" spans="1:10">
      <c r="A1260" s="96"/>
      <c r="B1260" s="95"/>
      <c r="C1260" s="95"/>
      <c r="D1260" s="90"/>
      <c r="E1260" s="23"/>
      <c r="F1260" s="20">
        <f t="shared" si="38"/>
        <v>0</v>
      </c>
      <c r="G1260" s="21">
        <f t="shared" si="39"/>
        <v>0</v>
      </c>
      <c r="H1260" s="104"/>
      <c r="I1260" s="106"/>
    </row>
    <row r="1261" spans="1:10">
      <c r="A1261" s="96"/>
      <c r="B1261" s="95"/>
      <c r="C1261" s="95"/>
      <c r="D1261" s="90"/>
      <c r="E1261" s="23"/>
      <c r="F1261" s="20">
        <f t="shared" si="38"/>
        <v>0</v>
      </c>
      <c r="G1261" s="21">
        <f t="shared" si="39"/>
        <v>0</v>
      </c>
      <c r="H1261" s="104"/>
      <c r="I1261" s="106"/>
    </row>
    <row r="1262" spans="1:10">
      <c r="A1262" s="33" t="s">
        <v>330</v>
      </c>
      <c r="B1262" s="24"/>
      <c r="C1262" s="24"/>
      <c r="D1262" s="25"/>
      <c r="E1262" s="23"/>
      <c r="F1262" s="20">
        <f t="shared" si="38"/>
        <v>0</v>
      </c>
      <c r="G1262" s="21">
        <f t="shared" si="39"/>
        <v>0</v>
      </c>
      <c r="H1262" s="88"/>
      <c r="I1262" s="10"/>
    </row>
    <row r="1263" spans="1:10">
      <c r="A1263" s="33" t="s">
        <v>332</v>
      </c>
      <c r="B1263" s="33" t="s">
        <v>204</v>
      </c>
      <c r="C1263" s="33"/>
      <c r="D1263" s="34"/>
      <c r="E1263" s="23"/>
      <c r="F1263" s="20">
        <f t="shared" si="38"/>
        <v>0</v>
      </c>
      <c r="G1263" s="21">
        <f t="shared" si="39"/>
        <v>0</v>
      </c>
      <c r="H1263" s="88"/>
      <c r="I1263" s="10"/>
    </row>
    <row r="1264" spans="1:10">
      <c r="A1264" s="33" t="s">
        <v>334</v>
      </c>
      <c r="B1264" s="33" t="s">
        <v>23</v>
      </c>
      <c r="C1264" s="33"/>
      <c r="D1264" s="34"/>
      <c r="E1264" s="23"/>
      <c r="F1264" s="20">
        <f t="shared" si="38"/>
        <v>0</v>
      </c>
      <c r="G1264" s="21">
        <f t="shared" si="39"/>
        <v>0</v>
      </c>
      <c r="H1264" s="88"/>
      <c r="I1264" s="10"/>
    </row>
    <row r="1265" spans="1:10">
      <c r="A1265" s="33" t="s">
        <v>269</v>
      </c>
      <c r="B1265" s="33" t="s">
        <v>9</v>
      </c>
      <c r="C1265" s="33"/>
      <c r="D1265" s="34"/>
      <c r="E1265" s="23"/>
      <c r="F1265" s="20">
        <f t="shared" si="38"/>
        <v>0</v>
      </c>
      <c r="G1265" s="21">
        <f t="shared" si="39"/>
        <v>0</v>
      </c>
      <c r="H1265" s="88"/>
      <c r="I1265" s="10"/>
    </row>
    <row r="1266" spans="1:10">
      <c r="A1266" s="33" t="s">
        <v>252</v>
      </c>
      <c r="B1266" s="33" t="s">
        <v>66</v>
      </c>
      <c r="C1266" s="33"/>
      <c r="D1266" s="34"/>
      <c r="E1266" s="23"/>
      <c r="F1266" s="20">
        <f t="shared" si="38"/>
        <v>0</v>
      </c>
      <c r="G1266" s="21">
        <f t="shared" si="39"/>
        <v>0</v>
      </c>
      <c r="H1266" s="88"/>
      <c r="I1266" s="10"/>
    </row>
    <row r="1267" spans="1:10" ht="15.75" customHeight="1">
      <c r="A1267" s="33" t="s">
        <v>335</v>
      </c>
      <c r="B1267" s="2" t="s">
        <v>11</v>
      </c>
      <c r="C1267" s="33"/>
      <c r="D1267" s="34"/>
      <c r="E1267" s="23"/>
      <c r="F1267" s="20">
        <f t="shared" si="38"/>
        <v>0</v>
      </c>
      <c r="G1267" s="21">
        <f t="shared" si="39"/>
        <v>0</v>
      </c>
      <c r="H1267" s="88"/>
      <c r="I1267" s="10"/>
    </row>
    <row r="1268" spans="1:10">
      <c r="A1268" s="100"/>
      <c r="B1268" s="95" t="s">
        <v>1151</v>
      </c>
      <c r="C1268" s="95"/>
      <c r="D1268" s="94">
        <v>14.8</v>
      </c>
      <c r="E1268" s="23">
        <v>0.6</v>
      </c>
      <c r="F1268" s="20">
        <f t="shared" si="38"/>
        <v>1.7999999999999998</v>
      </c>
      <c r="G1268" s="21">
        <f t="shared" si="39"/>
        <v>16.600000000000001</v>
      </c>
      <c r="H1268" s="104"/>
      <c r="I1268" s="105">
        <f>D1268*H1268</f>
        <v>0</v>
      </c>
    </row>
    <row r="1269" spans="1:10">
      <c r="A1269" s="100"/>
      <c r="B1269" s="95"/>
      <c r="C1269" s="95"/>
      <c r="D1269" s="94"/>
      <c r="E1269" s="23"/>
      <c r="F1269" s="20">
        <f t="shared" si="38"/>
        <v>0</v>
      </c>
      <c r="G1269" s="21">
        <f t="shared" si="39"/>
        <v>0</v>
      </c>
      <c r="H1269" s="104"/>
      <c r="I1269" s="106"/>
    </row>
    <row r="1270" spans="1:10">
      <c r="A1270" s="100"/>
      <c r="B1270" s="95" t="s">
        <v>1150</v>
      </c>
      <c r="C1270" s="95" t="s">
        <v>1149</v>
      </c>
      <c r="D1270" s="94"/>
      <c r="E1270" s="23"/>
      <c r="F1270" s="20">
        <f t="shared" si="38"/>
        <v>0</v>
      </c>
      <c r="G1270" s="21">
        <f t="shared" si="39"/>
        <v>0</v>
      </c>
      <c r="H1270" s="104"/>
      <c r="I1270" s="106"/>
    </row>
    <row r="1271" spans="1:10">
      <c r="A1271" s="100"/>
      <c r="B1271" s="95"/>
      <c r="C1271" s="95"/>
      <c r="D1271" s="94"/>
      <c r="E1271" s="23"/>
      <c r="F1271" s="20">
        <f t="shared" si="38"/>
        <v>0</v>
      </c>
      <c r="G1271" s="21">
        <f t="shared" si="39"/>
        <v>0</v>
      </c>
      <c r="H1271" s="104"/>
      <c r="I1271" s="106"/>
    </row>
    <row r="1272" spans="1:10">
      <c r="A1272" s="100"/>
      <c r="B1272" s="95" t="s">
        <v>1152</v>
      </c>
      <c r="C1272" s="95" t="s">
        <v>1152</v>
      </c>
      <c r="D1272" s="94"/>
      <c r="E1272" s="23"/>
      <c r="F1272" s="20">
        <f t="shared" si="38"/>
        <v>0</v>
      </c>
      <c r="G1272" s="21">
        <f t="shared" si="39"/>
        <v>0</v>
      </c>
      <c r="H1272" s="104"/>
      <c r="I1272" s="106"/>
    </row>
    <row r="1273" spans="1:10">
      <c r="A1273" s="100"/>
      <c r="B1273" s="95"/>
      <c r="C1273" s="95"/>
      <c r="D1273" s="94"/>
      <c r="E1273" s="23"/>
      <c r="F1273" s="20">
        <f t="shared" si="38"/>
        <v>0</v>
      </c>
      <c r="G1273" s="21">
        <f t="shared" si="39"/>
        <v>0</v>
      </c>
      <c r="H1273" s="104"/>
      <c r="I1273" s="106"/>
    </row>
    <row r="1274" spans="1:10">
      <c r="A1274" s="100"/>
      <c r="B1274" s="95"/>
      <c r="C1274" s="95"/>
      <c r="D1274" s="94"/>
      <c r="E1274" s="23"/>
      <c r="F1274" s="20">
        <f t="shared" si="38"/>
        <v>0</v>
      </c>
      <c r="G1274" s="21">
        <f t="shared" si="39"/>
        <v>0</v>
      </c>
      <c r="H1274" s="104"/>
      <c r="I1274" s="106"/>
      <c r="J1274" s="19">
        <v>1</v>
      </c>
    </row>
    <row r="1275" spans="1:10">
      <c r="A1275" s="100"/>
      <c r="B1275" s="95"/>
      <c r="C1275" s="95"/>
      <c r="D1275" s="94"/>
      <c r="E1275" s="23"/>
      <c r="F1275" s="20">
        <f t="shared" si="38"/>
        <v>0</v>
      </c>
      <c r="G1275" s="21">
        <f t="shared" si="39"/>
        <v>0</v>
      </c>
      <c r="H1275" s="104"/>
      <c r="I1275" s="106"/>
    </row>
    <row r="1276" spans="1:10">
      <c r="A1276" s="100"/>
      <c r="B1276" s="95"/>
      <c r="C1276" s="95"/>
      <c r="D1276" s="94"/>
      <c r="E1276" s="23"/>
      <c r="F1276" s="20">
        <f t="shared" si="38"/>
        <v>0</v>
      </c>
      <c r="G1276" s="21">
        <f t="shared" si="39"/>
        <v>0</v>
      </c>
      <c r="H1276" s="104"/>
      <c r="I1276" s="106"/>
    </row>
    <row r="1277" spans="1:10">
      <c r="A1277" s="100"/>
      <c r="B1277" s="95"/>
      <c r="C1277" s="95"/>
      <c r="D1277" s="94"/>
      <c r="E1277" s="23"/>
      <c r="F1277" s="20">
        <f t="shared" si="38"/>
        <v>0</v>
      </c>
      <c r="G1277" s="21">
        <f t="shared" si="39"/>
        <v>0</v>
      </c>
      <c r="H1277" s="104"/>
      <c r="I1277" s="106"/>
    </row>
    <row r="1278" spans="1:10">
      <c r="A1278" s="100"/>
      <c r="B1278" s="95"/>
      <c r="C1278" s="95"/>
      <c r="D1278" s="94"/>
      <c r="E1278" s="23"/>
      <c r="F1278" s="20">
        <f t="shared" si="38"/>
        <v>0</v>
      </c>
      <c r="G1278" s="21">
        <f t="shared" si="39"/>
        <v>0</v>
      </c>
      <c r="H1278" s="104"/>
      <c r="I1278" s="106"/>
    </row>
    <row r="1279" spans="1:10">
      <c r="A1279" s="100"/>
      <c r="B1279" s="95"/>
      <c r="C1279" s="95"/>
      <c r="D1279" s="94"/>
      <c r="E1279" s="23"/>
      <c r="F1279" s="20">
        <f t="shared" si="38"/>
        <v>0</v>
      </c>
      <c r="G1279" s="21">
        <f t="shared" si="39"/>
        <v>0</v>
      </c>
      <c r="H1279" s="104"/>
      <c r="I1279" s="106"/>
    </row>
    <row r="1280" spans="1:10">
      <c r="A1280" s="100"/>
      <c r="B1280" s="95"/>
      <c r="C1280" s="95"/>
      <c r="D1280" s="94"/>
      <c r="E1280" s="23"/>
      <c r="F1280" s="20">
        <f t="shared" si="38"/>
        <v>0</v>
      </c>
      <c r="G1280" s="21">
        <f t="shared" si="39"/>
        <v>0</v>
      </c>
      <c r="H1280" s="104"/>
      <c r="I1280" s="106"/>
    </row>
    <row r="1281" spans="1:10">
      <c r="A1281" s="33" t="s">
        <v>336</v>
      </c>
      <c r="B1281" s="33"/>
      <c r="C1281" s="33"/>
      <c r="D1281" s="34"/>
      <c r="E1281" s="23"/>
      <c r="F1281" s="20">
        <f t="shared" si="38"/>
        <v>0</v>
      </c>
      <c r="G1281" s="21">
        <f t="shared" si="39"/>
        <v>0</v>
      </c>
      <c r="H1281" s="88"/>
      <c r="I1281" s="10"/>
    </row>
    <row r="1282" spans="1:10">
      <c r="A1282" s="33" t="s">
        <v>338</v>
      </c>
      <c r="B1282" s="33" t="s">
        <v>204</v>
      </c>
      <c r="C1282" s="33"/>
      <c r="D1282" s="34"/>
      <c r="E1282" s="23"/>
      <c r="F1282" s="20">
        <f t="shared" si="38"/>
        <v>0</v>
      </c>
      <c r="G1282" s="21">
        <f t="shared" si="39"/>
        <v>0</v>
      </c>
      <c r="H1282" s="88"/>
      <c r="I1282" s="10"/>
    </row>
    <row r="1283" spans="1:10">
      <c r="A1283" s="33" t="s">
        <v>340</v>
      </c>
      <c r="B1283" s="33" t="s">
        <v>23</v>
      </c>
      <c r="C1283" s="33"/>
      <c r="D1283" s="34"/>
      <c r="E1283" s="23"/>
      <c r="F1283" s="20">
        <f t="shared" si="38"/>
        <v>0</v>
      </c>
      <c r="G1283" s="21">
        <f t="shared" si="39"/>
        <v>0</v>
      </c>
      <c r="H1283" s="88"/>
      <c r="I1283" s="10"/>
    </row>
    <row r="1284" spans="1:10">
      <c r="A1284" s="33" t="s">
        <v>269</v>
      </c>
      <c r="B1284" s="33" t="s">
        <v>154</v>
      </c>
      <c r="C1284" s="33"/>
      <c r="D1284" s="34"/>
      <c r="E1284" s="23"/>
      <c r="F1284" s="20">
        <f t="shared" ref="F1284:F1347" si="40">E1284*3</f>
        <v>0</v>
      </c>
      <c r="G1284" s="21">
        <f t="shared" ref="G1284:G1347" si="41">D1284+F1284</f>
        <v>0</v>
      </c>
      <c r="H1284" s="88"/>
      <c r="I1284" s="10"/>
    </row>
    <row r="1285" spans="1:10">
      <c r="A1285" s="33" t="s">
        <v>252</v>
      </c>
      <c r="B1285" s="33" t="s">
        <v>66</v>
      </c>
      <c r="C1285" s="33"/>
      <c r="D1285" s="34"/>
      <c r="E1285" s="23"/>
      <c r="F1285" s="20">
        <f t="shared" si="40"/>
        <v>0</v>
      </c>
      <c r="G1285" s="21">
        <f t="shared" si="41"/>
        <v>0</v>
      </c>
      <c r="H1285" s="88"/>
      <c r="I1285" s="10"/>
    </row>
    <row r="1286" spans="1:10" ht="20.25" customHeight="1">
      <c r="A1286" s="33" t="s">
        <v>341</v>
      </c>
      <c r="B1286" s="2" t="s">
        <v>11</v>
      </c>
      <c r="C1286" s="33"/>
      <c r="D1286" s="34"/>
      <c r="E1286" s="23"/>
      <c r="F1286" s="20">
        <f t="shared" si="40"/>
        <v>0</v>
      </c>
      <c r="G1286" s="21">
        <f t="shared" si="41"/>
        <v>0</v>
      </c>
      <c r="H1286" s="88"/>
      <c r="I1286" s="10"/>
    </row>
    <row r="1287" spans="1:10">
      <c r="A1287" s="96"/>
      <c r="B1287" s="95" t="s">
        <v>1151</v>
      </c>
      <c r="C1287" s="95"/>
      <c r="D1287" s="90">
        <v>11.9</v>
      </c>
      <c r="E1287" s="23">
        <v>0.5</v>
      </c>
      <c r="F1287" s="20">
        <f t="shared" si="40"/>
        <v>1.5</v>
      </c>
      <c r="G1287" s="21">
        <f t="shared" si="41"/>
        <v>13.4</v>
      </c>
      <c r="H1287" s="104"/>
      <c r="I1287" s="105">
        <f>D1287*H1287</f>
        <v>0</v>
      </c>
    </row>
    <row r="1288" spans="1:10">
      <c r="A1288" s="96"/>
      <c r="B1288" s="95"/>
      <c r="C1288" s="95"/>
      <c r="D1288" s="90"/>
      <c r="E1288" s="23"/>
      <c r="F1288" s="20">
        <f t="shared" si="40"/>
        <v>0</v>
      </c>
      <c r="G1288" s="21">
        <f t="shared" si="41"/>
        <v>0</v>
      </c>
      <c r="H1288" s="104"/>
      <c r="I1288" s="106"/>
    </row>
    <row r="1289" spans="1:10">
      <c r="A1289" s="96"/>
      <c r="B1289" s="95" t="s">
        <v>1150</v>
      </c>
      <c r="C1289" s="95" t="s">
        <v>1149</v>
      </c>
      <c r="D1289" s="90"/>
      <c r="E1289" s="23"/>
      <c r="F1289" s="20">
        <f t="shared" si="40"/>
        <v>0</v>
      </c>
      <c r="G1289" s="21">
        <f t="shared" si="41"/>
        <v>0</v>
      </c>
      <c r="H1289" s="104"/>
      <c r="I1289" s="106"/>
    </row>
    <row r="1290" spans="1:10">
      <c r="A1290" s="96"/>
      <c r="B1290" s="95"/>
      <c r="C1290" s="95"/>
      <c r="D1290" s="90"/>
      <c r="E1290" s="23"/>
      <c r="F1290" s="20">
        <f t="shared" si="40"/>
        <v>0</v>
      </c>
      <c r="G1290" s="21">
        <f t="shared" si="41"/>
        <v>0</v>
      </c>
      <c r="H1290" s="104"/>
      <c r="I1290" s="106"/>
    </row>
    <row r="1291" spans="1:10">
      <c r="A1291" s="96"/>
      <c r="B1291" s="95" t="s">
        <v>1152</v>
      </c>
      <c r="C1291" s="95"/>
      <c r="D1291" s="90"/>
      <c r="E1291" s="23"/>
      <c r="F1291" s="20">
        <f t="shared" si="40"/>
        <v>0</v>
      </c>
      <c r="G1291" s="21">
        <f t="shared" si="41"/>
        <v>0</v>
      </c>
      <c r="H1291" s="104"/>
      <c r="I1291" s="106"/>
    </row>
    <row r="1292" spans="1:10">
      <c r="A1292" s="96"/>
      <c r="B1292" s="95"/>
      <c r="C1292" s="95"/>
      <c r="D1292" s="90"/>
      <c r="E1292" s="23"/>
      <c r="F1292" s="20">
        <f t="shared" si="40"/>
        <v>0</v>
      </c>
      <c r="G1292" s="21">
        <f t="shared" si="41"/>
        <v>0</v>
      </c>
      <c r="H1292" s="104"/>
      <c r="I1292" s="106"/>
    </row>
    <row r="1293" spans="1:10">
      <c r="A1293" s="96"/>
      <c r="B1293" s="95"/>
      <c r="C1293" s="95"/>
      <c r="D1293" s="90"/>
      <c r="E1293" s="23"/>
      <c r="F1293" s="20">
        <f t="shared" si="40"/>
        <v>0</v>
      </c>
      <c r="G1293" s="21">
        <f t="shared" si="41"/>
        <v>0</v>
      </c>
      <c r="H1293" s="104"/>
      <c r="I1293" s="106"/>
    </row>
    <row r="1294" spans="1:10">
      <c r="A1294" s="96"/>
      <c r="B1294" s="95"/>
      <c r="C1294" s="95"/>
      <c r="D1294" s="90"/>
      <c r="E1294" s="23"/>
      <c r="F1294" s="20">
        <f t="shared" si="40"/>
        <v>0</v>
      </c>
      <c r="G1294" s="21">
        <f t="shared" si="41"/>
        <v>0</v>
      </c>
      <c r="H1294" s="104"/>
      <c r="I1294" s="106"/>
      <c r="J1294" s="19">
        <v>1</v>
      </c>
    </row>
    <row r="1295" spans="1:10">
      <c r="A1295" s="96"/>
      <c r="B1295" s="95"/>
      <c r="C1295" s="95"/>
      <c r="D1295" s="90"/>
      <c r="E1295" s="23"/>
      <c r="F1295" s="20">
        <f t="shared" si="40"/>
        <v>0</v>
      </c>
      <c r="G1295" s="21">
        <f t="shared" si="41"/>
        <v>0</v>
      </c>
      <c r="H1295" s="104"/>
      <c r="I1295" s="106"/>
    </row>
    <row r="1296" spans="1:10">
      <c r="A1296" s="96"/>
      <c r="B1296" s="95"/>
      <c r="C1296" s="95"/>
      <c r="D1296" s="90"/>
      <c r="E1296" s="23"/>
      <c r="F1296" s="20">
        <f t="shared" si="40"/>
        <v>0</v>
      </c>
      <c r="G1296" s="21">
        <f t="shared" si="41"/>
        <v>0</v>
      </c>
      <c r="H1296" s="104"/>
      <c r="I1296" s="106"/>
    </row>
    <row r="1297" spans="1:9">
      <c r="A1297" s="96"/>
      <c r="B1297" s="95"/>
      <c r="C1297" s="95"/>
      <c r="D1297" s="90"/>
      <c r="E1297" s="23"/>
      <c r="F1297" s="20">
        <f t="shared" si="40"/>
        <v>0</v>
      </c>
      <c r="G1297" s="21">
        <f t="shared" si="41"/>
        <v>0</v>
      </c>
      <c r="H1297" s="104"/>
      <c r="I1297" s="106"/>
    </row>
    <row r="1298" spans="1:9">
      <c r="A1298" s="96"/>
      <c r="B1298" s="95"/>
      <c r="C1298" s="95"/>
      <c r="D1298" s="90"/>
      <c r="E1298" s="23"/>
      <c r="F1298" s="20">
        <f t="shared" si="40"/>
        <v>0</v>
      </c>
      <c r="G1298" s="21">
        <f t="shared" si="41"/>
        <v>0</v>
      </c>
      <c r="H1298" s="104"/>
      <c r="I1298" s="106"/>
    </row>
    <row r="1299" spans="1:9">
      <c r="A1299" s="96"/>
      <c r="B1299" s="95"/>
      <c r="C1299" s="95"/>
      <c r="D1299" s="90"/>
      <c r="E1299" s="23"/>
      <c r="F1299" s="20">
        <f t="shared" si="40"/>
        <v>0</v>
      </c>
      <c r="G1299" s="21">
        <f t="shared" si="41"/>
        <v>0</v>
      </c>
      <c r="H1299" s="104"/>
      <c r="I1299" s="106"/>
    </row>
    <row r="1300" spans="1:9">
      <c r="A1300" s="33" t="s">
        <v>342</v>
      </c>
      <c r="B1300" s="33"/>
      <c r="C1300" s="33"/>
      <c r="D1300" s="34"/>
      <c r="E1300" s="23"/>
      <c r="F1300" s="20">
        <f t="shared" si="40"/>
        <v>0</v>
      </c>
      <c r="G1300" s="21">
        <f t="shared" si="41"/>
        <v>0</v>
      </c>
      <c r="H1300" s="88"/>
      <c r="I1300" s="10"/>
    </row>
    <row r="1301" spans="1:9">
      <c r="A1301" s="33" t="s">
        <v>344</v>
      </c>
      <c r="B1301" s="33" t="s">
        <v>204</v>
      </c>
      <c r="C1301" s="33"/>
      <c r="D1301" s="34"/>
      <c r="E1301" s="23"/>
      <c r="F1301" s="20">
        <f t="shared" si="40"/>
        <v>0</v>
      </c>
      <c r="G1301" s="21">
        <f t="shared" si="41"/>
        <v>0</v>
      </c>
      <c r="H1301" s="88"/>
      <c r="I1301" s="10"/>
    </row>
    <row r="1302" spans="1:9">
      <c r="A1302" s="33" t="s">
        <v>259</v>
      </c>
      <c r="B1302" s="33" t="s">
        <v>23</v>
      </c>
      <c r="C1302" s="33"/>
      <c r="D1302" s="34"/>
      <c r="E1302" s="23"/>
      <c r="F1302" s="20">
        <f t="shared" si="40"/>
        <v>0</v>
      </c>
      <c r="G1302" s="21">
        <f t="shared" si="41"/>
        <v>0</v>
      </c>
      <c r="H1302" s="88"/>
      <c r="I1302" s="10"/>
    </row>
    <row r="1303" spans="1:9">
      <c r="A1303" s="33" t="s">
        <v>346</v>
      </c>
      <c r="B1303" s="33" t="s">
        <v>9</v>
      </c>
      <c r="C1303" s="33"/>
      <c r="D1303" s="34"/>
      <c r="E1303" s="23"/>
      <c r="F1303" s="20">
        <f t="shared" si="40"/>
        <v>0</v>
      </c>
      <c r="G1303" s="21">
        <f t="shared" si="41"/>
        <v>0</v>
      </c>
      <c r="H1303" s="88"/>
      <c r="I1303" s="10"/>
    </row>
    <row r="1304" spans="1:9">
      <c r="A1304" s="33" t="s">
        <v>65</v>
      </c>
      <c r="B1304" s="33" t="s">
        <v>66</v>
      </c>
      <c r="C1304" s="33"/>
      <c r="D1304" s="34"/>
      <c r="E1304" s="23"/>
      <c r="F1304" s="20">
        <f t="shared" si="40"/>
        <v>0</v>
      </c>
      <c r="G1304" s="21">
        <f t="shared" si="41"/>
        <v>0</v>
      </c>
      <c r="H1304" s="88"/>
      <c r="I1304" s="10"/>
    </row>
    <row r="1305" spans="1:9" ht="15.75" customHeight="1">
      <c r="A1305" s="33" t="s">
        <v>347</v>
      </c>
      <c r="B1305" s="2" t="s">
        <v>11</v>
      </c>
      <c r="C1305" s="33"/>
      <c r="D1305" s="34"/>
      <c r="E1305" s="23"/>
      <c r="F1305" s="20">
        <f t="shared" si="40"/>
        <v>0</v>
      </c>
      <c r="G1305" s="21">
        <f t="shared" si="41"/>
        <v>0</v>
      </c>
      <c r="H1305" s="88"/>
      <c r="I1305" s="10"/>
    </row>
    <row r="1306" spans="1:9">
      <c r="A1306" s="96"/>
      <c r="B1306" s="95" t="s">
        <v>1151</v>
      </c>
      <c r="C1306" s="95"/>
      <c r="D1306" s="90">
        <v>13.8</v>
      </c>
      <c r="E1306" s="23">
        <v>0.5</v>
      </c>
      <c r="F1306" s="20">
        <f t="shared" si="40"/>
        <v>1.5</v>
      </c>
      <c r="G1306" s="21">
        <f t="shared" si="41"/>
        <v>15.3</v>
      </c>
      <c r="H1306" s="104"/>
      <c r="I1306" s="105">
        <f>D1306*H1306</f>
        <v>0</v>
      </c>
    </row>
    <row r="1307" spans="1:9">
      <c r="A1307" s="96"/>
      <c r="B1307" s="95"/>
      <c r="C1307" s="95"/>
      <c r="D1307" s="90"/>
      <c r="E1307" s="23"/>
      <c r="F1307" s="20">
        <f t="shared" si="40"/>
        <v>0</v>
      </c>
      <c r="G1307" s="21">
        <f t="shared" si="41"/>
        <v>0</v>
      </c>
      <c r="H1307" s="104"/>
      <c r="I1307" s="106"/>
    </row>
    <row r="1308" spans="1:9">
      <c r="A1308" s="96"/>
      <c r="B1308" s="95" t="s">
        <v>1150</v>
      </c>
      <c r="C1308" s="95" t="s">
        <v>1149</v>
      </c>
      <c r="D1308" s="90"/>
      <c r="E1308" s="23"/>
      <c r="F1308" s="20">
        <f t="shared" si="40"/>
        <v>0</v>
      </c>
      <c r="G1308" s="21">
        <f t="shared" si="41"/>
        <v>0</v>
      </c>
      <c r="H1308" s="104"/>
      <c r="I1308" s="106"/>
    </row>
    <row r="1309" spans="1:9">
      <c r="A1309" s="96"/>
      <c r="B1309" s="95"/>
      <c r="C1309" s="95"/>
      <c r="D1309" s="90"/>
      <c r="E1309" s="23"/>
      <c r="F1309" s="20">
        <f t="shared" si="40"/>
        <v>0</v>
      </c>
      <c r="G1309" s="21">
        <f t="shared" si="41"/>
        <v>0</v>
      </c>
      <c r="H1309" s="104"/>
      <c r="I1309" s="106"/>
    </row>
    <row r="1310" spans="1:9">
      <c r="A1310" s="96"/>
      <c r="B1310" s="95" t="s">
        <v>1152</v>
      </c>
      <c r="C1310" s="95" t="s">
        <v>1152</v>
      </c>
      <c r="D1310" s="90"/>
      <c r="E1310" s="23"/>
      <c r="F1310" s="20">
        <f t="shared" si="40"/>
        <v>0</v>
      </c>
      <c r="G1310" s="21">
        <f t="shared" si="41"/>
        <v>0</v>
      </c>
      <c r="H1310" s="104"/>
      <c r="I1310" s="106"/>
    </row>
    <row r="1311" spans="1:9">
      <c r="A1311" s="96"/>
      <c r="B1311" s="95"/>
      <c r="C1311" s="95"/>
      <c r="D1311" s="90"/>
      <c r="E1311" s="23"/>
      <c r="F1311" s="20">
        <f t="shared" si="40"/>
        <v>0</v>
      </c>
      <c r="G1311" s="21">
        <f t="shared" si="41"/>
        <v>0</v>
      </c>
      <c r="H1311" s="104"/>
      <c r="I1311" s="106"/>
    </row>
    <row r="1312" spans="1:9">
      <c r="A1312" s="96"/>
      <c r="B1312" s="95"/>
      <c r="C1312" s="95"/>
      <c r="D1312" s="90"/>
      <c r="E1312" s="23"/>
      <c r="F1312" s="20">
        <f t="shared" si="40"/>
        <v>0</v>
      </c>
      <c r="G1312" s="21">
        <f t="shared" si="41"/>
        <v>0</v>
      </c>
      <c r="H1312" s="104"/>
      <c r="I1312" s="106"/>
    </row>
    <row r="1313" spans="1:10">
      <c r="A1313" s="96"/>
      <c r="B1313" s="95"/>
      <c r="C1313" s="95"/>
      <c r="D1313" s="90"/>
      <c r="E1313" s="23"/>
      <c r="F1313" s="20">
        <f t="shared" si="40"/>
        <v>0</v>
      </c>
      <c r="G1313" s="21">
        <f t="shared" si="41"/>
        <v>0</v>
      </c>
      <c r="H1313" s="104"/>
      <c r="I1313" s="106"/>
      <c r="J1313" s="19">
        <v>1</v>
      </c>
    </row>
    <row r="1314" spans="1:10">
      <c r="A1314" s="96"/>
      <c r="B1314" s="95"/>
      <c r="C1314" s="95"/>
      <c r="D1314" s="90"/>
      <c r="E1314" s="23"/>
      <c r="F1314" s="20">
        <f t="shared" si="40"/>
        <v>0</v>
      </c>
      <c r="G1314" s="21">
        <f t="shared" si="41"/>
        <v>0</v>
      </c>
      <c r="H1314" s="104"/>
      <c r="I1314" s="106"/>
    </row>
    <row r="1315" spans="1:10">
      <c r="A1315" s="96"/>
      <c r="B1315" s="95"/>
      <c r="C1315" s="95"/>
      <c r="D1315" s="90"/>
      <c r="E1315" s="23"/>
      <c r="F1315" s="20">
        <f t="shared" si="40"/>
        <v>0</v>
      </c>
      <c r="G1315" s="21">
        <f t="shared" si="41"/>
        <v>0</v>
      </c>
      <c r="H1315" s="104"/>
      <c r="I1315" s="106"/>
    </row>
    <row r="1316" spans="1:10">
      <c r="A1316" s="96"/>
      <c r="B1316" s="95"/>
      <c r="C1316" s="95"/>
      <c r="D1316" s="90"/>
      <c r="E1316" s="23"/>
      <c r="F1316" s="20">
        <f t="shared" si="40"/>
        <v>0</v>
      </c>
      <c r="G1316" s="21">
        <f t="shared" si="41"/>
        <v>0</v>
      </c>
      <c r="H1316" s="104"/>
      <c r="I1316" s="106"/>
    </row>
    <row r="1317" spans="1:10">
      <c r="A1317" s="96"/>
      <c r="B1317" s="95"/>
      <c r="C1317" s="95"/>
      <c r="D1317" s="90"/>
      <c r="E1317" s="23"/>
      <c r="F1317" s="20">
        <f t="shared" si="40"/>
        <v>0</v>
      </c>
      <c r="G1317" s="21">
        <f t="shared" si="41"/>
        <v>0</v>
      </c>
      <c r="H1317" s="104"/>
      <c r="I1317" s="106"/>
    </row>
    <row r="1318" spans="1:10">
      <c r="A1318" s="96"/>
      <c r="B1318" s="95"/>
      <c r="C1318" s="95"/>
      <c r="D1318" s="90"/>
      <c r="E1318" s="23"/>
      <c r="F1318" s="20">
        <f t="shared" si="40"/>
        <v>0</v>
      </c>
      <c r="G1318" s="21">
        <f t="shared" si="41"/>
        <v>0</v>
      </c>
      <c r="H1318" s="104"/>
      <c r="I1318" s="106"/>
    </row>
    <row r="1319" spans="1:10">
      <c r="A1319" s="33" t="s">
        <v>691</v>
      </c>
      <c r="B1319" s="33"/>
      <c r="C1319" s="33"/>
      <c r="D1319" s="34"/>
      <c r="E1319" s="23"/>
      <c r="F1319" s="20">
        <f t="shared" si="40"/>
        <v>0</v>
      </c>
      <c r="G1319" s="21">
        <f t="shared" si="41"/>
        <v>0</v>
      </c>
      <c r="H1319" s="88"/>
      <c r="I1319" s="10"/>
    </row>
    <row r="1320" spans="1:10" ht="7.5" customHeight="1">
      <c r="A1320" s="37" t="s">
        <v>693</v>
      </c>
      <c r="B1320" s="33" t="s">
        <v>52</v>
      </c>
      <c r="C1320" s="33"/>
      <c r="D1320" s="34"/>
      <c r="E1320" s="23"/>
      <c r="F1320" s="20">
        <f t="shared" si="40"/>
        <v>0</v>
      </c>
      <c r="G1320" s="21">
        <f t="shared" si="41"/>
        <v>0</v>
      </c>
      <c r="H1320" s="88"/>
      <c r="I1320" s="10"/>
    </row>
    <row r="1321" spans="1:10">
      <c r="A1321" s="33" t="s">
        <v>640</v>
      </c>
      <c r="B1321" s="33" t="s">
        <v>23</v>
      </c>
      <c r="C1321" s="33"/>
      <c r="D1321" s="34"/>
      <c r="E1321" s="23"/>
      <c r="F1321" s="20">
        <f t="shared" si="40"/>
        <v>0</v>
      </c>
      <c r="G1321" s="21">
        <f t="shared" si="41"/>
        <v>0</v>
      </c>
      <c r="H1321" s="88"/>
      <c r="I1321" s="10"/>
    </row>
    <row r="1322" spans="1:10">
      <c r="A1322" s="28" t="s">
        <v>226</v>
      </c>
      <c r="B1322" s="33" t="s">
        <v>9</v>
      </c>
      <c r="C1322" s="33"/>
      <c r="D1322" s="34"/>
      <c r="E1322" s="23"/>
      <c r="F1322" s="20">
        <f t="shared" si="40"/>
        <v>0</v>
      </c>
      <c r="G1322" s="21">
        <f t="shared" si="41"/>
        <v>0</v>
      </c>
      <c r="H1322" s="88"/>
      <c r="I1322" s="10"/>
    </row>
    <row r="1323" spans="1:10">
      <c r="A1323" s="33" t="s">
        <v>74</v>
      </c>
      <c r="B1323" s="33" t="s">
        <v>66</v>
      </c>
      <c r="C1323" s="33"/>
      <c r="D1323" s="34"/>
      <c r="E1323" s="23"/>
      <c r="F1323" s="20">
        <f t="shared" si="40"/>
        <v>0</v>
      </c>
      <c r="G1323" s="21">
        <f t="shared" si="41"/>
        <v>0</v>
      </c>
      <c r="H1323" s="88"/>
      <c r="I1323" s="10"/>
    </row>
    <row r="1324" spans="1:10">
      <c r="A1324" s="33" t="s">
        <v>695</v>
      </c>
      <c r="B1324" s="2" t="s">
        <v>58</v>
      </c>
      <c r="C1324" s="33"/>
      <c r="D1324" s="34"/>
      <c r="E1324" s="23"/>
      <c r="F1324" s="20">
        <f t="shared" si="40"/>
        <v>0</v>
      </c>
      <c r="G1324" s="21">
        <f t="shared" si="41"/>
        <v>0</v>
      </c>
      <c r="H1324" s="88"/>
      <c r="I1324" s="10"/>
    </row>
    <row r="1325" spans="1:10">
      <c r="A1325" s="96"/>
      <c r="B1325" s="95" t="s">
        <v>1151</v>
      </c>
      <c r="C1325" s="95"/>
      <c r="D1325" s="90">
        <v>14.8</v>
      </c>
      <c r="E1325" s="23">
        <v>0.5</v>
      </c>
      <c r="F1325" s="20">
        <f t="shared" si="40"/>
        <v>1.5</v>
      </c>
      <c r="G1325" s="21">
        <f t="shared" si="41"/>
        <v>16.3</v>
      </c>
      <c r="H1325" s="104"/>
      <c r="I1325" s="105">
        <f>D1325*H1325</f>
        <v>0</v>
      </c>
    </row>
    <row r="1326" spans="1:10">
      <c r="A1326" s="96"/>
      <c r="B1326" s="95"/>
      <c r="C1326" s="95"/>
      <c r="D1326" s="90"/>
      <c r="E1326" s="23"/>
      <c r="F1326" s="20">
        <f t="shared" si="40"/>
        <v>0</v>
      </c>
      <c r="G1326" s="21">
        <f t="shared" si="41"/>
        <v>0</v>
      </c>
      <c r="H1326" s="104"/>
      <c r="I1326" s="106"/>
    </row>
    <row r="1327" spans="1:10">
      <c r="A1327" s="96"/>
      <c r="B1327" s="95" t="s">
        <v>1150</v>
      </c>
      <c r="C1327" s="95" t="s">
        <v>1149</v>
      </c>
      <c r="D1327" s="90"/>
      <c r="E1327" s="23"/>
      <c r="F1327" s="20">
        <f t="shared" si="40"/>
        <v>0</v>
      </c>
      <c r="G1327" s="21">
        <f t="shared" si="41"/>
        <v>0</v>
      </c>
      <c r="H1327" s="104"/>
      <c r="I1327" s="106"/>
    </row>
    <row r="1328" spans="1:10">
      <c r="A1328" s="96"/>
      <c r="B1328" s="95"/>
      <c r="C1328" s="95"/>
      <c r="D1328" s="90"/>
      <c r="E1328" s="23"/>
      <c r="F1328" s="20">
        <f t="shared" si="40"/>
        <v>0</v>
      </c>
      <c r="G1328" s="21">
        <f t="shared" si="41"/>
        <v>0</v>
      </c>
      <c r="H1328" s="104"/>
      <c r="I1328" s="106"/>
    </row>
    <row r="1329" spans="1:10">
      <c r="A1329" s="96"/>
      <c r="B1329" s="95" t="s">
        <v>1152</v>
      </c>
      <c r="C1329" s="95" t="s">
        <v>1152</v>
      </c>
      <c r="D1329" s="90"/>
      <c r="E1329" s="23"/>
      <c r="F1329" s="20">
        <f t="shared" si="40"/>
        <v>0</v>
      </c>
      <c r="G1329" s="21">
        <f t="shared" si="41"/>
        <v>0</v>
      </c>
      <c r="H1329" s="104"/>
      <c r="I1329" s="106"/>
    </row>
    <row r="1330" spans="1:10">
      <c r="A1330" s="96"/>
      <c r="B1330" s="95"/>
      <c r="C1330" s="95"/>
      <c r="D1330" s="90"/>
      <c r="E1330" s="23"/>
      <c r="F1330" s="20">
        <f t="shared" si="40"/>
        <v>0</v>
      </c>
      <c r="G1330" s="21">
        <f t="shared" si="41"/>
        <v>0</v>
      </c>
      <c r="H1330" s="104"/>
      <c r="I1330" s="106"/>
    </row>
    <row r="1331" spans="1:10">
      <c r="A1331" s="96"/>
      <c r="B1331" s="95"/>
      <c r="C1331" s="95"/>
      <c r="D1331" s="90"/>
      <c r="E1331" s="23"/>
      <c r="F1331" s="20">
        <f t="shared" si="40"/>
        <v>0</v>
      </c>
      <c r="G1331" s="21">
        <f t="shared" si="41"/>
        <v>0</v>
      </c>
      <c r="H1331" s="104"/>
      <c r="I1331" s="106"/>
    </row>
    <row r="1332" spans="1:10">
      <c r="A1332" s="96"/>
      <c r="B1332" s="95"/>
      <c r="C1332" s="95"/>
      <c r="D1332" s="90"/>
      <c r="E1332" s="23"/>
      <c r="F1332" s="20">
        <f t="shared" si="40"/>
        <v>0</v>
      </c>
      <c r="G1332" s="21">
        <f t="shared" si="41"/>
        <v>0</v>
      </c>
      <c r="H1332" s="104"/>
      <c r="I1332" s="106"/>
      <c r="J1332" s="19">
        <v>1</v>
      </c>
    </row>
    <row r="1333" spans="1:10">
      <c r="A1333" s="96"/>
      <c r="B1333" s="95"/>
      <c r="C1333" s="95"/>
      <c r="D1333" s="90"/>
      <c r="E1333" s="23"/>
      <c r="F1333" s="20">
        <f t="shared" si="40"/>
        <v>0</v>
      </c>
      <c r="G1333" s="21">
        <f t="shared" si="41"/>
        <v>0</v>
      </c>
      <c r="H1333" s="104"/>
      <c r="I1333" s="106"/>
    </row>
    <row r="1334" spans="1:10">
      <c r="A1334" s="96"/>
      <c r="B1334" s="95"/>
      <c r="C1334" s="95"/>
      <c r="D1334" s="90"/>
      <c r="E1334" s="23"/>
      <c r="F1334" s="20">
        <f t="shared" si="40"/>
        <v>0</v>
      </c>
      <c r="G1334" s="21">
        <f t="shared" si="41"/>
        <v>0</v>
      </c>
      <c r="H1334" s="104"/>
      <c r="I1334" s="106"/>
    </row>
    <row r="1335" spans="1:10">
      <c r="A1335" s="96"/>
      <c r="B1335" s="95"/>
      <c r="C1335" s="95"/>
      <c r="D1335" s="90"/>
      <c r="E1335" s="23"/>
      <c r="F1335" s="20">
        <f t="shared" si="40"/>
        <v>0</v>
      </c>
      <c r="G1335" s="21">
        <f t="shared" si="41"/>
        <v>0</v>
      </c>
      <c r="H1335" s="104"/>
      <c r="I1335" s="106"/>
    </row>
    <row r="1336" spans="1:10">
      <c r="A1336" s="96"/>
      <c r="B1336" s="95"/>
      <c r="C1336" s="95"/>
      <c r="D1336" s="90"/>
      <c r="E1336" s="23"/>
      <c r="F1336" s="20">
        <f t="shared" si="40"/>
        <v>0</v>
      </c>
      <c r="G1336" s="21">
        <f t="shared" si="41"/>
        <v>0</v>
      </c>
      <c r="H1336" s="104"/>
      <c r="I1336" s="106"/>
    </row>
    <row r="1337" spans="1:10">
      <c r="A1337" s="96"/>
      <c r="B1337" s="95"/>
      <c r="C1337" s="95"/>
      <c r="D1337" s="90"/>
      <c r="E1337" s="23"/>
      <c r="F1337" s="20">
        <f t="shared" si="40"/>
        <v>0</v>
      </c>
      <c r="G1337" s="21">
        <f t="shared" si="41"/>
        <v>0</v>
      </c>
      <c r="H1337" s="104"/>
      <c r="I1337" s="106"/>
    </row>
    <row r="1338" spans="1:10">
      <c r="A1338" s="33" t="s">
        <v>697</v>
      </c>
      <c r="B1338" s="33"/>
      <c r="C1338" s="33"/>
      <c r="D1338" s="34"/>
      <c r="E1338" s="23"/>
      <c r="F1338" s="20">
        <f t="shared" si="40"/>
        <v>0</v>
      </c>
      <c r="G1338" s="21">
        <f t="shared" si="41"/>
        <v>0</v>
      </c>
      <c r="H1338" s="88"/>
      <c r="I1338" s="10"/>
    </row>
    <row r="1339" spans="1:10" ht="6" customHeight="1">
      <c r="A1339" s="37" t="s">
        <v>699</v>
      </c>
      <c r="B1339" s="33" t="s">
        <v>52</v>
      </c>
      <c r="C1339" s="33"/>
      <c r="D1339" s="34"/>
      <c r="E1339" s="23"/>
      <c r="F1339" s="20">
        <f t="shared" si="40"/>
        <v>0</v>
      </c>
      <c r="G1339" s="21">
        <f t="shared" si="41"/>
        <v>0</v>
      </c>
      <c r="H1339" s="88"/>
      <c r="I1339" s="10"/>
    </row>
    <row r="1340" spans="1:10">
      <c r="A1340" s="33" t="s">
        <v>701</v>
      </c>
      <c r="B1340" s="33" t="s">
        <v>23</v>
      </c>
      <c r="C1340" s="33"/>
      <c r="D1340" s="34"/>
      <c r="E1340" s="23"/>
      <c r="F1340" s="20">
        <f t="shared" si="40"/>
        <v>0</v>
      </c>
      <c r="G1340" s="21">
        <f t="shared" si="41"/>
        <v>0</v>
      </c>
      <c r="H1340" s="88"/>
      <c r="I1340" s="10"/>
    </row>
    <row r="1341" spans="1:10">
      <c r="A1341" s="28" t="s">
        <v>226</v>
      </c>
      <c r="B1341" s="33" t="s">
        <v>9</v>
      </c>
      <c r="C1341" s="33"/>
      <c r="D1341" s="34"/>
      <c r="E1341" s="23"/>
      <c r="F1341" s="20">
        <f t="shared" si="40"/>
        <v>0</v>
      </c>
      <c r="G1341" s="21">
        <f t="shared" si="41"/>
        <v>0</v>
      </c>
      <c r="H1341" s="88"/>
      <c r="I1341" s="10"/>
    </row>
    <row r="1342" spans="1:10">
      <c r="A1342" s="33" t="s">
        <v>74</v>
      </c>
      <c r="B1342" s="33" t="s">
        <v>66</v>
      </c>
      <c r="C1342" s="33"/>
      <c r="D1342" s="34"/>
      <c r="E1342" s="23"/>
      <c r="F1342" s="20">
        <f t="shared" si="40"/>
        <v>0</v>
      </c>
      <c r="G1342" s="21">
        <f t="shared" si="41"/>
        <v>0</v>
      </c>
      <c r="H1342" s="88"/>
      <c r="I1342" s="10"/>
    </row>
    <row r="1343" spans="1:10">
      <c r="A1343" s="33" t="s">
        <v>668</v>
      </c>
      <c r="B1343" s="2" t="s">
        <v>58</v>
      </c>
      <c r="C1343" s="33"/>
      <c r="D1343" s="34"/>
      <c r="E1343" s="23"/>
      <c r="F1343" s="20">
        <f t="shared" si="40"/>
        <v>0</v>
      </c>
      <c r="G1343" s="21">
        <f t="shared" si="41"/>
        <v>0</v>
      </c>
      <c r="H1343" s="88"/>
      <c r="I1343" s="10"/>
    </row>
    <row r="1344" spans="1:10">
      <c r="A1344" s="96"/>
      <c r="B1344" s="95" t="s">
        <v>1151</v>
      </c>
      <c r="C1344" s="95"/>
      <c r="D1344" s="90">
        <v>3.9</v>
      </c>
      <c r="E1344" s="23">
        <v>0.3</v>
      </c>
      <c r="F1344" s="20">
        <f t="shared" si="40"/>
        <v>0.89999999999999991</v>
      </c>
      <c r="G1344" s="21">
        <f t="shared" si="41"/>
        <v>4.8</v>
      </c>
      <c r="H1344" s="104"/>
      <c r="I1344" s="105">
        <f>D1344*H1344</f>
        <v>0</v>
      </c>
    </row>
    <row r="1345" spans="1:10">
      <c r="A1345" s="96"/>
      <c r="B1345" s="95"/>
      <c r="C1345" s="95"/>
      <c r="D1345" s="90"/>
      <c r="E1345" s="23"/>
      <c r="F1345" s="20">
        <f t="shared" si="40"/>
        <v>0</v>
      </c>
      <c r="G1345" s="21">
        <f t="shared" si="41"/>
        <v>0</v>
      </c>
      <c r="H1345" s="104"/>
      <c r="I1345" s="106"/>
    </row>
    <row r="1346" spans="1:10">
      <c r="A1346" s="96"/>
      <c r="B1346" s="95" t="s">
        <v>1150</v>
      </c>
      <c r="C1346" s="95" t="s">
        <v>1149</v>
      </c>
      <c r="D1346" s="90"/>
      <c r="E1346" s="23"/>
      <c r="F1346" s="20">
        <f t="shared" si="40"/>
        <v>0</v>
      </c>
      <c r="G1346" s="21">
        <f t="shared" si="41"/>
        <v>0</v>
      </c>
      <c r="H1346" s="104"/>
      <c r="I1346" s="106"/>
    </row>
    <row r="1347" spans="1:10">
      <c r="A1347" s="96"/>
      <c r="B1347" s="95"/>
      <c r="C1347" s="95"/>
      <c r="D1347" s="90"/>
      <c r="E1347" s="23"/>
      <c r="F1347" s="20">
        <f t="shared" si="40"/>
        <v>0</v>
      </c>
      <c r="G1347" s="21">
        <f t="shared" si="41"/>
        <v>0</v>
      </c>
      <c r="H1347" s="104"/>
      <c r="I1347" s="106"/>
    </row>
    <row r="1348" spans="1:10">
      <c r="A1348" s="96"/>
      <c r="B1348" s="95" t="s">
        <v>1152</v>
      </c>
      <c r="C1348" s="95" t="s">
        <v>1152</v>
      </c>
      <c r="D1348" s="90"/>
      <c r="E1348" s="23"/>
      <c r="F1348" s="20">
        <f t="shared" ref="F1348:F1411" si="42">E1348*3</f>
        <v>0</v>
      </c>
      <c r="G1348" s="21">
        <f t="shared" ref="G1348:G1411" si="43">D1348+F1348</f>
        <v>0</v>
      </c>
      <c r="H1348" s="104"/>
      <c r="I1348" s="106"/>
    </row>
    <row r="1349" spans="1:10">
      <c r="A1349" s="96"/>
      <c r="B1349" s="95"/>
      <c r="C1349" s="95"/>
      <c r="D1349" s="90"/>
      <c r="E1349" s="23"/>
      <c r="F1349" s="20">
        <f t="shared" si="42"/>
        <v>0</v>
      </c>
      <c r="G1349" s="21">
        <f t="shared" si="43"/>
        <v>0</v>
      </c>
      <c r="H1349" s="104"/>
      <c r="I1349" s="106"/>
    </row>
    <row r="1350" spans="1:10">
      <c r="A1350" s="96"/>
      <c r="B1350" s="95"/>
      <c r="C1350" s="95"/>
      <c r="D1350" s="90"/>
      <c r="E1350" s="23"/>
      <c r="F1350" s="20">
        <f t="shared" si="42"/>
        <v>0</v>
      </c>
      <c r="G1350" s="21">
        <f t="shared" si="43"/>
        <v>0</v>
      </c>
      <c r="H1350" s="104"/>
      <c r="I1350" s="106"/>
    </row>
    <row r="1351" spans="1:10">
      <c r="A1351" s="96"/>
      <c r="B1351" s="95"/>
      <c r="C1351" s="95"/>
      <c r="D1351" s="90"/>
      <c r="E1351" s="23"/>
      <c r="F1351" s="20">
        <f t="shared" si="42"/>
        <v>0</v>
      </c>
      <c r="G1351" s="21">
        <f t="shared" si="43"/>
        <v>0</v>
      </c>
      <c r="H1351" s="104"/>
      <c r="I1351" s="106"/>
      <c r="J1351" s="19">
        <v>1</v>
      </c>
    </row>
    <row r="1352" spans="1:10">
      <c r="A1352" s="96"/>
      <c r="B1352" s="95"/>
      <c r="C1352" s="95"/>
      <c r="D1352" s="90"/>
      <c r="E1352" s="23"/>
      <c r="F1352" s="20">
        <f t="shared" si="42"/>
        <v>0</v>
      </c>
      <c r="G1352" s="21">
        <f t="shared" si="43"/>
        <v>0</v>
      </c>
      <c r="H1352" s="104"/>
      <c r="I1352" s="106"/>
    </row>
    <row r="1353" spans="1:10">
      <c r="A1353" s="96"/>
      <c r="B1353" s="95"/>
      <c r="C1353" s="95"/>
      <c r="D1353" s="90"/>
      <c r="E1353" s="23"/>
      <c r="F1353" s="20">
        <f t="shared" si="42"/>
        <v>0</v>
      </c>
      <c r="G1353" s="21">
        <f t="shared" si="43"/>
        <v>0</v>
      </c>
      <c r="H1353" s="104"/>
      <c r="I1353" s="106"/>
    </row>
    <row r="1354" spans="1:10">
      <c r="A1354" s="96"/>
      <c r="B1354" s="95"/>
      <c r="C1354" s="95"/>
      <c r="D1354" s="90"/>
      <c r="E1354" s="23"/>
      <c r="F1354" s="20">
        <f t="shared" si="42"/>
        <v>0</v>
      </c>
      <c r="G1354" s="21">
        <f t="shared" si="43"/>
        <v>0</v>
      </c>
      <c r="H1354" s="104"/>
      <c r="I1354" s="106"/>
    </row>
    <row r="1355" spans="1:10">
      <c r="A1355" s="96"/>
      <c r="B1355" s="95"/>
      <c r="C1355" s="95"/>
      <c r="D1355" s="90"/>
      <c r="E1355" s="23"/>
      <c r="F1355" s="20">
        <f t="shared" si="42"/>
        <v>0</v>
      </c>
      <c r="G1355" s="21">
        <f t="shared" si="43"/>
        <v>0</v>
      </c>
      <c r="H1355" s="104"/>
      <c r="I1355" s="106"/>
    </row>
    <row r="1356" spans="1:10">
      <c r="A1356" s="96"/>
      <c r="B1356" s="95"/>
      <c r="C1356" s="95"/>
      <c r="D1356" s="90"/>
      <c r="E1356" s="23"/>
      <c r="F1356" s="20">
        <f t="shared" si="42"/>
        <v>0</v>
      </c>
      <c r="G1356" s="21">
        <f t="shared" si="43"/>
        <v>0</v>
      </c>
      <c r="H1356" s="104"/>
      <c r="I1356" s="106"/>
    </row>
    <row r="1357" spans="1:10">
      <c r="A1357" s="33" t="s">
        <v>704</v>
      </c>
      <c r="B1357" s="33"/>
      <c r="C1357" s="33"/>
      <c r="D1357" s="34"/>
      <c r="E1357" s="23"/>
      <c r="F1357" s="20">
        <f t="shared" si="42"/>
        <v>0</v>
      </c>
      <c r="G1357" s="21">
        <f t="shared" si="43"/>
        <v>0</v>
      </c>
      <c r="H1357" s="88"/>
      <c r="I1357" s="10"/>
    </row>
    <row r="1358" spans="1:10" ht="14.25" customHeight="1">
      <c r="A1358" s="37" t="s">
        <v>706</v>
      </c>
      <c r="B1358" s="33" t="s">
        <v>123</v>
      </c>
      <c r="C1358" s="33"/>
      <c r="D1358" s="34"/>
      <c r="E1358" s="23"/>
      <c r="F1358" s="20">
        <f t="shared" si="42"/>
        <v>0</v>
      </c>
      <c r="G1358" s="21">
        <f t="shared" si="43"/>
        <v>0</v>
      </c>
      <c r="H1358" s="88"/>
      <c r="I1358" s="10"/>
    </row>
    <row r="1359" spans="1:10">
      <c r="A1359" s="33" t="s">
        <v>707</v>
      </c>
      <c r="B1359" s="33" t="s">
        <v>23</v>
      </c>
      <c r="C1359" s="33"/>
      <c r="D1359" s="34"/>
      <c r="E1359" s="23"/>
      <c r="F1359" s="20">
        <f t="shared" si="42"/>
        <v>0</v>
      </c>
      <c r="G1359" s="21">
        <f t="shared" si="43"/>
        <v>0</v>
      </c>
      <c r="H1359" s="88"/>
      <c r="I1359" s="10"/>
    </row>
    <row r="1360" spans="1:10">
      <c r="A1360" s="33" t="s">
        <v>709</v>
      </c>
      <c r="B1360" s="33" t="s">
        <v>9</v>
      </c>
      <c r="C1360" s="33"/>
      <c r="D1360" s="34"/>
      <c r="E1360" s="23"/>
      <c r="F1360" s="20">
        <f t="shared" si="42"/>
        <v>0</v>
      </c>
      <c r="G1360" s="21">
        <f t="shared" si="43"/>
        <v>0</v>
      </c>
      <c r="H1360" s="88"/>
      <c r="I1360" s="10"/>
    </row>
    <row r="1361" spans="1:10">
      <c r="A1361" s="33" t="s">
        <v>442</v>
      </c>
      <c r="B1361" s="33" t="s">
        <v>66</v>
      </c>
      <c r="C1361" s="33"/>
      <c r="D1361" s="34"/>
      <c r="E1361" s="23"/>
      <c r="F1361" s="20">
        <f t="shared" si="42"/>
        <v>0</v>
      </c>
      <c r="G1361" s="21">
        <f t="shared" si="43"/>
        <v>0</v>
      </c>
      <c r="H1361" s="88"/>
      <c r="I1361" s="10"/>
    </row>
    <row r="1362" spans="1:10">
      <c r="A1362" s="33" t="s">
        <v>711</v>
      </c>
      <c r="B1362" s="2" t="s">
        <v>58</v>
      </c>
      <c r="C1362" s="33"/>
      <c r="D1362" s="34"/>
      <c r="E1362" s="23"/>
      <c r="F1362" s="20">
        <f t="shared" si="42"/>
        <v>0</v>
      </c>
      <c r="G1362" s="21">
        <f t="shared" si="43"/>
        <v>0</v>
      </c>
      <c r="H1362" s="88"/>
      <c r="I1362" s="10"/>
    </row>
    <row r="1363" spans="1:10">
      <c r="A1363" s="96"/>
      <c r="B1363" s="95" t="s">
        <v>1151</v>
      </c>
      <c r="C1363" s="95"/>
      <c r="D1363" s="90">
        <v>11.6</v>
      </c>
      <c r="E1363" s="23">
        <v>0.5</v>
      </c>
      <c r="F1363" s="20">
        <f t="shared" si="42"/>
        <v>1.5</v>
      </c>
      <c r="G1363" s="21">
        <f t="shared" si="43"/>
        <v>13.1</v>
      </c>
      <c r="H1363" s="104"/>
      <c r="I1363" s="105">
        <f>D1363*H1363</f>
        <v>0</v>
      </c>
    </row>
    <row r="1364" spans="1:10">
      <c r="A1364" s="96"/>
      <c r="B1364" s="95"/>
      <c r="C1364" s="95"/>
      <c r="D1364" s="90"/>
      <c r="E1364" s="23"/>
      <c r="F1364" s="20">
        <f t="shared" si="42"/>
        <v>0</v>
      </c>
      <c r="G1364" s="21">
        <f t="shared" si="43"/>
        <v>0</v>
      </c>
      <c r="H1364" s="104"/>
      <c r="I1364" s="106"/>
    </row>
    <row r="1365" spans="1:10">
      <c r="A1365" s="96"/>
      <c r="B1365" s="95" t="s">
        <v>1150</v>
      </c>
      <c r="C1365" s="95" t="s">
        <v>1149</v>
      </c>
      <c r="D1365" s="90"/>
      <c r="E1365" s="23"/>
      <c r="F1365" s="20">
        <f t="shared" si="42"/>
        <v>0</v>
      </c>
      <c r="G1365" s="21">
        <f t="shared" si="43"/>
        <v>0</v>
      </c>
      <c r="H1365" s="104"/>
      <c r="I1365" s="106"/>
    </row>
    <row r="1366" spans="1:10">
      <c r="A1366" s="96"/>
      <c r="B1366" s="95"/>
      <c r="C1366" s="95"/>
      <c r="D1366" s="90"/>
      <c r="E1366" s="23"/>
      <c r="F1366" s="20">
        <f t="shared" si="42"/>
        <v>0</v>
      </c>
      <c r="G1366" s="21">
        <f t="shared" si="43"/>
        <v>0</v>
      </c>
      <c r="H1366" s="104"/>
      <c r="I1366" s="106"/>
    </row>
    <row r="1367" spans="1:10">
      <c r="A1367" s="96"/>
      <c r="B1367" s="95" t="s">
        <v>1152</v>
      </c>
      <c r="C1367" s="95" t="s">
        <v>1152</v>
      </c>
      <c r="D1367" s="90"/>
      <c r="E1367" s="23"/>
      <c r="F1367" s="20">
        <f t="shared" si="42"/>
        <v>0</v>
      </c>
      <c r="G1367" s="21">
        <f t="shared" si="43"/>
        <v>0</v>
      </c>
      <c r="H1367" s="104"/>
      <c r="I1367" s="106"/>
    </row>
    <row r="1368" spans="1:10">
      <c r="A1368" s="96"/>
      <c r="B1368" s="95"/>
      <c r="C1368" s="95"/>
      <c r="D1368" s="90"/>
      <c r="E1368" s="23"/>
      <c r="F1368" s="20">
        <f t="shared" si="42"/>
        <v>0</v>
      </c>
      <c r="G1368" s="21">
        <f t="shared" si="43"/>
        <v>0</v>
      </c>
      <c r="H1368" s="104"/>
      <c r="I1368" s="106"/>
    </row>
    <row r="1369" spans="1:10">
      <c r="A1369" s="96"/>
      <c r="B1369" s="95"/>
      <c r="C1369" s="95"/>
      <c r="D1369" s="90"/>
      <c r="E1369" s="23"/>
      <c r="F1369" s="20">
        <f t="shared" si="42"/>
        <v>0</v>
      </c>
      <c r="G1369" s="21">
        <f t="shared" si="43"/>
        <v>0</v>
      </c>
      <c r="H1369" s="104"/>
      <c r="I1369" s="106"/>
    </row>
    <row r="1370" spans="1:10">
      <c r="A1370" s="96"/>
      <c r="B1370" s="95"/>
      <c r="C1370" s="95"/>
      <c r="D1370" s="90"/>
      <c r="E1370" s="23"/>
      <c r="F1370" s="20">
        <f t="shared" si="42"/>
        <v>0</v>
      </c>
      <c r="G1370" s="21">
        <f t="shared" si="43"/>
        <v>0</v>
      </c>
      <c r="H1370" s="104"/>
      <c r="I1370" s="106"/>
    </row>
    <row r="1371" spans="1:10">
      <c r="A1371" s="96"/>
      <c r="B1371" s="95"/>
      <c r="C1371" s="95"/>
      <c r="D1371" s="90"/>
      <c r="E1371" s="23"/>
      <c r="F1371" s="20">
        <f t="shared" si="42"/>
        <v>0</v>
      </c>
      <c r="G1371" s="21">
        <f t="shared" si="43"/>
        <v>0</v>
      </c>
      <c r="H1371" s="104"/>
      <c r="I1371" s="106"/>
      <c r="J1371" s="19">
        <v>1</v>
      </c>
    </row>
    <row r="1372" spans="1:10">
      <c r="A1372" s="96"/>
      <c r="B1372" s="95"/>
      <c r="C1372" s="95"/>
      <c r="D1372" s="90"/>
      <c r="E1372" s="23"/>
      <c r="F1372" s="20">
        <f t="shared" si="42"/>
        <v>0</v>
      </c>
      <c r="G1372" s="21">
        <f t="shared" si="43"/>
        <v>0</v>
      </c>
      <c r="H1372" s="104"/>
      <c r="I1372" s="106"/>
    </row>
    <row r="1373" spans="1:10">
      <c r="A1373" s="96"/>
      <c r="B1373" s="95"/>
      <c r="C1373" s="95"/>
      <c r="D1373" s="90"/>
      <c r="E1373" s="23"/>
      <c r="F1373" s="20">
        <f t="shared" si="42"/>
        <v>0</v>
      </c>
      <c r="G1373" s="21">
        <f t="shared" si="43"/>
        <v>0</v>
      </c>
      <c r="H1373" s="104"/>
      <c r="I1373" s="106"/>
    </row>
    <row r="1374" spans="1:10">
      <c r="A1374" s="96"/>
      <c r="B1374" s="95"/>
      <c r="C1374" s="95"/>
      <c r="D1374" s="90"/>
      <c r="E1374" s="23"/>
      <c r="F1374" s="20">
        <f t="shared" si="42"/>
        <v>0</v>
      </c>
      <c r="G1374" s="21">
        <f t="shared" si="43"/>
        <v>0</v>
      </c>
      <c r="H1374" s="104"/>
      <c r="I1374" s="106"/>
    </row>
    <row r="1375" spans="1:10">
      <c r="A1375" s="96"/>
      <c r="B1375" s="95"/>
      <c r="C1375" s="95"/>
      <c r="D1375" s="90"/>
      <c r="E1375" s="23"/>
      <c r="F1375" s="20">
        <f t="shared" si="42"/>
        <v>0</v>
      </c>
      <c r="G1375" s="21">
        <f t="shared" si="43"/>
        <v>0</v>
      </c>
      <c r="H1375" s="104"/>
      <c r="I1375" s="106"/>
    </row>
    <row r="1376" spans="1:10">
      <c r="A1376" s="33" t="s">
        <v>690</v>
      </c>
      <c r="B1376" s="33"/>
      <c r="C1376" s="33"/>
      <c r="D1376" s="34"/>
      <c r="E1376" s="23"/>
      <c r="F1376" s="20">
        <f t="shared" si="42"/>
        <v>0</v>
      </c>
      <c r="G1376" s="21">
        <f t="shared" si="43"/>
        <v>0</v>
      </c>
      <c r="H1376" s="88"/>
      <c r="I1376" s="10"/>
    </row>
    <row r="1377" spans="1:10" ht="17.25" customHeight="1">
      <c r="A1377" s="37" t="s">
        <v>692</v>
      </c>
      <c r="B1377" s="33" t="s">
        <v>123</v>
      </c>
      <c r="C1377" s="33"/>
      <c r="D1377" s="34"/>
      <c r="E1377" s="23"/>
      <c r="F1377" s="20">
        <f t="shared" si="42"/>
        <v>0</v>
      </c>
      <c r="G1377" s="21">
        <f t="shared" si="43"/>
        <v>0</v>
      </c>
      <c r="H1377" s="88"/>
      <c r="I1377" s="10"/>
    </row>
    <row r="1378" spans="1:10">
      <c r="A1378" s="33" t="s">
        <v>40</v>
      </c>
      <c r="B1378" s="33" t="s">
        <v>23</v>
      </c>
      <c r="C1378" s="33"/>
      <c r="D1378" s="34"/>
      <c r="E1378" s="23"/>
      <c r="F1378" s="20">
        <f t="shared" si="42"/>
        <v>0</v>
      </c>
      <c r="G1378" s="21">
        <f t="shared" si="43"/>
        <v>0</v>
      </c>
      <c r="H1378" s="88"/>
      <c r="I1378" s="10"/>
    </row>
    <row r="1379" spans="1:10">
      <c r="A1379" s="33" t="s">
        <v>88</v>
      </c>
      <c r="B1379" s="33" t="s">
        <v>9</v>
      </c>
      <c r="C1379" s="33"/>
      <c r="D1379" s="34"/>
      <c r="E1379" s="23"/>
      <c r="F1379" s="20">
        <f t="shared" si="42"/>
        <v>0</v>
      </c>
      <c r="G1379" s="21">
        <f t="shared" si="43"/>
        <v>0</v>
      </c>
      <c r="H1379" s="88"/>
      <c r="I1379" s="10"/>
    </row>
    <row r="1380" spans="1:10">
      <c r="A1380" s="33" t="s">
        <v>135</v>
      </c>
      <c r="B1380" s="33" t="s">
        <v>66</v>
      </c>
      <c r="C1380" s="33"/>
      <c r="D1380" s="34"/>
      <c r="E1380" s="23"/>
      <c r="F1380" s="20">
        <f t="shared" si="42"/>
        <v>0</v>
      </c>
      <c r="G1380" s="21">
        <f t="shared" si="43"/>
        <v>0</v>
      </c>
      <c r="H1380" s="88"/>
      <c r="I1380" s="10"/>
    </row>
    <row r="1381" spans="1:10">
      <c r="A1381" s="33" t="s">
        <v>694</v>
      </c>
      <c r="B1381" s="2" t="s">
        <v>58</v>
      </c>
      <c r="C1381" s="33"/>
      <c r="D1381" s="34"/>
      <c r="E1381" s="23"/>
      <c r="F1381" s="20">
        <f t="shared" si="42"/>
        <v>0</v>
      </c>
      <c r="G1381" s="21">
        <f t="shared" si="43"/>
        <v>0</v>
      </c>
      <c r="H1381" s="88"/>
      <c r="I1381" s="10"/>
    </row>
    <row r="1382" spans="1:10">
      <c r="A1382" s="96"/>
      <c r="B1382" s="95" t="s">
        <v>1151</v>
      </c>
      <c r="C1382" s="95"/>
      <c r="D1382" s="90">
        <v>12.899999999999999</v>
      </c>
      <c r="E1382" s="23">
        <v>0.6</v>
      </c>
      <c r="F1382" s="20">
        <f t="shared" si="42"/>
        <v>1.7999999999999998</v>
      </c>
      <c r="G1382" s="21">
        <f t="shared" si="43"/>
        <v>14.7</v>
      </c>
      <c r="H1382" s="104"/>
      <c r="I1382" s="105">
        <f>D1382*H1382</f>
        <v>0</v>
      </c>
    </row>
    <row r="1383" spans="1:10">
      <c r="A1383" s="96"/>
      <c r="B1383" s="95"/>
      <c r="C1383" s="95"/>
      <c r="D1383" s="90"/>
      <c r="E1383" s="23"/>
      <c r="F1383" s="20">
        <f t="shared" si="42"/>
        <v>0</v>
      </c>
      <c r="G1383" s="21">
        <f t="shared" si="43"/>
        <v>0</v>
      </c>
      <c r="H1383" s="104"/>
      <c r="I1383" s="106"/>
    </row>
    <row r="1384" spans="1:10">
      <c r="A1384" s="96"/>
      <c r="B1384" s="95" t="s">
        <v>1150</v>
      </c>
      <c r="C1384" s="95" t="s">
        <v>1149</v>
      </c>
      <c r="D1384" s="90"/>
      <c r="E1384" s="23"/>
      <c r="F1384" s="20">
        <f t="shared" si="42"/>
        <v>0</v>
      </c>
      <c r="G1384" s="21">
        <f t="shared" si="43"/>
        <v>0</v>
      </c>
      <c r="H1384" s="104"/>
      <c r="I1384" s="106"/>
    </row>
    <row r="1385" spans="1:10">
      <c r="A1385" s="96"/>
      <c r="B1385" s="95"/>
      <c r="C1385" s="95"/>
      <c r="D1385" s="90"/>
      <c r="E1385" s="23"/>
      <c r="F1385" s="20">
        <f t="shared" si="42"/>
        <v>0</v>
      </c>
      <c r="G1385" s="21">
        <f t="shared" si="43"/>
        <v>0</v>
      </c>
      <c r="H1385" s="104"/>
      <c r="I1385" s="106"/>
    </row>
    <row r="1386" spans="1:10">
      <c r="A1386" s="96"/>
      <c r="B1386" s="95" t="s">
        <v>1152</v>
      </c>
      <c r="C1386" s="95" t="s">
        <v>1152</v>
      </c>
      <c r="D1386" s="90"/>
      <c r="E1386" s="23"/>
      <c r="F1386" s="20">
        <f t="shared" si="42"/>
        <v>0</v>
      </c>
      <c r="G1386" s="21">
        <f t="shared" si="43"/>
        <v>0</v>
      </c>
      <c r="H1386" s="104"/>
      <c r="I1386" s="106"/>
    </row>
    <row r="1387" spans="1:10">
      <c r="A1387" s="96"/>
      <c r="B1387" s="95"/>
      <c r="C1387" s="95"/>
      <c r="D1387" s="90"/>
      <c r="E1387" s="23"/>
      <c r="F1387" s="20">
        <f t="shared" si="42"/>
        <v>0</v>
      </c>
      <c r="G1387" s="21">
        <f t="shared" si="43"/>
        <v>0</v>
      </c>
      <c r="H1387" s="104"/>
      <c r="I1387" s="106"/>
    </row>
    <row r="1388" spans="1:10">
      <c r="A1388" s="96"/>
      <c r="B1388" s="95"/>
      <c r="C1388" s="95"/>
      <c r="D1388" s="90"/>
      <c r="E1388" s="23"/>
      <c r="F1388" s="20">
        <f t="shared" si="42"/>
        <v>0</v>
      </c>
      <c r="G1388" s="21">
        <f t="shared" si="43"/>
        <v>0</v>
      </c>
      <c r="H1388" s="104"/>
      <c r="I1388" s="106"/>
      <c r="J1388" s="19">
        <v>1</v>
      </c>
    </row>
    <row r="1389" spans="1:10">
      <c r="A1389" s="96"/>
      <c r="B1389" s="95"/>
      <c r="C1389" s="95"/>
      <c r="D1389" s="90"/>
      <c r="E1389" s="23"/>
      <c r="F1389" s="20">
        <f t="shared" si="42"/>
        <v>0</v>
      </c>
      <c r="G1389" s="21">
        <f t="shared" si="43"/>
        <v>0</v>
      </c>
      <c r="H1389" s="104"/>
      <c r="I1389" s="106"/>
    </row>
    <row r="1390" spans="1:10">
      <c r="A1390" s="96"/>
      <c r="B1390" s="95"/>
      <c r="C1390" s="95"/>
      <c r="D1390" s="90"/>
      <c r="E1390" s="23"/>
      <c r="F1390" s="20">
        <f t="shared" si="42"/>
        <v>0</v>
      </c>
      <c r="G1390" s="21">
        <f t="shared" si="43"/>
        <v>0</v>
      </c>
      <c r="H1390" s="104"/>
      <c r="I1390" s="106"/>
    </row>
    <row r="1391" spans="1:10">
      <c r="A1391" s="96"/>
      <c r="B1391" s="95"/>
      <c r="C1391" s="95"/>
      <c r="D1391" s="90"/>
      <c r="E1391" s="23"/>
      <c r="F1391" s="20">
        <f t="shared" si="42"/>
        <v>0</v>
      </c>
      <c r="G1391" s="21">
        <f t="shared" si="43"/>
        <v>0</v>
      </c>
      <c r="H1391" s="104"/>
      <c r="I1391" s="106"/>
    </row>
    <row r="1392" spans="1:10">
      <c r="A1392" s="96"/>
      <c r="B1392" s="95"/>
      <c r="C1392" s="95"/>
      <c r="D1392" s="90"/>
      <c r="E1392" s="23"/>
      <c r="F1392" s="20">
        <f t="shared" si="42"/>
        <v>0</v>
      </c>
      <c r="G1392" s="21">
        <f t="shared" si="43"/>
        <v>0</v>
      </c>
      <c r="H1392" s="104"/>
      <c r="I1392" s="106"/>
    </row>
    <row r="1393" spans="1:10">
      <c r="A1393" s="96"/>
      <c r="B1393" s="95"/>
      <c r="C1393" s="95"/>
      <c r="D1393" s="90"/>
      <c r="E1393" s="23"/>
      <c r="F1393" s="20">
        <f t="shared" si="42"/>
        <v>0</v>
      </c>
      <c r="G1393" s="21">
        <f t="shared" si="43"/>
        <v>0</v>
      </c>
      <c r="H1393" s="104"/>
      <c r="I1393" s="106"/>
    </row>
    <row r="1394" spans="1:10">
      <c r="A1394" s="96"/>
      <c r="B1394" s="95"/>
      <c r="C1394" s="95"/>
      <c r="D1394" s="90"/>
      <c r="E1394" s="23"/>
      <c r="F1394" s="20">
        <f t="shared" si="42"/>
        <v>0</v>
      </c>
      <c r="G1394" s="21">
        <f t="shared" si="43"/>
        <v>0</v>
      </c>
      <c r="H1394" s="104"/>
      <c r="I1394" s="106"/>
    </row>
    <row r="1395" spans="1:10">
      <c r="A1395" s="33" t="s">
        <v>696</v>
      </c>
      <c r="B1395" s="33"/>
      <c r="C1395" s="33"/>
      <c r="D1395" s="34"/>
      <c r="E1395" s="23"/>
      <c r="F1395" s="20">
        <f t="shared" si="42"/>
        <v>0</v>
      </c>
      <c r="G1395" s="21">
        <f t="shared" si="43"/>
        <v>0</v>
      </c>
      <c r="H1395" s="88"/>
      <c r="I1395" s="10"/>
    </row>
    <row r="1396" spans="1:10" ht="14.25" customHeight="1">
      <c r="A1396" s="37" t="s">
        <v>698</v>
      </c>
      <c r="B1396" s="33" t="s">
        <v>123</v>
      </c>
      <c r="C1396" s="33"/>
      <c r="D1396" s="34"/>
      <c r="E1396" s="23"/>
      <c r="F1396" s="20">
        <f t="shared" si="42"/>
        <v>0</v>
      </c>
      <c r="G1396" s="21">
        <f t="shared" si="43"/>
        <v>0</v>
      </c>
      <c r="H1396" s="88"/>
      <c r="I1396" s="10"/>
    </row>
    <row r="1397" spans="1:10">
      <c r="A1397" s="33" t="s">
        <v>700</v>
      </c>
      <c r="B1397" s="33" t="s">
        <v>23</v>
      </c>
      <c r="C1397" s="33"/>
      <c r="D1397" s="34"/>
      <c r="E1397" s="23"/>
      <c r="F1397" s="20">
        <f t="shared" si="42"/>
        <v>0</v>
      </c>
      <c r="G1397" s="21">
        <f t="shared" si="43"/>
        <v>0</v>
      </c>
      <c r="H1397" s="88"/>
      <c r="I1397" s="10"/>
    </row>
    <row r="1398" spans="1:10">
      <c r="A1398" s="33" t="s">
        <v>88</v>
      </c>
      <c r="B1398" s="33" t="s">
        <v>9</v>
      </c>
      <c r="C1398" s="33"/>
      <c r="D1398" s="34"/>
      <c r="E1398" s="23"/>
      <c r="F1398" s="20">
        <f t="shared" si="42"/>
        <v>0</v>
      </c>
      <c r="G1398" s="21">
        <f t="shared" si="43"/>
        <v>0</v>
      </c>
      <c r="H1398" s="88"/>
      <c r="I1398" s="10"/>
    </row>
    <row r="1399" spans="1:10">
      <c r="A1399" s="33" t="s">
        <v>135</v>
      </c>
      <c r="B1399" s="33" t="s">
        <v>66</v>
      </c>
      <c r="C1399" s="33"/>
      <c r="D1399" s="34"/>
      <c r="E1399" s="23"/>
      <c r="F1399" s="20">
        <f t="shared" si="42"/>
        <v>0</v>
      </c>
      <c r="G1399" s="21">
        <f t="shared" si="43"/>
        <v>0</v>
      </c>
      <c r="H1399" s="88"/>
      <c r="I1399" s="10"/>
    </row>
    <row r="1400" spans="1:10">
      <c r="A1400" s="33" t="s">
        <v>702</v>
      </c>
      <c r="B1400" s="2" t="s">
        <v>58</v>
      </c>
      <c r="C1400" s="33"/>
      <c r="D1400" s="34"/>
      <c r="E1400" s="23"/>
      <c r="F1400" s="20">
        <f t="shared" si="42"/>
        <v>0</v>
      </c>
      <c r="G1400" s="21">
        <f t="shared" si="43"/>
        <v>0</v>
      </c>
      <c r="H1400" s="88"/>
      <c r="I1400" s="10"/>
    </row>
    <row r="1401" spans="1:10">
      <c r="A1401" s="96"/>
      <c r="B1401" s="95" t="s">
        <v>1151</v>
      </c>
      <c r="C1401" s="95"/>
      <c r="D1401" s="90">
        <v>9</v>
      </c>
      <c r="E1401" s="23">
        <v>0.4</v>
      </c>
      <c r="F1401" s="20">
        <f t="shared" si="42"/>
        <v>1.2000000000000002</v>
      </c>
      <c r="G1401" s="21">
        <f t="shared" si="43"/>
        <v>10.199999999999999</v>
      </c>
      <c r="H1401" s="104"/>
      <c r="I1401" s="105">
        <f>D1401*H1401</f>
        <v>0</v>
      </c>
    </row>
    <row r="1402" spans="1:10">
      <c r="A1402" s="96"/>
      <c r="B1402" s="95"/>
      <c r="C1402" s="95"/>
      <c r="D1402" s="90"/>
      <c r="E1402" s="23"/>
      <c r="F1402" s="20">
        <f t="shared" si="42"/>
        <v>0</v>
      </c>
      <c r="G1402" s="21">
        <f t="shared" si="43"/>
        <v>0</v>
      </c>
      <c r="H1402" s="104"/>
      <c r="I1402" s="106"/>
    </row>
    <row r="1403" spans="1:10">
      <c r="A1403" s="96"/>
      <c r="B1403" s="95" t="s">
        <v>1150</v>
      </c>
      <c r="C1403" s="95" t="s">
        <v>1149</v>
      </c>
      <c r="D1403" s="90"/>
      <c r="E1403" s="23"/>
      <c r="F1403" s="20">
        <f t="shared" si="42"/>
        <v>0</v>
      </c>
      <c r="G1403" s="21">
        <f t="shared" si="43"/>
        <v>0</v>
      </c>
      <c r="H1403" s="104"/>
      <c r="I1403" s="106"/>
    </row>
    <row r="1404" spans="1:10">
      <c r="A1404" s="96"/>
      <c r="B1404" s="95"/>
      <c r="C1404" s="95"/>
      <c r="D1404" s="90"/>
      <c r="E1404" s="23"/>
      <c r="F1404" s="20">
        <f t="shared" si="42"/>
        <v>0</v>
      </c>
      <c r="G1404" s="21">
        <f t="shared" si="43"/>
        <v>0</v>
      </c>
      <c r="H1404" s="104"/>
      <c r="I1404" s="106"/>
    </row>
    <row r="1405" spans="1:10">
      <c r="A1405" s="96"/>
      <c r="B1405" s="95" t="s">
        <v>1152</v>
      </c>
      <c r="C1405" s="95"/>
      <c r="D1405" s="90"/>
      <c r="E1405" s="23"/>
      <c r="F1405" s="20">
        <f t="shared" si="42"/>
        <v>0</v>
      </c>
      <c r="G1405" s="21">
        <f t="shared" si="43"/>
        <v>0</v>
      </c>
      <c r="H1405" s="104"/>
      <c r="I1405" s="106"/>
    </row>
    <row r="1406" spans="1:10">
      <c r="A1406" s="96"/>
      <c r="B1406" s="95"/>
      <c r="C1406" s="95"/>
      <c r="D1406" s="90"/>
      <c r="E1406" s="23"/>
      <c r="F1406" s="20">
        <f t="shared" si="42"/>
        <v>0</v>
      </c>
      <c r="G1406" s="21">
        <f t="shared" si="43"/>
        <v>0</v>
      </c>
      <c r="H1406" s="104"/>
      <c r="I1406" s="106"/>
    </row>
    <row r="1407" spans="1:10">
      <c r="A1407" s="96"/>
      <c r="B1407" s="95"/>
      <c r="C1407" s="95"/>
      <c r="D1407" s="90"/>
      <c r="E1407" s="23"/>
      <c r="F1407" s="20">
        <f t="shared" si="42"/>
        <v>0</v>
      </c>
      <c r="G1407" s="21">
        <f t="shared" si="43"/>
        <v>0</v>
      </c>
      <c r="H1407" s="104"/>
      <c r="I1407" s="106"/>
    </row>
    <row r="1408" spans="1:10">
      <c r="A1408" s="96"/>
      <c r="B1408" s="95"/>
      <c r="C1408" s="95"/>
      <c r="D1408" s="90"/>
      <c r="E1408" s="23"/>
      <c r="F1408" s="20">
        <f t="shared" si="42"/>
        <v>0</v>
      </c>
      <c r="G1408" s="21">
        <f t="shared" si="43"/>
        <v>0</v>
      </c>
      <c r="H1408" s="104"/>
      <c r="I1408" s="106"/>
      <c r="J1408" s="19">
        <v>1</v>
      </c>
    </row>
    <row r="1409" spans="1:9">
      <c r="A1409" s="96"/>
      <c r="B1409" s="95"/>
      <c r="C1409" s="95"/>
      <c r="D1409" s="90"/>
      <c r="E1409" s="23"/>
      <c r="F1409" s="20">
        <f t="shared" si="42"/>
        <v>0</v>
      </c>
      <c r="G1409" s="21">
        <f t="shared" si="43"/>
        <v>0</v>
      </c>
      <c r="H1409" s="104"/>
      <c r="I1409" s="106"/>
    </row>
    <row r="1410" spans="1:9">
      <c r="A1410" s="96"/>
      <c r="B1410" s="95"/>
      <c r="C1410" s="95"/>
      <c r="D1410" s="90"/>
      <c r="E1410" s="23"/>
      <c r="F1410" s="20">
        <f t="shared" si="42"/>
        <v>0</v>
      </c>
      <c r="G1410" s="21">
        <f t="shared" si="43"/>
        <v>0</v>
      </c>
      <c r="H1410" s="104"/>
      <c r="I1410" s="106"/>
    </row>
    <row r="1411" spans="1:9">
      <c r="A1411" s="96"/>
      <c r="B1411" s="95"/>
      <c r="C1411" s="95"/>
      <c r="D1411" s="90"/>
      <c r="E1411" s="23"/>
      <c r="F1411" s="20">
        <f t="shared" si="42"/>
        <v>0</v>
      </c>
      <c r="G1411" s="21">
        <f t="shared" si="43"/>
        <v>0</v>
      </c>
      <c r="H1411" s="104"/>
      <c r="I1411" s="106"/>
    </row>
    <row r="1412" spans="1:9">
      <c r="A1412" s="96"/>
      <c r="B1412" s="95"/>
      <c r="C1412" s="95"/>
      <c r="D1412" s="90"/>
      <c r="E1412" s="23"/>
      <c r="F1412" s="20">
        <f t="shared" ref="F1412:F1475" si="44">E1412*3</f>
        <v>0</v>
      </c>
      <c r="G1412" s="21">
        <f t="shared" ref="G1412:G1475" si="45">D1412+F1412</f>
        <v>0</v>
      </c>
      <c r="H1412" s="104"/>
      <c r="I1412" s="106"/>
    </row>
    <row r="1413" spans="1:9">
      <c r="A1413" s="96"/>
      <c r="B1413" s="95"/>
      <c r="C1413" s="95"/>
      <c r="D1413" s="90"/>
      <c r="E1413" s="23"/>
      <c r="F1413" s="20">
        <f t="shared" si="44"/>
        <v>0</v>
      </c>
      <c r="G1413" s="21">
        <f t="shared" si="45"/>
        <v>0</v>
      </c>
      <c r="H1413" s="104"/>
      <c r="I1413" s="106"/>
    </row>
    <row r="1414" spans="1:9">
      <c r="A1414" s="33" t="s">
        <v>703</v>
      </c>
      <c r="B1414" s="33"/>
      <c r="C1414" s="33"/>
      <c r="D1414" s="34"/>
      <c r="E1414" s="23"/>
      <c r="F1414" s="20">
        <f t="shared" si="44"/>
        <v>0</v>
      </c>
      <c r="G1414" s="21">
        <f t="shared" si="45"/>
        <v>0</v>
      </c>
      <c r="H1414" s="88"/>
      <c r="I1414" s="10"/>
    </row>
    <row r="1415" spans="1:9" ht="15.75" customHeight="1">
      <c r="A1415" s="37" t="s">
        <v>705</v>
      </c>
      <c r="B1415" s="33" t="s">
        <v>123</v>
      </c>
      <c r="C1415" s="33"/>
      <c r="D1415" s="34"/>
      <c r="E1415" s="23"/>
      <c r="F1415" s="20">
        <f t="shared" si="44"/>
        <v>0</v>
      </c>
      <c r="G1415" s="21">
        <f t="shared" si="45"/>
        <v>0</v>
      </c>
      <c r="H1415" s="88"/>
      <c r="I1415" s="10"/>
    </row>
    <row r="1416" spans="1:9">
      <c r="A1416" s="33" t="s">
        <v>700</v>
      </c>
      <c r="B1416" s="33" t="s">
        <v>23</v>
      </c>
      <c r="C1416" s="33"/>
      <c r="D1416" s="34"/>
      <c r="E1416" s="23"/>
      <c r="F1416" s="20">
        <f t="shared" si="44"/>
        <v>0</v>
      </c>
      <c r="G1416" s="21">
        <f t="shared" si="45"/>
        <v>0</v>
      </c>
      <c r="H1416" s="88"/>
      <c r="I1416" s="10"/>
    </row>
    <row r="1417" spans="1:9">
      <c r="A1417" s="33" t="s">
        <v>708</v>
      </c>
      <c r="B1417" s="33" t="s">
        <v>9</v>
      </c>
      <c r="C1417" s="33"/>
      <c r="D1417" s="34"/>
      <c r="E1417" s="23"/>
      <c r="F1417" s="20">
        <f t="shared" si="44"/>
        <v>0</v>
      </c>
      <c r="G1417" s="21">
        <f t="shared" si="45"/>
        <v>0</v>
      </c>
      <c r="H1417" s="88"/>
      <c r="I1417" s="10"/>
    </row>
    <row r="1418" spans="1:9">
      <c r="A1418" s="33" t="s">
        <v>135</v>
      </c>
      <c r="B1418" s="33" t="s">
        <v>66</v>
      </c>
      <c r="C1418" s="33"/>
      <c r="D1418" s="34"/>
      <c r="E1418" s="23"/>
      <c r="F1418" s="20">
        <f t="shared" si="44"/>
        <v>0</v>
      </c>
      <c r="G1418" s="21">
        <f t="shared" si="45"/>
        <v>0</v>
      </c>
      <c r="H1418" s="88"/>
      <c r="I1418" s="10"/>
    </row>
    <row r="1419" spans="1:9" ht="14.25" customHeight="1">
      <c r="A1419" s="33" t="s">
        <v>710</v>
      </c>
      <c r="B1419" s="2" t="s">
        <v>58</v>
      </c>
      <c r="C1419" s="33"/>
      <c r="D1419" s="34"/>
      <c r="E1419" s="23"/>
      <c r="F1419" s="20">
        <f t="shared" si="44"/>
        <v>0</v>
      </c>
      <c r="G1419" s="21">
        <f t="shared" si="45"/>
        <v>0</v>
      </c>
      <c r="H1419" s="88"/>
      <c r="I1419" s="10"/>
    </row>
    <row r="1420" spans="1:9">
      <c r="A1420" s="96"/>
      <c r="B1420" s="95" t="s">
        <v>1151</v>
      </c>
      <c r="C1420" s="95"/>
      <c r="D1420" s="90">
        <v>4.5999999999999996</v>
      </c>
      <c r="E1420" s="23">
        <v>0.3</v>
      </c>
      <c r="F1420" s="20">
        <f t="shared" si="44"/>
        <v>0.89999999999999991</v>
      </c>
      <c r="G1420" s="21">
        <f t="shared" si="45"/>
        <v>5.5</v>
      </c>
      <c r="H1420" s="104"/>
      <c r="I1420" s="105">
        <f>D1420*H1420</f>
        <v>0</v>
      </c>
    </row>
    <row r="1421" spans="1:9">
      <c r="A1421" s="96"/>
      <c r="B1421" s="95"/>
      <c r="C1421" s="95"/>
      <c r="D1421" s="90"/>
      <c r="E1421" s="23"/>
      <c r="F1421" s="20">
        <f t="shared" si="44"/>
        <v>0</v>
      </c>
      <c r="G1421" s="21">
        <f t="shared" si="45"/>
        <v>0</v>
      </c>
      <c r="H1421" s="104"/>
      <c r="I1421" s="106"/>
    </row>
    <row r="1422" spans="1:9">
      <c r="A1422" s="96"/>
      <c r="B1422" s="95" t="s">
        <v>1150</v>
      </c>
      <c r="C1422" s="95" t="s">
        <v>1149</v>
      </c>
      <c r="D1422" s="90"/>
      <c r="E1422" s="23"/>
      <c r="F1422" s="20">
        <f t="shared" si="44"/>
        <v>0</v>
      </c>
      <c r="G1422" s="21">
        <f t="shared" si="45"/>
        <v>0</v>
      </c>
      <c r="H1422" s="104"/>
      <c r="I1422" s="106"/>
    </row>
    <row r="1423" spans="1:9">
      <c r="A1423" s="96"/>
      <c r="B1423" s="95"/>
      <c r="C1423" s="95"/>
      <c r="D1423" s="90"/>
      <c r="E1423" s="23"/>
      <c r="F1423" s="20">
        <f t="shared" si="44"/>
        <v>0</v>
      </c>
      <c r="G1423" s="21">
        <f t="shared" si="45"/>
        <v>0</v>
      </c>
      <c r="H1423" s="104"/>
      <c r="I1423" s="106"/>
    </row>
    <row r="1424" spans="1:9">
      <c r="A1424" s="96"/>
      <c r="B1424" s="95" t="s">
        <v>1152</v>
      </c>
      <c r="C1424" s="95" t="s">
        <v>1152</v>
      </c>
      <c r="D1424" s="90"/>
      <c r="E1424" s="23"/>
      <c r="F1424" s="20">
        <f t="shared" si="44"/>
        <v>0</v>
      </c>
      <c r="G1424" s="21">
        <f t="shared" si="45"/>
        <v>0</v>
      </c>
      <c r="H1424" s="104"/>
      <c r="I1424" s="106"/>
    </row>
    <row r="1425" spans="1:10">
      <c r="A1425" s="96"/>
      <c r="B1425" s="95"/>
      <c r="C1425" s="95"/>
      <c r="D1425" s="90"/>
      <c r="E1425" s="23"/>
      <c r="F1425" s="20">
        <f t="shared" si="44"/>
        <v>0</v>
      </c>
      <c r="G1425" s="21">
        <f t="shared" si="45"/>
        <v>0</v>
      </c>
      <c r="H1425" s="104"/>
      <c r="I1425" s="106"/>
    </row>
    <row r="1426" spans="1:10">
      <c r="A1426" s="96"/>
      <c r="B1426" s="95"/>
      <c r="C1426" s="95"/>
      <c r="D1426" s="90"/>
      <c r="E1426" s="23"/>
      <c r="F1426" s="20">
        <f t="shared" si="44"/>
        <v>0</v>
      </c>
      <c r="G1426" s="21">
        <f t="shared" si="45"/>
        <v>0</v>
      </c>
      <c r="H1426" s="104"/>
      <c r="I1426" s="106"/>
    </row>
    <row r="1427" spans="1:10">
      <c r="A1427" s="96"/>
      <c r="B1427" s="95"/>
      <c r="C1427" s="95"/>
      <c r="D1427" s="90"/>
      <c r="E1427" s="23"/>
      <c r="F1427" s="20">
        <f t="shared" si="44"/>
        <v>0</v>
      </c>
      <c r="G1427" s="21">
        <f t="shared" si="45"/>
        <v>0</v>
      </c>
      <c r="H1427" s="104"/>
      <c r="I1427" s="106"/>
      <c r="J1427" s="19">
        <v>1</v>
      </c>
    </row>
    <row r="1428" spans="1:10">
      <c r="A1428" s="96"/>
      <c r="B1428" s="95"/>
      <c r="C1428" s="95"/>
      <c r="D1428" s="90"/>
      <c r="E1428" s="23"/>
      <c r="F1428" s="20">
        <f t="shared" si="44"/>
        <v>0</v>
      </c>
      <c r="G1428" s="21">
        <f t="shared" si="45"/>
        <v>0</v>
      </c>
      <c r="H1428" s="104"/>
      <c r="I1428" s="106"/>
    </row>
    <row r="1429" spans="1:10">
      <c r="A1429" s="96"/>
      <c r="B1429" s="95"/>
      <c r="C1429" s="95"/>
      <c r="D1429" s="90"/>
      <c r="E1429" s="23"/>
      <c r="F1429" s="20">
        <f t="shared" si="44"/>
        <v>0</v>
      </c>
      <c r="G1429" s="21">
        <f t="shared" si="45"/>
        <v>0</v>
      </c>
      <c r="H1429" s="104"/>
      <c r="I1429" s="106"/>
    </row>
    <row r="1430" spans="1:10">
      <c r="A1430" s="96"/>
      <c r="B1430" s="95"/>
      <c r="C1430" s="95"/>
      <c r="D1430" s="90"/>
      <c r="E1430" s="23"/>
      <c r="F1430" s="20">
        <f t="shared" si="44"/>
        <v>0</v>
      </c>
      <c r="G1430" s="21">
        <f t="shared" si="45"/>
        <v>0</v>
      </c>
      <c r="H1430" s="104"/>
      <c r="I1430" s="106"/>
    </row>
    <row r="1431" spans="1:10">
      <c r="A1431" s="96"/>
      <c r="B1431" s="95"/>
      <c r="C1431" s="95"/>
      <c r="D1431" s="90"/>
      <c r="E1431" s="23"/>
      <c r="F1431" s="20">
        <f t="shared" si="44"/>
        <v>0</v>
      </c>
      <c r="G1431" s="21">
        <f t="shared" si="45"/>
        <v>0</v>
      </c>
      <c r="H1431" s="104"/>
      <c r="I1431" s="106"/>
    </row>
    <row r="1432" spans="1:10">
      <c r="A1432" s="96"/>
      <c r="B1432" s="95"/>
      <c r="C1432" s="95"/>
      <c r="D1432" s="90"/>
      <c r="E1432" s="23"/>
      <c r="F1432" s="20">
        <f t="shared" si="44"/>
        <v>0</v>
      </c>
      <c r="G1432" s="21">
        <f t="shared" si="45"/>
        <v>0</v>
      </c>
      <c r="H1432" s="104"/>
      <c r="I1432" s="106"/>
    </row>
    <row r="1433" spans="1:10">
      <c r="A1433" s="33" t="s">
        <v>712</v>
      </c>
      <c r="B1433" s="33"/>
      <c r="C1433" s="33"/>
      <c r="D1433" s="34"/>
      <c r="E1433" s="23"/>
      <c r="F1433" s="20">
        <f t="shared" si="44"/>
        <v>0</v>
      </c>
      <c r="G1433" s="21">
        <f t="shared" si="45"/>
        <v>0</v>
      </c>
      <c r="H1433" s="88"/>
      <c r="I1433" s="10"/>
    </row>
    <row r="1434" spans="1:10" ht="19.5" customHeight="1">
      <c r="A1434" s="37" t="s">
        <v>714</v>
      </c>
      <c r="B1434" s="33" t="s">
        <v>123</v>
      </c>
      <c r="C1434" s="33"/>
      <c r="D1434" s="34"/>
      <c r="E1434" s="23"/>
      <c r="F1434" s="20">
        <f t="shared" si="44"/>
        <v>0</v>
      </c>
      <c r="G1434" s="21">
        <f t="shared" si="45"/>
        <v>0</v>
      </c>
      <c r="H1434" s="88"/>
      <c r="I1434" s="10"/>
    </row>
    <row r="1435" spans="1:10">
      <c r="A1435" s="33" t="s">
        <v>707</v>
      </c>
      <c r="B1435" s="33" t="s">
        <v>23</v>
      </c>
      <c r="C1435" s="33"/>
      <c r="D1435" s="34"/>
      <c r="E1435" s="23"/>
      <c r="F1435" s="20">
        <f t="shared" si="44"/>
        <v>0</v>
      </c>
      <c r="G1435" s="21">
        <f t="shared" si="45"/>
        <v>0</v>
      </c>
      <c r="H1435" s="88"/>
      <c r="I1435" s="10"/>
    </row>
    <row r="1436" spans="1:10">
      <c r="A1436" s="33" t="s">
        <v>709</v>
      </c>
      <c r="B1436" s="33" t="s">
        <v>9</v>
      </c>
      <c r="C1436" s="33"/>
      <c r="D1436" s="34"/>
      <c r="E1436" s="23"/>
      <c r="F1436" s="20">
        <f t="shared" si="44"/>
        <v>0</v>
      </c>
      <c r="G1436" s="21">
        <f t="shared" si="45"/>
        <v>0</v>
      </c>
      <c r="H1436" s="88"/>
      <c r="I1436" s="10"/>
    </row>
    <row r="1437" spans="1:10">
      <c r="A1437" s="33" t="s">
        <v>442</v>
      </c>
      <c r="B1437" s="33" t="s">
        <v>66</v>
      </c>
      <c r="C1437" s="33"/>
      <c r="D1437" s="34"/>
      <c r="E1437" s="23"/>
      <c r="F1437" s="20">
        <f t="shared" si="44"/>
        <v>0</v>
      </c>
      <c r="G1437" s="21">
        <f t="shared" si="45"/>
        <v>0</v>
      </c>
      <c r="H1437" s="88"/>
      <c r="I1437" s="10"/>
    </row>
    <row r="1438" spans="1:10">
      <c r="A1438" s="33" t="s">
        <v>716</v>
      </c>
      <c r="B1438" s="2" t="s">
        <v>58</v>
      </c>
      <c r="C1438" s="33"/>
      <c r="D1438" s="34"/>
      <c r="E1438" s="23"/>
      <c r="F1438" s="20">
        <f t="shared" si="44"/>
        <v>0</v>
      </c>
      <c r="G1438" s="21">
        <f t="shared" si="45"/>
        <v>0</v>
      </c>
      <c r="H1438" s="88"/>
      <c r="I1438" s="10"/>
    </row>
    <row r="1439" spans="1:10">
      <c r="A1439" s="96"/>
      <c r="B1439" s="95" t="s">
        <v>1151</v>
      </c>
      <c r="C1439" s="95"/>
      <c r="D1439" s="90">
        <v>9.1999999999999993</v>
      </c>
      <c r="E1439" s="23">
        <v>0.4</v>
      </c>
      <c r="F1439" s="20">
        <f t="shared" si="44"/>
        <v>1.2000000000000002</v>
      </c>
      <c r="G1439" s="21">
        <f t="shared" si="45"/>
        <v>10.399999999999999</v>
      </c>
      <c r="H1439" s="104"/>
      <c r="I1439" s="105">
        <f>D1439*H1439</f>
        <v>0</v>
      </c>
    </row>
    <row r="1440" spans="1:10">
      <c r="A1440" s="96"/>
      <c r="B1440" s="95"/>
      <c r="C1440" s="95"/>
      <c r="D1440" s="90"/>
      <c r="E1440" s="23"/>
      <c r="F1440" s="20">
        <f t="shared" si="44"/>
        <v>0</v>
      </c>
      <c r="G1440" s="21">
        <f t="shared" si="45"/>
        <v>0</v>
      </c>
      <c r="H1440" s="104"/>
      <c r="I1440" s="106"/>
    </row>
    <row r="1441" spans="1:10">
      <c r="A1441" s="96"/>
      <c r="B1441" s="95" t="s">
        <v>1150</v>
      </c>
      <c r="C1441" s="95" t="s">
        <v>1149</v>
      </c>
      <c r="D1441" s="90"/>
      <c r="E1441" s="23"/>
      <c r="F1441" s="20">
        <f t="shared" si="44"/>
        <v>0</v>
      </c>
      <c r="G1441" s="21">
        <f t="shared" si="45"/>
        <v>0</v>
      </c>
      <c r="H1441" s="104"/>
      <c r="I1441" s="106"/>
    </row>
    <row r="1442" spans="1:10">
      <c r="A1442" s="96"/>
      <c r="B1442" s="95"/>
      <c r="C1442" s="95"/>
      <c r="D1442" s="90"/>
      <c r="E1442" s="23"/>
      <c r="F1442" s="20">
        <f t="shared" si="44"/>
        <v>0</v>
      </c>
      <c r="G1442" s="21">
        <f t="shared" si="45"/>
        <v>0</v>
      </c>
      <c r="H1442" s="104"/>
      <c r="I1442" s="106"/>
    </row>
    <row r="1443" spans="1:10">
      <c r="A1443" s="96"/>
      <c r="B1443" s="95" t="s">
        <v>1152</v>
      </c>
      <c r="C1443" s="95"/>
      <c r="D1443" s="90"/>
      <c r="E1443" s="23"/>
      <c r="F1443" s="20">
        <f t="shared" si="44"/>
        <v>0</v>
      </c>
      <c r="G1443" s="21">
        <f t="shared" si="45"/>
        <v>0</v>
      </c>
      <c r="H1443" s="104"/>
      <c r="I1443" s="106"/>
    </row>
    <row r="1444" spans="1:10">
      <c r="A1444" s="96"/>
      <c r="B1444" s="95"/>
      <c r="C1444" s="95"/>
      <c r="D1444" s="90"/>
      <c r="E1444" s="23"/>
      <c r="F1444" s="20">
        <f t="shared" si="44"/>
        <v>0</v>
      </c>
      <c r="G1444" s="21">
        <f t="shared" si="45"/>
        <v>0</v>
      </c>
      <c r="H1444" s="104"/>
      <c r="I1444" s="106"/>
    </row>
    <row r="1445" spans="1:10">
      <c r="A1445" s="96"/>
      <c r="B1445" s="95"/>
      <c r="C1445" s="95"/>
      <c r="D1445" s="90"/>
      <c r="E1445" s="23"/>
      <c r="F1445" s="20">
        <f t="shared" si="44"/>
        <v>0</v>
      </c>
      <c r="G1445" s="21">
        <f t="shared" si="45"/>
        <v>0</v>
      </c>
      <c r="H1445" s="104"/>
      <c r="I1445" s="106"/>
    </row>
    <row r="1446" spans="1:10">
      <c r="A1446" s="96"/>
      <c r="B1446" s="95"/>
      <c r="C1446" s="95"/>
      <c r="D1446" s="90"/>
      <c r="E1446" s="23"/>
      <c r="F1446" s="20">
        <f t="shared" si="44"/>
        <v>0</v>
      </c>
      <c r="G1446" s="21">
        <f t="shared" si="45"/>
        <v>0</v>
      </c>
      <c r="H1446" s="104"/>
      <c r="I1446" s="106"/>
      <c r="J1446" s="19">
        <v>1</v>
      </c>
    </row>
    <row r="1447" spans="1:10">
      <c r="A1447" s="96"/>
      <c r="B1447" s="95"/>
      <c r="C1447" s="95"/>
      <c r="D1447" s="90"/>
      <c r="E1447" s="23"/>
      <c r="F1447" s="20">
        <f t="shared" si="44"/>
        <v>0</v>
      </c>
      <c r="G1447" s="21">
        <f t="shared" si="45"/>
        <v>0</v>
      </c>
      <c r="H1447" s="104"/>
      <c r="I1447" s="106"/>
    </row>
    <row r="1448" spans="1:10">
      <c r="A1448" s="96"/>
      <c r="B1448" s="95"/>
      <c r="C1448" s="95"/>
      <c r="D1448" s="90"/>
      <c r="E1448" s="23"/>
      <c r="F1448" s="20">
        <f t="shared" si="44"/>
        <v>0</v>
      </c>
      <c r="G1448" s="21">
        <f t="shared" si="45"/>
        <v>0</v>
      </c>
      <c r="H1448" s="104"/>
      <c r="I1448" s="106"/>
    </row>
    <row r="1449" spans="1:10">
      <c r="A1449" s="96"/>
      <c r="B1449" s="95"/>
      <c r="C1449" s="95"/>
      <c r="D1449" s="90"/>
      <c r="E1449" s="23"/>
      <c r="F1449" s="20">
        <f t="shared" si="44"/>
        <v>0</v>
      </c>
      <c r="G1449" s="21">
        <f t="shared" si="45"/>
        <v>0</v>
      </c>
      <c r="H1449" s="104"/>
      <c r="I1449" s="106"/>
    </row>
    <row r="1450" spans="1:10">
      <c r="A1450" s="96"/>
      <c r="B1450" s="95"/>
      <c r="C1450" s="95"/>
      <c r="D1450" s="90"/>
      <c r="E1450" s="23"/>
      <c r="F1450" s="20">
        <f t="shared" si="44"/>
        <v>0</v>
      </c>
      <c r="G1450" s="21">
        <f t="shared" si="45"/>
        <v>0</v>
      </c>
      <c r="H1450" s="104"/>
      <c r="I1450" s="106"/>
    </row>
    <row r="1451" spans="1:10">
      <c r="A1451" s="96"/>
      <c r="B1451" s="95"/>
      <c r="C1451" s="95"/>
      <c r="D1451" s="90"/>
      <c r="E1451" s="23"/>
      <c r="F1451" s="20">
        <f t="shared" si="44"/>
        <v>0</v>
      </c>
      <c r="G1451" s="21">
        <f t="shared" si="45"/>
        <v>0</v>
      </c>
      <c r="H1451" s="104"/>
      <c r="I1451" s="106"/>
    </row>
    <row r="1452" spans="1:10">
      <c r="A1452" s="33" t="s">
        <v>713</v>
      </c>
      <c r="B1452" s="33"/>
      <c r="C1452" s="33"/>
      <c r="D1452" s="34"/>
      <c r="E1452" s="23"/>
      <c r="F1452" s="20">
        <f t="shared" si="44"/>
        <v>0</v>
      </c>
      <c r="G1452" s="21">
        <f t="shared" si="45"/>
        <v>0</v>
      </c>
      <c r="H1452" s="88"/>
      <c r="I1452" s="10"/>
    </row>
    <row r="1453" spans="1:10">
      <c r="A1453" s="37" t="s">
        <v>715</v>
      </c>
      <c r="B1453" s="33" t="s">
        <v>123</v>
      </c>
      <c r="C1453" s="33"/>
      <c r="D1453" s="34"/>
      <c r="E1453" s="23"/>
      <c r="F1453" s="20">
        <f t="shared" si="44"/>
        <v>0</v>
      </c>
      <c r="G1453" s="21">
        <f t="shared" si="45"/>
        <v>0</v>
      </c>
      <c r="H1453" s="88"/>
      <c r="I1453" s="10"/>
    </row>
    <row r="1454" spans="1:10" ht="16.5" customHeight="1">
      <c r="A1454" s="33" t="s">
        <v>40</v>
      </c>
      <c r="B1454" s="33" t="s">
        <v>23</v>
      </c>
      <c r="C1454" s="33"/>
      <c r="D1454" s="34"/>
      <c r="E1454" s="23"/>
      <c r="F1454" s="20">
        <f t="shared" si="44"/>
        <v>0</v>
      </c>
      <c r="G1454" s="21">
        <f t="shared" si="45"/>
        <v>0</v>
      </c>
      <c r="H1454" s="88"/>
      <c r="I1454" s="10"/>
    </row>
    <row r="1455" spans="1:10">
      <c r="A1455" s="33" t="s">
        <v>708</v>
      </c>
      <c r="B1455" s="33" t="s">
        <v>9</v>
      </c>
      <c r="C1455" s="33"/>
      <c r="D1455" s="34"/>
      <c r="E1455" s="23"/>
      <c r="F1455" s="20">
        <f t="shared" si="44"/>
        <v>0</v>
      </c>
      <c r="G1455" s="21">
        <f t="shared" si="45"/>
        <v>0</v>
      </c>
      <c r="H1455" s="88"/>
      <c r="I1455" s="10"/>
    </row>
    <row r="1456" spans="1:10">
      <c r="A1456" s="33" t="s">
        <v>135</v>
      </c>
      <c r="B1456" s="33" t="s">
        <v>66</v>
      </c>
      <c r="C1456" s="33"/>
      <c r="D1456" s="34"/>
      <c r="E1456" s="23"/>
      <c r="F1456" s="20">
        <f t="shared" si="44"/>
        <v>0</v>
      </c>
      <c r="G1456" s="21">
        <f t="shared" si="45"/>
        <v>0</v>
      </c>
      <c r="H1456" s="88"/>
      <c r="I1456" s="10"/>
    </row>
    <row r="1457" spans="1:10">
      <c r="A1457" s="33" t="s">
        <v>710</v>
      </c>
      <c r="B1457" s="2" t="s">
        <v>58</v>
      </c>
      <c r="C1457" s="33"/>
      <c r="D1457" s="34"/>
      <c r="E1457" s="23"/>
      <c r="F1457" s="20">
        <f t="shared" si="44"/>
        <v>0</v>
      </c>
      <c r="G1457" s="21">
        <f t="shared" si="45"/>
        <v>0</v>
      </c>
      <c r="H1457" s="88"/>
      <c r="I1457" s="10"/>
    </row>
    <row r="1458" spans="1:10">
      <c r="A1458" s="96"/>
      <c r="B1458" s="95" t="s">
        <v>1151</v>
      </c>
      <c r="C1458" s="95"/>
      <c r="D1458" s="90">
        <v>16</v>
      </c>
      <c r="E1458" s="23">
        <v>0.4</v>
      </c>
      <c r="F1458" s="20">
        <f t="shared" si="44"/>
        <v>1.2000000000000002</v>
      </c>
      <c r="G1458" s="21">
        <f t="shared" si="45"/>
        <v>17.2</v>
      </c>
      <c r="H1458" s="104"/>
      <c r="I1458" s="105">
        <f>D1458*H1458</f>
        <v>0</v>
      </c>
    </row>
    <row r="1459" spans="1:10">
      <c r="A1459" s="96"/>
      <c r="B1459" s="95"/>
      <c r="C1459" s="95"/>
      <c r="D1459" s="90"/>
      <c r="E1459" s="23"/>
      <c r="F1459" s="20">
        <f t="shared" si="44"/>
        <v>0</v>
      </c>
      <c r="G1459" s="21">
        <f t="shared" si="45"/>
        <v>0</v>
      </c>
      <c r="H1459" s="104"/>
      <c r="I1459" s="106"/>
    </row>
    <row r="1460" spans="1:10">
      <c r="A1460" s="96"/>
      <c r="B1460" s="95" t="s">
        <v>1150</v>
      </c>
      <c r="C1460" s="95" t="s">
        <v>1149</v>
      </c>
      <c r="D1460" s="90"/>
      <c r="E1460" s="23"/>
      <c r="F1460" s="20">
        <f t="shared" si="44"/>
        <v>0</v>
      </c>
      <c r="G1460" s="21">
        <f t="shared" si="45"/>
        <v>0</v>
      </c>
      <c r="H1460" s="104"/>
      <c r="I1460" s="106"/>
    </row>
    <row r="1461" spans="1:10">
      <c r="A1461" s="96"/>
      <c r="B1461" s="95"/>
      <c r="C1461" s="95"/>
      <c r="D1461" s="90"/>
      <c r="E1461" s="23"/>
      <c r="F1461" s="20">
        <f t="shared" si="44"/>
        <v>0</v>
      </c>
      <c r="G1461" s="21">
        <f t="shared" si="45"/>
        <v>0</v>
      </c>
      <c r="H1461" s="104"/>
      <c r="I1461" s="106"/>
    </row>
    <row r="1462" spans="1:10">
      <c r="A1462" s="96"/>
      <c r="B1462" s="95" t="s">
        <v>1152</v>
      </c>
      <c r="C1462" s="95" t="s">
        <v>1152</v>
      </c>
      <c r="D1462" s="90"/>
      <c r="E1462" s="23"/>
      <c r="F1462" s="20">
        <f t="shared" si="44"/>
        <v>0</v>
      </c>
      <c r="G1462" s="21">
        <f t="shared" si="45"/>
        <v>0</v>
      </c>
      <c r="H1462" s="104"/>
      <c r="I1462" s="106"/>
    </row>
    <row r="1463" spans="1:10">
      <c r="A1463" s="96"/>
      <c r="B1463" s="95"/>
      <c r="C1463" s="95"/>
      <c r="D1463" s="90"/>
      <c r="E1463" s="23"/>
      <c r="F1463" s="20">
        <f t="shared" si="44"/>
        <v>0</v>
      </c>
      <c r="G1463" s="21">
        <f t="shared" si="45"/>
        <v>0</v>
      </c>
      <c r="H1463" s="104"/>
      <c r="I1463" s="106"/>
    </row>
    <row r="1464" spans="1:10">
      <c r="A1464" s="96"/>
      <c r="B1464" s="95"/>
      <c r="C1464" s="95"/>
      <c r="D1464" s="90"/>
      <c r="E1464" s="23"/>
      <c r="F1464" s="20">
        <f t="shared" si="44"/>
        <v>0</v>
      </c>
      <c r="G1464" s="21">
        <f t="shared" si="45"/>
        <v>0</v>
      </c>
      <c r="H1464" s="104"/>
      <c r="I1464" s="106"/>
      <c r="J1464" s="19">
        <v>1</v>
      </c>
    </row>
    <row r="1465" spans="1:10">
      <c r="A1465" s="96"/>
      <c r="B1465" s="95"/>
      <c r="C1465" s="95"/>
      <c r="D1465" s="90"/>
      <c r="E1465" s="23"/>
      <c r="F1465" s="20">
        <f t="shared" si="44"/>
        <v>0</v>
      </c>
      <c r="G1465" s="21">
        <f t="shared" si="45"/>
        <v>0</v>
      </c>
      <c r="H1465" s="104"/>
      <c r="I1465" s="106"/>
    </row>
    <row r="1466" spans="1:10">
      <c r="A1466" s="96"/>
      <c r="B1466" s="95"/>
      <c r="C1466" s="95"/>
      <c r="D1466" s="90"/>
      <c r="E1466" s="23"/>
      <c r="F1466" s="20">
        <f t="shared" si="44"/>
        <v>0</v>
      </c>
      <c r="G1466" s="21">
        <f t="shared" si="45"/>
        <v>0</v>
      </c>
      <c r="H1466" s="104"/>
      <c r="I1466" s="106"/>
    </row>
    <row r="1467" spans="1:10">
      <c r="A1467" s="96"/>
      <c r="B1467" s="95"/>
      <c r="C1467" s="95"/>
      <c r="D1467" s="90"/>
      <c r="E1467" s="23"/>
      <c r="F1467" s="20">
        <f t="shared" si="44"/>
        <v>0</v>
      </c>
      <c r="G1467" s="21">
        <f t="shared" si="45"/>
        <v>0</v>
      </c>
      <c r="H1467" s="104"/>
      <c r="I1467" s="106"/>
    </row>
    <row r="1468" spans="1:10">
      <c r="A1468" s="96"/>
      <c r="B1468" s="95"/>
      <c r="C1468" s="95"/>
      <c r="D1468" s="90"/>
      <c r="E1468" s="23"/>
      <c r="F1468" s="20">
        <f t="shared" si="44"/>
        <v>0</v>
      </c>
      <c r="G1468" s="21">
        <f t="shared" si="45"/>
        <v>0</v>
      </c>
      <c r="H1468" s="104"/>
      <c r="I1468" s="106"/>
    </row>
    <row r="1469" spans="1:10">
      <c r="A1469" s="96"/>
      <c r="B1469" s="95"/>
      <c r="C1469" s="95"/>
      <c r="D1469" s="90"/>
      <c r="E1469" s="23"/>
      <c r="F1469" s="20">
        <f t="shared" si="44"/>
        <v>0</v>
      </c>
      <c r="G1469" s="21">
        <f t="shared" si="45"/>
        <v>0</v>
      </c>
      <c r="H1469" s="104"/>
      <c r="I1469" s="106"/>
    </row>
    <row r="1470" spans="1:10">
      <c r="A1470" s="96"/>
      <c r="B1470" s="95"/>
      <c r="C1470" s="95"/>
      <c r="D1470" s="90"/>
      <c r="E1470" s="23"/>
      <c r="F1470" s="20">
        <f t="shared" si="44"/>
        <v>0</v>
      </c>
      <c r="G1470" s="21">
        <f t="shared" si="45"/>
        <v>0</v>
      </c>
      <c r="H1470" s="104"/>
      <c r="I1470" s="106"/>
    </row>
    <row r="1471" spans="1:10">
      <c r="A1471" s="33" t="s">
        <v>718</v>
      </c>
      <c r="B1471" s="33"/>
      <c r="C1471" s="33"/>
      <c r="D1471" s="34"/>
      <c r="E1471" s="23"/>
      <c r="F1471" s="20">
        <f t="shared" si="44"/>
        <v>0</v>
      </c>
      <c r="G1471" s="21">
        <f t="shared" si="45"/>
        <v>0</v>
      </c>
      <c r="H1471" s="88"/>
      <c r="I1471" s="10"/>
    </row>
    <row r="1472" spans="1:10">
      <c r="A1472" s="37" t="s">
        <v>720</v>
      </c>
      <c r="B1472" s="33" t="s">
        <v>52</v>
      </c>
      <c r="C1472" s="33"/>
      <c r="D1472" s="34"/>
      <c r="E1472" s="23"/>
      <c r="F1472" s="20">
        <f t="shared" si="44"/>
        <v>0</v>
      </c>
      <c r="G1472" s="21">
        <f t="shared" si="45"/>
        <v>0</v>
      </c>
      <c r="H1472" s="88"/>
      <c r="I1472" s="10"/>
    </row>
    <row r="1473" spans="1:10" ht="15" customHeight="1">
      <c r="A1473" s="33" t="s">
        <v>721</v>
      </c>
      <c r="B1473" s="33" t="s">
        <v>23</v>
      </c>
      <c r="C1473" s="33"/>
      <c r="D1473" s="34"/>
      <c r="E1473" s="23"/>
      <c r="F1473" s="20">
        <f t="shared" si="44"/>
        <v>0</v>
      </c>
      <c r="G1473" s="21">
        <f t="shared" si="45"/>
        <v>0</v>
      </c>
      <c r="H1473" s="88"/>
      <c r="I1473" s="10"/>
    </row>
    <row r="1474" spans="1:10">
      <c r="A1474" s="28" t="s">
        <v>596</v>
      </c>
      <c r="B1474" s="33" t="s">
        <v>9</v>
      </c>
      <c r="C1474" s="33"/>
      <c r="D1474" s="34"/>
      <c r="E1474" s="23"/>
      <c r="F1474" s="20">
        <f t="shared" si="44"/>
        <v>0</v>
      </c>
      <c r="G1474" s="21">
        <f t="shared" si="45"/>
        <v>0</v>
      </c>
      <c r="H1474" s="88"/>
      <c r="I1474" s="10"/>
    </row>
    <row r="1475" spans="1:10">
      <c r="A1475" s="33" t="s">
        <v>74</v>
      </c>
      <c r="B1475" s="33" t="s">
        <v>66</v>
      </c>
      <c r="C1475" s="33"/>
      <c r="D1475" s="34"/>
      <c r="E1475" s="23"/>
      <c r="F1475" s="20">
        <f t="shared" si="44"/>
        <v>0</v>
      </c>
      <c r="G1475" s="21">
        <f t="shared" si="45"/>
        <v>0</v>
      </c>
      <c r="H1475" s="88"/>
      <c r="I1475" s="10"/>
    </row>
    <row r="1476" spans="1:10">
      <c r="A1476" s="33" t="s">
        <v>723</v>
      </c>
      <c r="B1476" s="2" t="s">
        <v>58</v>
      </c>
      <c r="C1476" s="33"/>
      <c r="D1476" s="34"/>
      <c r="E1476" s="23"/>
      <c r="F1476" s="20">
        <f t="shared" ref="F1476:F1539" si="46">E1476*3</f>
        <v>0</v>
      </c>
      <c r="G1476" s="21">
        <f t="shared" ref="G1476:G1539" si="47">D1476+F1476</f>
        <v>0</v>
      </c>
      <c r="H1476" s="88"/>
      <c r="I1476" s="10"/>
    </row>
    <row r="1477" spans="1:10">
      <c r="A1477" s="98"/>
      <c r="B1477" s="95" t="s">
        <v>1151</v>
      </c>
      <c r="C1477" s="95"/>
      <c r="D1477" s="101">
        <v>9.6999999999999993</v>
      </c>
      <c r="E1477" s="23">
        <v>0.4</v>
      </c>
      <c r="F1477" s="20">
        <f t="shared" si="46"/>
        <v>1.2000000000000002</v>
      </c>
      <c r="G1477" s="21">
        <f t="shared" si="47"/>
        <v>10.899999999999999</v>
      </c>
      <c r="H1477" s="104"/>
      <c r="I1477" s="105">
        <f>D1477*H1477</f>
        <v>0</v>
      </c>
    </row>
    <row r="1478" spans="1:10">
      <c r="A1478" s="98"/>
      <c r="B1478" s="95"/>
      <c r="C1478" s="95"/>
      <c r="D1478" s="101"/>
      <c r="E1478" s="23"/>
      <c r="F1478" s="20">
        <f t="shared" si="46"/>
        <v>0</v>
      </c>
      <c r="G1478" s="21">
        <f t="shared" si="47"/>
        <v>0</v>
      </c>
      <c r="H1478" s="104"/>
      <c r="I1478" s="106"/>
    </row>
    <row r="1479" spans="1:10">
      <c r="A1479" s="98"/>
      <c r="B1479" s="95" t="s">
        <v>1150</v>
      </c>
      <c r="C1479" s="95" t="s">
        <v>1149</v>
      </c>
      <c r="D1479" s="101"/>
      <c r="E1479" s="23"/>
      <c r="F1479" s="20">
        <f t="shared" si="46"/>
        <v>0</v>
      </c>
      <c r="G1479" s="21">
        <f t="shared" si="47"/>
        <v>0</v>
      </c>
      <c r="H1479" s="104"/>
      <c r="I1479" s="106"/>
    </row>
    <row r="1480" spans="1:10">
      <c r="A1480" s="98"/>
      <c r="B1480" s="95"/>
      <c r="C1480" s="95"/>
      <c r="D1480" s="101"/>
      <c r="E1480" s="23"/>
      <c r="F1480" s="20">
        <f t="shared" si="46"/>
        <v>0</v>
      </c>
      <c r="G1480" s="21">
        <f t="shared" si="47"/>
        <v>0</v>
      </c>
      <c r="H1480" s="104"/>
      <c r="I1480" s="106"/>
    </row>
    <row r="1481" spans="1:10">
      <c r="A1481" s="98"/>
      <c r="B1481" s="95" t="s">
        <v>1152</v>
      </c>
      <c r="C1481" s="95"/>
      <c r="D1481" s="101"/>
      <c r="E1481" s="23"/>
      <c r="F1481" s="20">
        <f t="shared" si="46"/>
        <v>0</v>
      </c>
      <c r="G1481" s="21">
        <f t="shared" si="47"/>
        <v>0</v>
      </c>
      <c r="H1481" s="104"/>
      <c r="I1481" s="106"/>
    </row>
    <row r="1482" spans="1:10">
      <c r="A1482" s="98"/>
      <c r="B1482" s="95"/>
      <c r="C1482" s="95"/>
      <c r="D1482" s="101"/>
      <c r="E1482" s="23"/>
      <c r="F1482" s="20">
        <f t="shared" si="46"/>
        <v>0</v>
      </c>
      <c r="G1482" s="21">
        <f t="shared" si="47"/>
        <v>0</v>
      </c>
      <c r="H1482" s="104"/>
      <c r="I1482" s="106"/>
    </row>
    <row r="1483" spans="1:10">
      <c r="A1483" s="98"/>
      <c r="B1483" s="95"/>
      <c r="C1483" s="95"/>
      <c r="D1483" s="101"/>
      <c r="E1483" s="23"/>
      <c r="F1483" s="20">
        <f t="shared" si="46"/>
        <v>0</v>
      </c>
      <c r="G1483" s="21">
        <f t="shared" si="47"/>
        <v>0</v>
      </c>
      <c r="H1483" s="104"/>
      <c r="I1483" s="106"/>
    </row>
    <row r="1484" spans="1:10">
      <c r="A1484" s="98"/>
      <c r="B1484" s="95"/>
      <c r="C1484" s="95"/>
      <c r="D1484" s="101"/>
      <c r="E1484" s="23"/>
      <c r="F1484" s="20">
        <f t="shared" si="46"/>
        <v>0</v>
      </c>
      <c r="G1484" s="21">
        <f t="shared" si="47"/>
        <v>0</v>
      </c>
      <c r="H1484" s="104"/>
      <c r="I1484" s="106"/>
      <c r="J1484" s="19">
        <v>2</v>
      </c>
    </row>
    <row r="1485" spans="1:10">
      <c r="A1485" s="98"/>
      <c r="B1485" s="95"/>
      <c r="C1485" s="95"/>
      <c r="D1485" s="101"/>
      <c r="E1485" s="23"/>
      <c r="F1485" s="20">
        <f t="shared" si="46"/>
        <v>0</v>
      </c>
      <c r="G1485" s="21">
        <f t="shared" si="47"/>
        <v>0</v>
      </c>
      <c r="H1485" s="104"/>
      <c r="I1485" s="106"/>
    </row>
    <row r="1486" spans="1:10">
      <c r="A1486" s="98"/>
      <c r="B1486" s="95"/>
      <c r="C1486" s="95"/>
      <c r="D1486" s="101"/>
      <c r="E1486" s="23"/>
      <c r="F1486" s="20">
        <f t="shared" si="46"/>
        <v>0</v>
      </c>
      <c r="G1486" s="21">
        <f t="shared" si="47"/>
        <v>0</v>
      </c>
      <c r="H1486" s="104"/>
      <c r="I1486" s="106"/>
    </row>
    <row r="1487" spans="1:10">
      <c r="A1487" s="98"/>
      <c r="B1487" s="95"/>
      <c r="C1487" s="95"/>
      <c r="D1487" s="101"/>
      <c r="E1487" s="23"/>
      <c r="F1487" s="20">
        <f t="shared" si="46"/>
        <v>0</v>
      </c>
      <c r="G1487" s="21">
        <f t="shared" si="47"/>
        <v>0</v>
      </c>
      <c r="H1487" s="104"/>
      <c r="I1487" s="106"/>
    </row>
    <row r="1488" spans="1:10">
      <c r="A1488" s="98"/>
      <c r="B1488" s="95"/>
      <c r="C1488" s="95"/>
      <c r="D1488" s="101"/>
      <c r="E1488" s="23"/>
      <c r="F1488" s="20">
        <f t="shared" si="46"/>
        <v>0</v>
      </c>
      <c r="G1488" s="21">
        <f t="shared" si="47"/>
        <v>0</v>
      </c>
      <c r="H1488" s="104"/>
      <c r="I1488" s="106"/>
    </row>
    <row r="1489" spans="1:10">
      <c r="A1489" s="98"/>
      <c r="B1489" s="95"/>
      <c r="C1489" s="95"/>
      <c r="D1489" s="101"/>
      <c r="E1489" s="23"/>
      <c r="F1489" s="20">
        <f t="shared" si="46"/>
        <v>0</v>
      </c>
      <c r="G1489" s="21">
        <f t="shared" si="47"/>
        <v>0</v>
      </c>
      <c r="H1489" s="104"/>
      <c r="I1489" s="106"/>
    </row>
    <row r="1490" spans="1:10">
      <c r="A1490" s="33" t="s">
        <v>725</v>
      </c>
      <c r="B1490" s="33"/>
      <c r="C1490" s="33"/>
      <c r="D1490" s="34"/>
      <c r="E1490" s="23"/>
      <c r="F1490" s="20">
        <f t="shared" si="46"/>
        <v>0</v>
      </c>
      <c r="G1490" s="21">
        <f t="shared" si="47"/>
        <v>0</v>
      </c>
      <c r="H1490" s="88"/>
      <c r="I1490" s="10"/>
    </row>
    <row r="1491" spans="1:10">
      <c r="A1491" s="37" t="s">
        <v>727</v>
      </c>
      <c r="B1491" s="33" t="s">
        <v>728</v>
      </c>
      <c r="C1491" s="33"/>
      <c r="D1491" s="34"/>
      <c r="E1491" s="23"/>
      <c r="F1491" s="20">
        <f t="shared" si="46"/>
        <v>0</v>
      </c>
      <c r="G1491" s="21">
        <f t="shared" si="47"/>
        <v>0</v>
      </c>
      <c r="H1491" s="88"/>
      <c r="I1491" s="10"/>
    </row>
    <row r="1492" spans="1:10" ht="15" customHeight="1">
      <c r="A1492" s="33" t="s">
        <v>721</v>
      </c>
      <c r="B1492" s="33" t="s">
        <v>23</v>
      </c>
      <c r="C1492" s="33"/>
      <c r="D1492" s="34"/>
      <c r="E1492" s="23"/>
      <c r="F1492" s="20">
        <f t="shared" si="46"/>
        <v>0</v>
      </c>
      <c r="G1492" s="21">
        <f t="shared" si="47"/>
        <v>0</v>
      </c>
      <c r="H1492" s="88"/>
      <c r="I1492" s="10"/>
    </row>
    <row r="1493" spans="1:10">
      <c r="A1493" s="28" t="s">
        <v>143</v>
      </c>
      <c r="B1493" s="33" t="s">
        <v>9</v>
      </c>
      <c r="C1493" s="33"/>
      <c r="D1493" s="34"/>
      <c r="E1493" s="23"/>
      <c r="F1493" s="20">
        <f t="shared" si="46"/>
        <v>0</v>
      </c>
      <c r="G1493" s="21">
        <f t="shared" si="47"/>
        <v>0</v>
      </c>
      <c r="H1493" s="88"/>
      <c r="I1493" s="10"/>
    </row>
    <row r="1494" spans="1:10">
      <c r="A1494" s="33" t="s">
        <v>74</v>
      </c>
      <c r="B1494" s="33" t="s">
        <v>66</v>
      </c>
      <c r="C1494" s="33"/>
      <c r="D1494" s="34"/>
      <c r="E1494" s="23"/>
      <c r="F1494" s="20">
        <f t="shared" si="46"/>
        <v>0</v>
      </c>
      <c r="G1494" s="21">
        <f t="shared" si="47"/>
        <v>0</v>
      </c>
      <c r="H1494" s="88"/>
      <c r="I1494" s="10"/>
    </row>
    <row r="1495" spans="1:10">
      <c r="A1495" s="33" t="s">
        <v>667</v>
      </c>
      <c r="B1495" s="2" t="s">
        <v>58</v>
      </c>
      <c r="C1495" s="33"/>
      <c r="D1495" s="34"/>
      <c r="E1495" s="23"/>
      <c r="F1495" s="20">
        <f t="shared" si="46"/>
        <v>0</v>
      </c>
      <c r="G1495" s="21">
        <f t="shared" si="47"/>
        <v>0</v>
      </c>
      <c r="H1495" s="88"/>
      <c r="I1495" s="10"/>
    </row>
    <row r="1496" spans="1:10">
      <c r="A1496" s="96"/>
      <c r="B1496" s="95" t="s">
        <v>1151</v>
      </c>
      <c r="C1496" s="95"/>
      <c r="D1496" s="90">
        <v>14</v>
      </c>
      <c r="E1496" s="23">
        <v>0.4</v>
      </c>
      <c r="F1496" s="20">
        <f t="shared" si="46"/>
        <v>1.2000000000000002</v>
      </c>
      <c r="G1496" s="21">
        <f t="shared" si="47"/>
        <v>15.2</v>
      </c>
      <c r="H1496" s="104"/>
      <c r="I1496" s="105">
        <f>D1496*H1496</f>
        <v>0</v>
      </c>
    </row>
    <row r="1497" spans="1:10">
      <c r="A1497" s="96"/>
      <c r="B1497" s="95"/>
      <c r="C1497" s="95"/>
      <c r="D1497" s="90"/>
      <c r="E1497" s="23"/>
      <c r="F1497" s="20">
        <f t="shared" si="46"/>
        <v>0</v>
      </c>
      <c r="G1497" s="21">
        <f t="shared" si="47"/>
        <v>0</v>
      </c>
      <c r="H1497" s="104"/>
      <c r="I1497" s="106"/>
    </row>
    <row r="1498" spans="1:10">
      <c r="A1498" s="96"/>
      <c r="B1498" s="95" t="s">
        <v>1150</v>
      </c>
      <c r="C1498" s="95" t="s">
        <v>1149</v>
      </c>
      <c r="D1498" s="90"/>
      <c r="E1498" s="23"/>
      <c r="F1498" s="20">
        <f t="shared" si="46"/>
        <v>0</v>
      </c>
      <c r="G1498" s="21">
        <f t="shared" si="47"/>
        <v>0</v>
      </c>
      <c r="H1498" s="104"/>
      <c r="I1498" s="106"/>
    </row>
    <row r="1499" spans="1:10">
      <c r="A1499" s="96"/>
      <c r="B1499" s="95"/>
      <c r="C1499" s="95"/>
      <c r="D1499" s="90"/>
      <c r="E1499" s="23"/>
      <c r="F1499" s="20">
        <f t="shared" si="46"/>
        <v>0</v>
      </c>
      <c r="G1499" s="21">
        <f t="shared" si="47"/>
        <v>0</v>
      </c>
      <c r="H1499" s="104"/>
      <c r="I1499" s="106"/>
    </row>
    <row r="1500" spans="1:10">
      <c r="A1500" s="96"/>
      <c r="B1500" s="95" t="s">
        <v>1152</v>
      </c>
      <c r="C1500" s="95"/>
      <c r="D1500" s="90"/>
      <c r="E1500" s="23"/>
      <c r="F1500" s="20">
        <f t="shared" si="46"/>
        <v>0</v>
      </c>
      <c r="G1500" s="21">
        <f t="shared" si="47"/>
        <v>0</v>
      </c>
      <c r="H1500" s="104"/>
      <c r="I1500" s="106"/>
    </row>
    <row r="1501" spans="1:10">
      <c r="A1501" s="96"/>
      <c r="B1501" s="95"/>
      <c r="C1501" s="95"/>
      <c r="D1501" s="90"/>
      <c r="E1501" s="23"/>
      <c r="F1501" s="20">
        <f t="shared" si="46"/>
        <v>0</v>
      </c>
      <c r="G1501" s="21">
        <f t="shared" si="47"/>
        <v>0</v>
      </c>
      <c r="H1501" s="104"/>
      <c r="I1501" s="106"/>
    </row>
    <row r="1502" spans="1:10">
      <c r="A1502" s="96"/>
      <c r="B1502" s="95"/>
      <c r="C1502" s="95"/>
      <c r="D1502" s="90"/>
      <c r="E1502" s="23"/>
      <c r="F1502" s="20">
        <f t="shared" si="46"/>
        <v>0</v>
      </c>
      <c r="G1502" s="21">
        <f t="shared" si="47"/>
        <v>0</v>
      </c>
      <c r="H1502" s="104"/>
      <c r="I1502" s="106"/>
    </row>
    <row r="1503" spans="1:10">
      <c r="A1503" s="96"/>
      <c r="B1503" s="95"/>
      <c r="C1503" s="95"/>
      <c r="D1503" s="90"/>
      <c r="E1503" s="23"/>
      <c r="F1503" s="20">
        <f t="shared" si="46"/>
        <v>0</v>
      </c>
      <c r="G1503" s="21">
        <f t="shared" si="47"/>
        <v>0</v>
      </c>
      <c r="H1503" s="104"/>
      <c r="I1503" s="106"/>
      <c r="J1503" s="19">
        <v>1</v>
      </c>
    </row>
    <row r="1504" spans="1:10">
      <c r="A1504" s="96"/>
      <c r="B1504" s="95"/>
      <c r="C1504" s="95"/>
      <c r="D1504" s="90"/>
      <c r="E1504" s="23"/>
      <c r="F1504" s="20">
        <f t="shared" si="46"/>
        <v>0</v>
      </c>
      <c r="G1504" s="21">
        <f t="shared" si="47"/>
        <v>0</v>
      </c>
      <c r="H1504" s="104"/>
      <c r="I1504" s="106"/>
    </row>
    <row r="1505" spans="1:9">
      <c r="A1505" s="96"/>
      <c r="B1505" s="95"/>
      <c r="C1505" s="95"/>
      <c r="D1505" s="90"/>
      <c r="E1505" s="23"/>
      <c r="F1505" s="20">
        <f t="shared" si="46"/>
        <v>0</v>
      </c>
      <c r="G1505" s="21">
        <f t="shared" si="47"/>
        <v>0</v>
      </c>
      <c r="H1505" s="104"/>
      <c r="I1505" s="106"/>
    </row>
    <row r="1506" spans="1:9">
      <c r="A1506" s="96"/>
      <c r="B1506" s="95"/>
      <c r="C1506" s="95"/>
      <c r="D1506" s="90"/>
      <c r="E1506" s="23"/>
      <c r="F1506" s="20">
        <f t="shared" si="46"/>
        <v>0</v>
      </c>
      <c r="G1506" s="21">
        <f t="shared" si="47"/>
        <v>0</v>
      </c>
      <c r="H1506" s="104"/>
      <c r="I1506" s="106"/>
    </row>
    <row r="1507" spans="1:9">
      <c r="A1507" s="96"/>
      <c r="B1507" s="95"/>
      <c r="C1507" s="95"/>
      <c r="D1507" s="90"/>
      <c r="E1507" s="23"/>
      <c r="F1507" s="20">
        <f t="shared" si="46"/>
        <v>0</v>
      </c>
      <c r="G1507" s="21">
        <f t="shared" si="47"/>
        <v>0</v>
      </c>
      <c r="H1507" s="104"/>
      <c r="I1507" s="106"/>
    </row>
    <row r="1508" spans="1:9">
      <c r="A1508" s="96"/>
      <c r="B1508" s="95"/>
      <c r="C1508" s="95"/>
      <c r="D1508" s="90"/>
      <c r="E1508" s="23"/>
      <c r="F1508" s="20">
        <f t="shared" si="46"/>
        <v>0</v>
      </c>
      <c r="G1508" s="21">
        <f t="shared" si="47"/>
        <v>0</v>
      </c>
      <c r="H1508" s="104"/>
      <c r="I1508" s="106"/>
    </row>
    <row r="1509" spans="1:9">
      <c r="A1509" s="33" t="s">
        <v>717</v>
      </c>
      <c r="B1509" s="33"/>
      <c r="C1509" s="33"/>
      <c r="D1509" s="34"/>
      <c r="E1509" s="23"/>
      <c r="F1509" s="20">
        <f t="shared" si="46"/>
        <v>0</v>
      </c>
      <c r="G1509" s="21">
        <f t="shared" si="47"/>
        <v>0</v>
      </c>
      <c r="H1509" s="88"/>
      <c r="I1509" s="10"/>
    </row>
    <row r="1510" spans="1:9">
      <c r="A1510" s="37" t="s">
        <v>719</v>
      </c>
      <c r="B1510" s="33" t="s">
        <v>52</v>
      </c>
      <c r="C1510" s="33"/>
      <c r="D1510" s="34"/>
      <c r="E1510" s="23"/>
      <c r="F1510" s="20">
        <f t="shared" si="46"/>
        <v>0</v>
      </c>
      <c r="G1510" s="21">
        <f t="shared" si="47"/>
        <v>0</v>
      </c>
      <c r="H1510" s="88"/>
      <c r="I1510" s="10"/>
    </row>
    <row r="1511" spans="1:9" ht="14.25" customHeight="1">
      <c r="A1511" s="33" t="s">
        <v>40</v>
      </c>
      <c r="B1511" s="33" t="s">
        <v>23</v>
      </c>
      <c r="C1511" s="33"/>
      <c r="D1511" s="34"/>
      <c r="E1511" s="23"/>
      <c r="F1511" s="20">
        <f t="shared" si="46"/>
        <v>0</v>
      </c>
      <c r="G1511" s="21">
        <f t="shared" si="47"/>
        <v>0</v>
      </c>
      <c r="H1511" s="88"/>
      <c r="I1511" s="10"/>
    </row>
    <row r="1512" spans="1:9">
      <c r="A1512" s="28" t="s">
        <v>596</v>
      </c>
      <c r="B1512" s="33" t="s">
        <v>9</v>
      </c>
      <c r="C1512" s="33"/>
      <c r="D1512" s="34"/>
      <c r="E1512" s="23"/>
      <c r="F1512" s="20">
        <f t="shared" si="46"/>
        <v>0</v>
      </c>
      <c r="G1512" s="21">
        <f t="shared" si="47"/>
        <v>0</v>
      </c>
      <c r="H1512" s="88"/>
      <c r="I1512" s="10"/>
    </row>
    <row r="1513" spans="1:9">
      <c r="A1513" s="33" t="s">
        <v>74</v>
      </c>
      <c r="B1513" s="33" t="s">
        <v>66</v>
      </c>
      <c r="C1513" s="33"/>
      <c r="D1513" s="34"/>
      <c r="E1513" s="23"/>
      <c r="F1513" s="20">
        <f t="shared" si="46"/>
        <v>0</v>
      </c>
      <c r="G1513" s="21">
        <f t="shared" si="47"/>
        <v>0</v>
      </c>
      <c r="H1513" s="88"/>
      <c r="I1513" s="10"/>
    </row>
    <row r="1514" spans="1:9">
      <c r="A1514" s="33" t="s">
        <v>722</v>
      </c>
      <c r="B1514" s="2" t="s">
        <v>58</v>
      </c>
      <c r="C1514" s="33"/>
      <c r="D1514" s="34"/>
      <c r="E1514" s="23"/>
      <c r="F1514" s="20">
        <f t="shared" si="46"/>
        <v>0</v>
      </c>
      <c r="G1514" s="21">
        <f t="shared" si="47"/>
        <v>0</v>
      </c>
      <c r="H1514" s="88"/>
      <c r="I1514" s="10"/>
    </row>
    <row r="1515" spans="1:9">
      <c r="A1515" s="96"/>
      <c r="B1515" s="95" t="s">
        <v>1151</v>
      </c>
      <c r="C1515" s="95"/>
      <c r="D1515" s="90">
        <v>12.600000000000001</v>
      </c>
      <c r="E1515" s="23">
        <v>0.4</v>
      </c>
      <c r="F1515" s="20">
        <f t="shared" si="46"/>
        <v>1.2000000000000002</v>
      </c>
      <c r="G1515" s="21">
        <f t="shared" si="47"/>
        <v>13.8</v>
      </c>
      <c r="H1515" s="104"/>
      <c r="I1515" s="105">
        <f>D1515*H1515</f>
        <v>0</v>
      </c>
    </row>
    <row r="1516" spans="1:9">
      <c r="A1516" s="96"/>
      <c r="B1516" s="95"/>
      <c r="C1516" s="95"/>
      <c r="D1516" s="90"/>
      <c r="E1516" s="23"/>
      <c r="F1516" s="20">
        <f t="shared" si="46"/>
        <v>0</v>
      </c>
      <c r="G1516" s="21">
        <f t="shared" si="47"/>
        <v>0</v>
      </c>
      <c r="H1516" s="104"/>
      <c r="I1516" s="106"/>
    </row>
    <row r="1517" spans="1:9">
      <c r="A1517" s="96"/>
      <c r="B1517" s="95" t="s">
        <v>1150</v>
      </c>
      <c r="C1517" s="95" t="s">
        <v>1149</v>
      </c>
      <c r="D1517" s="90"/>
      <c r="E1517" s="23"/>
      <c r="F1517" s="20">
        <f t="shared" si="46"/>
        <v>0</v>
      </c>
      <c r="G1517" s="21">
        <f t="shared" si="47"/>
        <v>0</v>
      </c>
      <c r="H1517" s="104"/>
      <c r="I1517" s="106"/>
    </row>
    <row r="1518" spans="1:9">
      <c r="A1518" s="96"/>
      <c r="B1518" s="95"/>
      <c r="C1518" s="95"/>
      <c r="D1518" s="90"/>
      <c r="E1518" s="23"/>
      <c r="F1518" s="20">
        <f t="shared" si="46"/>
        <v>0</v>
      </c>
      <c r="G1518" s="21">
        <f t="shared" si="47"/>
        <v>0</v>
      </c>
      <c r="H1518" s="104"/>
      <c r="I1518" s="106"/>
    </row>
    <row r="1519" spans="1:9">
      <c r="A1519" s="96"/>
      <c r="B1519" s="95" t="s">
        <v>1152</v>
      </c>
      <c r="C1519" s="95" t="s">
        <v>1152</v>
      </c>
      <c r="D1519" s="90"/>
      <c r="E1519" s="23"/>
      <c r="F1519" s="20">
        <f t="shared" si="46"/>
        <v>0</v>
      </c>
      <c r="G1519" s="21">
        <f t="shared" si="47"/>
        <v>0</v>
      </c>
      <c r="H1519" s="104"/>
      <c r="I1519" s="106"/>
    </row>
    <row r="1520" spans="1:9">
      <c r="A1520" s="96"/>
      <c r="B1520" s="95"/>
      <c r="C1520" s="95"/>
      <c r="D1520" s="90"/>
      <c r="E1520" s="23"/>
      <c r="F1520" s="20">
        <f t="shared" si="46"/>
        <v>0</v>
      </c>
      <c r="G1520" s="21">
        <f t="shared" si="47"/>
        <v>0</v>
      </c>
      <c r="H1520" s="104"/>
      <c r="I1520" s="106"/>
    </row>
    <row r="1521" spans="1:10">
      <c r="A1521" s="96"/>
      <c r="B1521" s="95"/>
      <c r="C1521" s="95"/>
      <c r="D1521" s="90"/>
      <c r="E1521" s="23"/>
      <c r="F1521" s="20">
        <f t="shared" si="46"/>
        <v>0</v>
      </c>
      <c r="G1521" s="21">
        <f t="shared" si="47"/>
        <v>0</v>
      </c>
      <c r="H1521" s="104"/>
      <c r="I1521" s="106"/>
    </row>
    <row r="1522" spans="1:10">
      <c r="A1522" s="96"/>
      <c r="B1522" s="95"/>
      <c r="C1522" s="95"/>
      <c r="D1522" s="90"/>
      <c r="E1522" s="23"/>
      <c r="F1522" s="20">
        <f t="shared" si="46"/>
        <v>0</v>
      </c>
      <c r="G1522" s="21">
        <f t="shared" si="47"/>
        <v>0</v>
      </c>
      <c r="H1522" s="104"/>
      <c r="I1522" s="106"/>
      <c r="J1522" s="19">
        <v>1</v>
      </c>
    </row>
    <row r="1523" spans="1:10">
      <c r="A1523" s="96"/>
      <c r="B1523" s="95"/>
      <c r="C1523" s="95"/>
      <c r="D1523" s="90"/>
      <c r="E1523" s="23"/>
      <c r="F1523" s="20">
        <f t="shared" si="46"/>
        <v>0</v>
      </c>
      <c r="G1523" s="21">
        <f t="shared" si="47"/>
        <v>0</v>
      </c>
      <c r="H1523" s="104"/>
      <c r="I1523" s="106"/>
    </row>
    <row r="1524" spans="1:10">
      <c r="A1524" s="96"/>
      <c r="B1524" s="95"/>
      <c r="C1524" s="95"/>
      <c r="D1524" s="90"/>
      <c r="E1524" s="23"/>
      <c r="F1524" s="20">
        <f t="shared" si="46"/>
        <v>0</v>
      </c>
      <c r="G1524" s="21">
        <f t="shared" si="47"/>
        <v>0</v>
      </c>
      <c r="H1524" s="104"/>
      <c r="I1524" s="106"/>
    </row>
    <row r="1525" spans="1:10">
      <c r="A1525" s="96"/>
      <c r="B1525" s="95"/>
      <c r="C1525" s="95"/>
      <c r="D1525" s="90"/>
      <c r="E1525" s="23"/>
      <c r="F1525" s="20">
        <f t="shared" si="46"/>
        <v>0</v>
      </c>
      <c r="G1525" s="21">
        <f t="shared" si="47"/>
        <v>0</v>
      </c>
      <c r="H1525" s="104"/>
      <c r="I1525" s="106"/>
    </row>
    <row r="1526" spans="1:10">
      <c r="A1526" s="96"/>
      <c r="B1526" s="95"/>
      <c r="C1526" s="95"/>
      <c r="D1526" s="90"/>
      <c r="E1526" s="23"/>
      <c r="F1526" s="20">
        <f t="shared" si="46"/>
        <v>0</v>
      </c>
      <c r="G1526" s="21">
        <f t="shared" si="47"/>
        <v>0</v>
      </c>
      <c r="H1526" s="104"/>
      <c r="I1526" s="106"/>
    </row>
    <row r="1527" spans="1:10">
      <c r="A1527" s="96"/>
      <c r="B1527" s="95"/>
      <c r="C1527" s="95"/>
      <c r="D1527" s="90"/>
      <c r="E1527" s="23"/>
      <c r="F1527" s="20">
        <f t="shared" si="46"/>
        <v>0</v>
      </c>
      <c r="G1527" s="21">
        <f t="shared" si="47"/>
        <v>0</v>
      </c>
      <c r="H1527" s="104"/>
      <c r="I1527" s="106"/>
    </row>
    <row r="1528" spans="1:10">
      <c r="A1528" s="33" t="s">
        <v>836</v>
      </c>
      <c r="B1528" s="36"/>
      <c r="C1528" s="33"/>
      <c r="D1528" s="34"/>
      <c r="E1528" s="23"/>
      <c r="F1528" s="20">
        <f t="shared" si="46"/>
        <v>0</v>
      </c>
      <c r="G1528" s="21">
        <f t="shared" si="47"/>
        <v>0</v>
      </c>
      <c r="H1528" s="88"/>
      <c r="I1528" s="10"/>
    </row>
    <row r="1529" spans="1:10">
      <c r="A1529" s="37" t="s">
        <v>838</v>
      </c>
      <c r="B1529" s="33" t="s">
        <v>52</v>
      </c>
      <c r="C1529" s="33"/>
      <c r="D1529" s="34"/>
      <c r="E1529" s="23"/>
      <c r="F1529" s="20">
        <f t="shared" si="46"/>
        <v>0</v>
      </c>
      <c r="G1529" s="21">
        <f t="shared" si="47"/>
        <v>0</v>
      </c>
      <c r="H1529" s="88"/>
      <c r="I1529" s="10"/>
    </row>
    <row r="1530" spans="1:10">
      <c r="A1530" s="33" t="s">
        <v>40</v>
      </c>
      <c r="B1530" s="33" t="s">
        <v>23</v>
      </c>
      <c r="C1530" s="33"/>
      <c r="D1530" s="34"/>
      <c r="E1530" s="23"/>
      <c r="F1530" s="20">
        <f t="shared" si="46"/>
        <v>0</v>
      </c>
      <c r="G1530" s="21">
        <f t="shared" si="47"/>
        <v>0</v>
      </c>
      <c r="H1530" s="88"/>
      <c r="I1530" s="10"/>
    </row>
    <row r="1531" spans="1:10" ht="7.5" customHeight="1">
      <c r="A1531" s="28" t="s">
        <v>226</v>
      </c>
      <c r="B1531" s="33" t="s">
        <v>9</v>
      </c>
      <c r="C1531" s="33"/>
      <c r="D1531" s="34"/>
      <c r="E1531" s="23"/>
      <c r="F1531" s="20">
        <f t="shared" si="46"/>
        <v>0</v>
      </c>
      <c r="G1531" s="21">
        <f t="shared" si="47"/>
        <v>0</v>
      </c>
      <c r="H1531" s="88"/>
      <c r="I1531" s="10"/>
    </row>
    <row r="1532" spans="1:10">
      <c r="A1532" s="33" t="s">
        <v>135</v>
      </c>
      <c r="B1532" s="33" t="s">
        <v>66</v>
      </c>
      <c r="C1532" s="33"/>
      <c r="D1532" s="34"/>
      <c r="E1532" s="23"/>
      <c r="F1532" s="20">
        <f t="shared" si="46"/>
        <v>0</v>
      </c>
      <c r="G1532" s="21">
        <f t="shared" si="47"/>
        <v>0</v>
      </c>
      <c r="H1532" s="88"/>
      <c r="I1532" s="10"/>
    </row>
    <row r="1533" spans="1:10">
      <c r="A1533" s="33" t="s">
        <v>840</v>
      </c>
      <c r="B1533" s="2" t="s">
        <v>58</v>
      </c>
      <c r="C1533" s="33"/>
      <c r="D1533" s="34"/>
      <c r="E1533" s="23"/>
      <c r="F1533" s="20">
        <f t="shared" si="46"/>
        <v>0</v>
      </c>
      <c r="G1533" s="21">
        <f t="shared" si="47"/>
        <v>0</v>
      </c>
      <c r="H1533" s="88"/>
      <c r="I1533" s="10"/>
    </row>
    <row r="1534" spans="1:10">
      <c r="A1534" s="96"/>
      <c r="B1534" s="95" t="s">
        <v>1151</v>
      </c>
      <c r="C1534" s="95"/>
      <c r="D1534" s="90">
        <v>11.100000000000001</v>
      </c>
      <c r="E1534" s="23">
        <v>0.4</v>
      </c>
      <c r="F1534" s="20">
        <f t="shared" si="46"/>
        <v>1.2000000000000002</v>
      </c>
      <c r="G1534" s="21">
        <f t="shared" si="47"/>
        <v>12.3</v>
      </c>
      <c r="H1534" s="104"/>
      <c r="I1534" s="105">
        <f>D1534*H1534</f>
        <v>0</v>
      </c>
    </row>
    <row r="1535" spans="1:10">
      <c r="A1535" s="96"/>
      <c r="B1535" s="95"/>
      <c r="C1535" s="95"/>
      <c r="D1535" s="90"/>
      <c r="E1535" s="23"/>
      <c r="F1535" s="20">
        <f t="shared" si="46"/>
        <v>0</v>
      </c>
      <c r="G1535" s="21">
        <f t="shared" si="47"/>
        <v>0</v>
      </c>
      <c r="H1535" s="104"/>
      <c r="I1535" s="106"/>
    </row>
    <row r="1536" spans="1:10">
      <c r="A1536" s="96"/>
      <c r="B1536" s="95" t="s">
        <v>1150</v>
      </c>
      <c r="C1536" s="95" t="s">
        <v>1149</v>
      </c>
      <c r="D1536" s="90"/>
      <c r="E1536" s="23"/>
      <c r="F1536" s="20">
        <f t="shared" si="46"/>
        <v>0</v>
      </c>
      <c r="G1536" s="21">
        <f t="shared" si="47"/>
        <v>0</v>
      </c>
      <c r="H1536" s="104"/>
      <c r="I1536" s="106"/>
    </row>
    <row r="1537" spans="1:10">
      <c r="A1537" s="96"/>
      <c r="B1537" s="95"/>
      <c r="C1537" s="95"/>
      <c r="D1537" s="90"/>
      <c r="E1537" s="23"/>
      <c r="F1537" s="20">
        <f t="shared" si="46"/>
        <v>0</v>
      </c>
      <c r="G1537" s="21">
        <f t="shared" si="47"/>
        <v>0</v>
      </c>
      <c r="H1537" s="104"/>
      <c r="I1537" s="106"/>
    </row>
    <row r="1538" spans="1:10">
      <c r="A1538" s="96"/>
      <c r="B1538" s="95" t="s">
        <v>1152</v>
      </c>
      <c r="C1538" s="95"/>
      <c r="D1538" s="90"/>
      <c r="E1538" s="23"/>
      <c r="F1538" s="20">
        <f t="shared" si="46"/>
        <v>0</v>
      </c>
      <c r="G1538" s="21">
        <f t="shared" si="47"/>
        <v>0</v>
      </c>
      <c r="H1538" s="104"/>
      <c r="I1538" s="106"/>
    </row>
    <row r="1539" spans="1:10">
      <c r="A1539" s="96"/>
      <c r="B1539" s="95"/>
      <c r="C1539" s="95"/>
      <c r="D1539" s="90"/>
      <c r="E1539" s="23"/>
      <c r="F1539" s="20">
        <f t="shared" si="46"/>
        <v>0</v>
      </c>
      <c r="G1539" s="21">
        <f t="shared" si="47"/>
        <v>0</v>
      </c>
      <c r="H1539" s="104"/>
      <c r="I1539" s="106"/>
    </row>
    <row r="1540" spans="1:10">
      <c r="A1540" s="96"/>
      <c r="B1540" s="95"/>
      <c r="C1540" s="95"/>
      <c r="D1540" s="90"/>
      <c r="E1540" s="23"/>
      <c r="F1540" s="20">
        <f t="shared" ref="F1540:F1603" si="48">E1540*3</f>
        <v>0</v>
      </c>
      <c r="G1540" s="21">
        <f t="shared" ref="G1540:G1603" si="49">D1540+F1540</f>
        <v>0</v>
      </c>
      <c r="H1540" s="104"/>
      <c r="I1540" s="106"/>
    </row>
    <row r="1541" spans="1:10">
      <c r="A1541" s="96"/>
      <c r="B1541" s="95"/>
      <c r="C1541" s="95"/>
      <c r="D1541" s="90"/>
      <c r="E1541" s="23"/>
      <c r="F1541" s="20">
        <f t="shared" si="48"/>
        <v>0</v>
      </c>
      <c r="G1541" s="21">
        <f t="shared" si="49"/>
        <v>0</v>
      </c>
      <c r="H1541" s="104"/>
      <c r="I1541" s="106"/>
      <c r="J1541" s="19">
        <v>1</v>
      </c>
    </row>
    <row r="1542" spans="1:10">
      <c r="A1542" s="96"/>
      <c r="B1542" s="95"/>
      <c r="C1542" s="95"/>
      <c r="D1542" s="90"/>
      <c r="E1542" s="23"/>
      <c r="F1542" s="20">
        <f t="shared" si="48"/>
        <v>0</v>
      </c>
      <c r="G1542" s="21">
        <f t="shared" si="49"/>
        <v>0</v>
      </c>
      <c r="H1542" s="104"/>
      <c r="I1542" s="106"/>
    </row>
    <row r="1543" spans="1:10">
      <c r="A1543" s="96"/>
      <c r="B1543" s="95"/>
      <c r="C1543" s="95"/>
      <c r="D1543" s="90"/>
      <c r="E1543" s="23"/>
      <c r="F1543" s="20">
        <f t="shared" si="48"/>
        <v>0</v>
      </c>
      <c r="G1543" s="21">
        <f t="shared" si="49"/>
        <v>0</v>
      </c>
      <c r="H1543" s="104"/>
      <c r="I1543" s="106"/>
    </row>
    <row r="1544" spans="1:10">
      <c r="A1544" s="96"/>
      <c r="B1544" s="95"/>
      <c r="C1544" s="95"/>
      <c r="D1544" s="90"/>
      <c r="E1544" s="23"/>
      <c r="F1544" s="20">
        <f t="shared" si="48"/>
        <v>0</v>
      </c>
      <c r="G1544" s="21">
        <f t="shared" si="49"/>
        <v>0</v>
      </c>
      <c r="H1544" s="104"/>
      <c r="I1544" s="106"/>
    </row>
    <row r="1545" spans="1:10">
      <c r="A1545" s="96"/>
      <c r="B1545" s="95"/>
      <c r="C1545" s="95"/>
      <c r="D1545" s="90"/>
      <c r="E1545" s="23"/>
      <c r="F1545" s="20">
        <f t="shared" si="48"/>
        <v>0</v>
      </c>
      <c r="G1545" s="21">
        <f t="shared" si="49"/>
        <v>0</v>
      </c>
      <c r="H1545" s="104"/>
      <c r="I1545" s="106"/>
    </row>
    <row r="1546" spans="1:10">
      <c r="A1546" s="96"/>
      <c r="B1546" s="95"/>
      <c r="C1546" s="95"/>
      <c r="D1546" s="90"/>
      <c r="E1546" s="23"/>
      <c r="F1546" s="20">
        <f t="shared" si="48"/>
        <v>0</v>
      </c>
      <c r="G1546" s="21">
        <f t="shared" si="49"/>
        <v>0</v>
      </c>
      <c r="H1546" s="104"/>
      <c r="I1546" s="106"/>
    </row>
    <row r="1547" spans="1:10" ht="22.5" customHeight="1">
      <c r="A1547" s="33" t="s">
        <v>812</v>
      </c>
      <c r="B1547" s="36"/>
      <c r="C1547" s="33"/>
      <c r="D1547" s="34"/>
      <c r="E1547" s="23"/>
      <c r="F1547" s="20">
        <f t="shared" si="48"/>
        <v>0</v>
      </c>
      <c r="G1547" s="21">
        <f t="shared" si="49"/>
        <v>0</v>
      </c>
      <c r="H1547" s="88"/>
      <c r="I1547" s="10"/>
    </row>
    <row r="1548" spans="1:10">
      <c r="A1548" s="37" t="s">
        <v>814</v>
      </c>
      <c r="B1548" s="33" t="s">
        <v>815</v>
      </c>
      <c r="C1548" s="33"/>
      <c r="D1548" s="34"/>
      <c r="E1548" s="23"/>
      <c r="F1548" s="20">
        <f t="shared" si="48"/>
        <v>0</v>
      </c>
      <c r="G1548" s="21">
        <f t="shared" si="49"/>
        <v>0</v>
      </c>
      <c r="H1548" s="88"/>
      <c r="I1548" s="10"/>
    </row>
    <row r="1549" spans="1:10">
      <c r="A1549" s="33" t="s">
        <v>40</v>
      </c>
      <c r="B1549" s="33" t="s">
        <v>23</v>
      </c>
      <c r="C1549" s="33"/>
      <c r="D1549" s="34"/>
      <c r="E1549" s="23"/>
      <c r="F1549" s="20">
        <f t="shared" si="48"/>
        <v>0</v>
      </c>
      <c r="G1549" s="21">
        <f t="shared" si="49"/>
        <v>0</v>
      </c>
      <c r="H1549" s="88"/>
      <c r="I1549" s="10"/>
    </row>
    <row r="1550" spans="1:10">
      <c r="A1550" s="28" t="s">
        <v>269</v>
      </c>
      <c r="B1550" s="33" t="s">
        <v>9</v>
      </c>
      <c r="C1550" s="33"/>
      <c r="D1550" s="34"/>
      <c r="E1550" s="23"/>
      <c r="F1550" s="20">
        <f t="shared" si="48"/>
        <v>0</v>
      </c>
      <c r="G1550" s="21">
        <f t="shared" si="49"/>
        <v>0</v>
      </c>
      <c r="H1550" s="88"/>
      <c r="I1550" s="10"/>
    </row>
    <row r="1551" spans="1:10" ht="12.75" customHeight="1">
      <c r="A1551" s="33" t="s">
        <v>74</v>
      </c>
      <c r="B1551" s="33" t="s">
        <v>66</v>
      </c>
      <c r="C1551" s="33"/>
      <c r="D1551" s="34"/>
      <c r="E1551" s="23"/>
      <c r="F1551" s="20">
        <f t="shared" si="48"/>
        <v>0</v>
      </c>
      <c r="G1551" s="21">
        <f t="shared" si="49"/>
        <v>0</v>
      </c>
      <c r="H1551" s="88"/>
      <c r="I1551" s="10"/>
    </row>
    <row r="1552" spans="1:10" ht="16.5" customHeight="1">
      <c r="A1552" s="33" t="s">
        <v>810</v>
      </c>
      <c r="B1552" s="2" t="s">
        <v>58</v>
      </c>
      <c r="C1552" s="33"/>
      <c r="D1552" s="34"/>
      <c r="E1552" s="23"/>
      <c r="F1552" s="20">
        <f t="shared" si="48"/>
        <v>0</v>
      </c>
      <c r="G1552" s="21">
        <f t="shared" si="49"/>
        <v>0</v>
      </c>
      <c r="H1552" s="88"/>
      <c r="I1552" s="10"/>
    </row>
    <row r="1553" spans="1:10">
      <c r="A1553" s="96"/>
      <c r="B1553" s="95" t="s">
        <v>1151</v>
      </c>
      <c r="C1553" s="95"/>
      <c r="D1553" s="90">
        <v>16</v>
      </c>
      <c r="E1553" s="23">
        <v>0.5</v>
      </c>
      <c r="F1553" s="20">
        <f t="shared" si="48"/>
        <v>1.5</v>
      </c>
      <c r="G1553" s="21">
        <f t="shared" si="49"/>
        <v>17.5</v>
      </c>
      <c r="H1553" s="104"/>
      <c r="I1553" s="105">
        <f>D1553*H1553</f>
        <v>0</v>
      </c>
    </row>
    <row r="1554" spans="1:10">
      <c r="A1554" s="96"/>
      <c r="B1554" s="95"/>
      <c r="C1554" s="95"/>
      <c r="D1554" s="90"/>
      <c r="E1554" s="23"/>
      <c r="F1554" s="20">
        <f t="shared" si="48"/>
        <v>0</v>
      </c>
      <c r="G1554" s="21">
        <f t="shared" si="49"/>
        <v>0</v>
      </c>
      <c r="H1554" s="104"/>
      <c r="I1554" s="106"/>
    </row>
    <row r="1555" spans="1:10">
      <c r="A1555" s="96"/>
      <c r="B1555" s="95" t="s">
        <v>1150</v>
      </c>
      <c r="C1555" s="95" t="s">
        <v>1149</v>
      </c>
      <c r="D1555" s="90"/>
      <c r="E1555" s="23"/>
      <c r="F1555" s="20">
        <f t="shared" si="48"/>
        <v>0</v>
      </c>
      <c r="G1555" s="21">
        <f t="shared" si="49"/>
        <v>0</v>
      </c>
      <c r="H1555" s="104"/>
      <c r="I1555" s="106"/>
    </row>
    <row r="1556" spans="1:10">
      <c r="A1556" s="96"/>
      <c r="B1556" s="95"/>
      <c r="C1556" s="95"/>
      <c r="D1556" s="90"/>
      <c r="E1556" s="23"/>
      <c r="F1556" s="20">
        <f t="shared" si="48"/>
        <v>0</v>
      </c>
      <c r="G1556" s="21">
        <f t="shared" si="49"/>
        <v>0</v>
      </c>
      <c r="H1556" s="104"/>
      <c r="I1556" s="106"/>
    </row>
    <row r="1557" spans="1:10">
      <c r="A1557" s="96"/>
      <c r="B1557" s="95" t="s">
        <v>1152</v>
      </c>
      <c r="C1557" s="95"/>
      <c r="D1557" s="90"/>
      <c r="E1557" s="23"/>
      <c r="F1557" s="20">
        <f t="shared" si="48"/>
        <v>0</v>
      </c>
      <c r="G1557" s="21">
        <f t="shared" si="49"/>
        <v>0</v>
      </c>
      <c r="H1557" s="104"/>
      <c r="I1557" s="106"/>
    </row>
    <row r="1558" spans="1:10">
      <c r="A1558" s="96"/>
      <c r="B1558" s="95"/>
      <c r="C1558" s="95"/>
      <c r="D1558" s="90"/>
      <c r="E1558" s="23"/>
      <c r="F1558" s="20">
        <f t="shared" si="48"/>
        <v>0</v>
      </c>
      <c r="G1558" s="21">
        <f t="shared" si="49"/>
        <v>0</v>
      </c>
      <c r="H1558" s="104"/>
      <c r="I1558" s="106"/>
    </row>
    <row r="1559" spans="1:10">
      <c r="A1559" s="96"/>
      <c r="B1559" s="95"/>
      <c r="C1559" s="95"/>
      <c r="D1559" s="90"/>
      <c r="E1559" s="23"/>
      <c r="F1559" s="20">
        <f t="shared" si="48"/>
        <v>0</v>
      </c>
      <c r="G1559" s="21">
        <f t="shared" si="49"/>
        <v>0</v>
      </c>
      <c r="H1559" s="104"/>
      <c r="I1559" s="106"/>
    </row>
    <row r="1560" spans="1:10">
      <c r="A1560" s="96"/>
      <c r="B1560" s="95"/>
      <c r="C1560" s="95"/>
      <c r="D1560" s="46"/>
      <c r="E1560" s="23"/>
      <c r="F1560" s="20">
        <f t="shared" si="48"/>
        <v>0</v>
      </c>
      <c r="G1560" s="21">
        <f t="shared" si="49"/>
        <v>0</v>
      </c>
      <c r="H1560" s="104"/>
      <c r="I1560" s="106"/>
      <c r="J1560" s="19">
        <v>1</v>
      </c>
    </row>
    <row r="1561" spans="1:10">
      <c r="A1561" s="96"/>
      <c r="B1561" s="95"/>
      <c r="C1561" s="95"/>
      <c r="D1561" s="46"/>
      <c r="E1561" s="23"/>
      <c r="F1561" s="20">
        <f t="shared" si="48"/>
        <v>0</v>
      </c>
      <c r="G1561" s="21">
        <f t="shared" si="49"/>
        <v>0</v>
      </c>
      <c r="H1561" s="104"/>
      <c r="I1561" s="106"/>
    </row>
    <row r="1562" spans="1:10">
      <c r="A1562" s="96"/>
      <c r="B1562" s="95"/>
      <c r="C1562" s="95"/>
      <c r="D1562" s="46"/>
      <c r="E1562" s="23"/>
      <c r="F1562" s="20">
        <f t="shared" si="48"/>
        <v>0</v>
      </c>
      <c r="G1562" s="21">
        <f t="shared" si="49"/>
        <v>0</v>
      </c>
      <c r="H1562" s="104"/>
      <c r="I1562" s="106"/>
    </row>
    <row r="1563" spans="1:10" ht="9.75" customHeight="1">
      <c r="A1563" s="96"/>
      <c r="B1563" s="95"/>
      <c r="C1563" s="95"/>
      <c r="D1563" s="46"/>
      <c r="E1563" s="23"/>
      <c r="F1563" s="20">
        <f t="shared" si="48"/>
        <v>0</v>
      </c>
      <c r="G1563" s="21">
        <f t="shared" si="49"/>
        <v>0</v>
      </c>
      <c r="H1563" s="104"/>
      <c r="I1563" s="106"/>
    </row>
    <row r="1564" spans="1:10">
      <c r="A1564" s="96"/>
      <c r="B1564" s="95"/>
      <c r="C1564" s="95"/>
      <c r="D1564" s="46"/>
      <c r="E1564" s="23"/>
      <c r="F1564" s="20">
        <f t="shared" si="48"/>
        <v>0</v>
      </c>
      <c r="G1564" s="21">
        <f t="shared" si="49"/>
        <v>0</v>
      </c>
      <c r="H1564" s="104"/>
      <c r="I1564" s="106"/>
    </row>
    <row r="1565" spans="1:10" ht="24.75" customHeight="1">
      <c r="A1565" s="96"/>
      <c r="B1565" s="95"/>
      <c r="C1565" s="95"/>
      <c r="D1565" s="46"/>
      <c r="E1565" s="23"/>
      <c r="F1565" s="20">
        <f t="shared" si="48"/>
        <v>0</v>
      </c>
      <c r="G1565" s="21">
        <f t="shared" si="49"/>
        <v>0</v>
      </c>
      <c r="H1565" s="104"/>
      <c r="I1565" s="106"/>
    </row>
    <row r="1566" spans="1:10">
      <c r="A1566" s="33" t="s">
        <v>818</v>
      </c>
      <c r="B1566" s="36"/>
      <c r="C1566" s="33"/>
      <c r="D1566" s="34"/>
      <c r="E1566" s="23"/>
      <c r="F1566" s="20">
        <f t="shared" si="48"/>
        <v>0</v>
      </c>
      <c r="G1566" s="21">
        <f t="shared" si="49"/>
        <v>0</v>
      </c>
      <c r="H1566" s="88"/>
      <c r="I1566" s="10"/>
    </row>
    <row r="1567" spans="1:10">
      <c r="A1567" s="37" t="s">
        <v>820</v>
      </c>
      <c r="B1567" s="33" t="s">
        <v>728</v>
      </c>
      <c r="C1567" s="33"/>
      <c r="D1567" s="34"/>
      <c r="E1567" s="23"/>
      <c r="F1567" s="20">
        <f t="shared" si="48"/>
        <v>0</v>
      </c>
      <c r="G1567" s="21">
        <f t="shared" si="49"/>
        <v>0</v>
      </c>
      <c r="H1567" s="88"/>
      <c r="I1567" s="10"/>
    </row>
    <row r="1568" spans="1:10">
      <c r="A1568" s="39" t="s">
        <v>640</v>
      </c>
      <c r="B1568" s="33" t="s">
        <v>23</v>
      </c>
      <c r="C1568" s="33"/>
      <c r="D1568" s="34"/>
      <c r="E1568" s="23"/>
      <c r="F1568" s="20">
        <f t="shared" si="48"/>
        <v>0</v>
      </c>
      <c r="G1568" s="21">
        <f t="shared" si="49"/>
        <v>0</v>
      </c>
      <c r="H1568" s="88"/>
      <c r="I1568" s="10"/>
    </row>
    <row r="1569" spans="1:10">
      <c r="A1569" s="28" t="s">
        <v>269</v>
      </c>
      <c r="B1569" s="33" t="s">
        <v>809</v>
      </c>
      <c r="C1569" s="33"/>
      <c r="D1569" s="34"/>
      <c r="E1569" s="23"/>
      <c r="F1569" s="20">
        <f t="shared" si="48"/>
        <v>0</v>
      </c>
      <c r="G1569" s="21">
        <f t="shared" si="49"/>
        <v>0</v>
      </c>
      <c r="H1569" s="88"/>
      <c r="I1569" s="10"/>
    </row>
    <row r="1570" spans="1:10" ht="33.75" customHeight="1">
      <c r="A1570" s="33" t="s">
        <v>65</v>
      </c>
      <c r="B1570" s="33" t="s">
        <v>66</v>
      </c>
      <c r="C1570" s="33"/>
      <c r="D1570" s="34"/>
      <c r="E1570" s="23"/>
      <c r="F1570" s="20">
        <f t="shared" si="48"/>
        <v>0</v>
      </c>
      <c r="G1570" s="21">
        <f t="shared" si="49"/>
        <v>0</v>
      </c>
      <c r="H1570" s="88"/>
      <c r="I1570" s="10"/>
    </row>
    <row r="1571" spans="1:10">
      <c r="A1571" s="33" t="s">
        <v>822</v>
      </c>
      <c r="B1571" s="2" t="s">
        <v>58</v>
      </c>
      <c r="C1571" s="33"/>
      <c r="D1571" s="34"/>
      <c r="E1571" s="23"/>
      <c r="F1571" s="20">
        <f t="shared" si="48"/>
        <v>0</v>
      </c>
      <c r="G1571" s="21">
        <f t="shared" si="49"/>
        <v>0</v>
      </c>
      <c r="H1571" s="88"/>
      <c r="I1571" s="10"/>
    </row>
    <row r="1572" spans="1:10">
      <c r="A1572" s="96"/>
      <c r="B1572" s="95" t="s">
        <v>1151</v>
      </c>
      <c r="C1572" s="95"/>
      <c r="D1572" s="90">
        <v>15.6</v>
      </c>
      <c r="E1572" s="23">
        <v>0.7</v>
      </c>
      <c r="F1572" s="20">
        <f t="shared" si="48"/>
        <v>2.0999999999999996</v>
      </c>
      <c r="G1572" s="21">
        <f t="shared" si="49"/>
        <v>17.7</v>
      </c>
      <c r="H1572" s="104"/>
      <c r="I1572" s="105">
        <f>D1572*H1572</f>
        <v>0</v>
      </c>
    </row>
    <row r="1573" spans="1:10">
      <c r="A1573" s="96"/>
      <c r="B1573" s="95"/>
      <c r="C1573" s="95"/>
      <c r="D1573" s="90"/>
      <c r="E1573" s="23"/>
      <c r="F1573" s="20">
        <f t="shared" si="48"/>
        <v>0</v>
      </c>
      <c r="G1573" s="21">
        <f t="shared" si="49"/>
        <v>0</v>
      </c>
      <c r="H1573" s="104"/>
      <c r="I1573" s="106"/>
    </row>
    <row r="1574" spans="1:10">
      <c r="A1574" s="96"/>
      <c r="B1574" s="95" t="s">
        <v>1150</v>
      </c>
      <c r="C1574" s="95" t="s">
        <v>1149</v>
      </c>
      <c r="D1574" s="90"/>
      <c r="E1574" s="23"/>
      <c r="F1574" s="20">
        <f t="shared" si="48"/>
        <v>0</v>
      </c>
      <c r="G1574" s="21">
        <f t="shared" si="49"/>
        <v>0</v>
      </c>
      <c r="H1574" s="104"/>
      <c r="I1574" s="106"/>
    </row>
    <row r="1575" spans="1:10">
      <c r="A1575" s="96"/>
      <c r="B1575" s="95"/>
      <c r="C1575" s="95"/>
      <c r="D1575" s="90"/>
      <c r="E1575" s="23"/>
      <c r="F1575" s="20">
        <f t="shared" si="48"/>
        <v>0</v>
      </c>
      <c r="G1575" s="21">
        <f t="shared" si="49"/>
        <v>0</v>
      </c>
      <c r="H1575" s="104"/>
      <c r="I1575" s="106"/>
    </row>
    <row r="1576" spans="1:10">
      <c r="A1576" s="96"/>
      <c r="B1576" s="95" t="s">
        <v>1152</v>
      </c>
      <c r="C1576" s="95" t="s">
        <v>1152</v>
      </c>
      <c r="D1576" s="90"/>
      <c r="E1576" s="23"/>
      <c r="F1576" s="20">
        <f t="shared" si="48"/>
        <v>0</v>
      </c>
      <c r="G1576" s="21">
        <f t="shared" si="49"/>
        <v>0</v>
      </c>
      <c r="H1576" s="104"/>
      <c r="I1576" s="106"/>
    </row>
    <row r="1577" spans="1:10">
      <c r="A1577" s="96"/>
      <c r="B1577" s="95"/>
      <c r="C1577" s="95"/>
      <c r="D1577" s="90"/>
      <c r="E1577" s="23"/>
      <c r="F1577" s="20">
        <f t="shared" si="48"/>
        <v>0</v>
      </c>
      <c r="G1577" s="21">
        <f t="shared" si="49"/>
        <v>0</v>
      </c>
      <c r="H1577" s="104"/>
      <c r="I1577" s="106"/>
    </row>
    <row r="1578" spans="1:10">
      <c r="A1578" s="96"/>
      <c r="B1578" s="95"/>
      <c r="C1578" s="95"/>
      <c r="D1578" s="90"/>
      <c r="E1578" s="23"/>
      <c r="F1578" s="20">
        <f t="shared" si="48"/>
        <v>0</v>
      </c>
      <c r="G1578" s="21">
        <f t="shared" si="49"/>
        <v>0</v>
      </c>
      <c r="H1578" s="104"/>
      <c r="I1578" s="106"/>
      <c r="J1578" s="19">
        <v>1</v>
      </c>
    </row>
    <row r="1579" spans="1:10">
      <c r="A1579" s="96"/>
      <c r="B1579" s="95"/>
      <c r="C1579" s="95"/>
      <c r="D1579" s="90"/>
      <c r="E1579" s="23"/>
      <c r="F1579" s="20">
        <f t="shared" si="48"/>
        <v>0</v>
      </c>
      <c r="G1579" s="21">
        <f t="shared" si="49"/>
        <v>0</v>
      </c>
      <c r="H1579" s="104"/>
      <c r="I1579" s="106"/>
    </row>
    <row r="1580" spans="1:10">
      <c r="A1580" s="96"/>
      <c r="B1580" s="95"/>
      <c r="C1580" s="95"/>
      <c r="D1580" s="90"/>
      <c r="E1580" s="23"/>
      <c r="F1580" s="20">
        <f t="shared" si="48"/>
        <v>0</v>
      </c>
      <c r="G1580" s="21">
        <f t="shared" si="49"/>
        <v>0</v>
      </c>
      <c r="H1580" s="104"/>
      <c r="I1580" s="106"/>
    </row>
    <row r="1581" spans="1:10">
      <c r="A1581" s="96"/>
      <c r="B1581" s="95"/>
      <c r="C1581" s="95"/>
      <c r="D1581" s="90"/>
      <c r="E1581" s="23"/>
      <c r="F1581" s="20">
        <f t="shared" si="48"/>
        <v>0</v>
      </c>
      <c r="G1581" s="21">
        <f t="shared" si="49"/>
        <v>0</v>
      </c>
      <c r="H1581" s="104"/>
      <c r="I1581" s="106"/>
    </row>
    <row r="1582" spans="1:10">
      <c r="A1582" s="96"/>
      <c r="B1582" s="95"/>
      <c r="C1582" s="95"/>
      <c r="D1582" s="90"/>
      <c r="E1582" s="23"/>
      <c r="F1582" s="20">
        <f t="shared" si="48"/>
        <v>0</v>
      </c>
      <c r="G1582" s="21">
        <f t="shared" si="49"/>
        <v>0</v>
      </c>
      <c r="H1582" s="104"/>
      <c r="I1582" s="106"/>
    </row>
    <row r="1583" spans="1:10">
      <c r="A1583" s="96"/>
      <c r="B1583" s="95"/>
      <c r="C1583" s="95"/>
      <c r="D1583" s="90"/>
      <c r="E1583" s="23"/>
      <c r="F1583" s="20">
        <f t="shared" si="48"/>
        <v>0</v>
      </c>
      <c r="G1583" s="21">
        <f t="shared" si="49"/>
        <v>0</v>
      </c>
      <c r="H1583" s="104"/>
      <c r="I1583" s="106"/>
    </row>
    <row r="1584" spans="1:10">
      <c r="A1584" s="96"/>
      <c r="B1584" s="95"/>
      <c r="C1584" s="95"/>
      <c r="D1584" s="90"/>
      <c r="E1584" s="23"/>
      <c r="F1584" s="20">
        <f t="shared" si="48"/>
        <v>0</v>
      </c>
      <c r="G1584" s="21">
        <f t="shared" si="49"/>
        <v>0</v>
      </c>
      <c r="H1584" s="104"/>
      <c r="I1584" s="106"/>
    </row>
    <row r="1585" spans="1:10">
      <c r="A1585" s="33" t="s">
        <v>823</v>
      </c>
      <c r="B1585" s="36"/>
      <c r="C1585" s="33"/>
      <c r="D1585" s="34"/>
      <c r="E1585" s="23"/>
      <c r="F1585" s="20">
        <f t="shared" si="48"/>
        <v>0</v>
      </c>
      <c r="G1585" s="21">
        <f t="shared" si="49"/>
        <v>0</v>
      </c>
      <c r="H1585" s="88"/>
      <c r="I1585" s="10"/>
    </row>
    <row r="1586" spans="1:10">
      <c r="A1586" s="37" t="s">
        <v>825</v>
      </c>
      <c r="B1586" s="33" t="s">
        <v>815</v>
      </c>
      <c r="C1586" s="33"/>
      <c r="D1586" s="34"/>
      <c r="E1586" s="23"/>
      <c r="F1586" s="20">
        <f t="shared" si="48"/>
        <v>0</v>
      </c>
      <c r="G1586" s="21">
        <f t="shared" si="49"/>
        <v>0</v>
      </c>
      <c r="H1586" s="88"/>
      <c r="I1586" s="10"/>
    </row>
    <row r="1587" spans="1:10">
      <c r="A1587" s="33" t="s">
        <v>40</v>
      </c>
      <c r="B1587" s="33" t="s">
        <v>23</v>
      </c>
      <c r="C1587" s="33"/>
      <c r="D1587" s="34"/>
      <c r="E1587" s="23"/>
      <c r="F1587" s="20">
        <f t="shared" si="48"/>
        <v>0</v>
      </c>
      <c r="G1587" s="21">
        <f t="shared" si="49"/>
        <v>0</v>
      </c>
      <c r="H1587" s="88"/>
      <c r="I1587" s="10"/>
    </row>
    <row r="1588" spans="1:10">
      <c r="A1588" s="28" t="s">
        <v>827</v>
      </c>
      <c r="B1588" s="33" t="s">
        <v>9</v>
      </c>
      <c r="C1588" s="33"/>
      <c r="D1588" s="34"/>
      <c r="E1588" s="23"/>
      <c r="F1588" s="20">
        <f t="shared" si="48"/>
        <v>0</v>
      </c>
      <c r="G1588" s="21">
        <f t="shared" si="49"/>
        <v>0</v>
      </c>
      <c r="H1588" s="88"/>
      <c r="I1588" s="10"/>
    </row>
    <row r="1589" spans="1:10" ht="18" customHeight="1">
      <c r="A1589" s="33" t="s">
        <v>270</v>
      </c>
      <c r="B1589" s="33" t="s">
        <v>66</v>
      </c>
      <c r="C1589" s="33"/>
      <c r="D1589" s="34"/>
      <c r="E1589" s="23"/>
      <c r="F1589" s="20">
        <f t="shared" si="48"/>
        <v>0</v>
      </c>
      <c r="G1589" s="21">
        <f t="shared" si="49"/>
        <v>0</v>
      </c>
      <c r="H1589" s="88"/>
      <c r="I1589" s="10"/>
    </row>
    <row r="1590" spans="1:10" ht="14.25" customHeight="1">
      <c r="A1590" s="33" t="s">
        <v>828</v>
      </c>
      <c r="B1590" s="2" t="s">
        <v>58</v>
      </c>
      <c r="C1590" s="33"/>
      <c r="D1590" s="34"/>
      <c r="E1590" s="23"/>
      <c r="F1590" s="20">
        <f t="shared" si="48"/>
        <v>0</v>
      </c>
      <c r="G1590" s="21">
        <f t="shared" si="49"/>
        <v>0</v>
      </c>
      <c r="H1590" s="88"/>
      <c r="I1590" s="10"/>
    </row>
    <row r="1591" spans="1:10">
      <c r="A1591" s="96"/>
      <c r="B1591" s="95" t="s">
        <v>1151</v>
      </c>
      <c r="C1591" s="95"/>
      <c r="D1591" s="90">
        <v>11.8</v>
      </c>
      <c r="E1591" s="23">
        <v>0.5</v>
      </c>
      <c r="F1591" s="20">
        <f t="shared" si="48"/>
        <v>1.5</v>
      </c>
      <c r="G1591" s="21">
        <f t="shared" si="49"/>
        <v>13.3</v>
      </c>
      <c r="H1591" s="104"/>
      <c r="I1591" s="105">
        <f>D1591*H1591</f>
        <v>0</v>
      </c>
    </row>
    <row r="1592" spans="1:10">
      <c r="A1592" s="96"/>
      <c r="B1592" s="95"/>
      <c r="C1592" s="95"/>
      <c r="D1592" s="90"/>
      <c r="E1592" s="23"/>
      <c r="F1592" s="20">
        <f t="shared" si="48"/>
        <v>0</v>
      </c>
      <c r="G1592" s="21">
        <f t="shared" si="49"/>
        <v>0</v>
      </c>
      <c r="H1592" s="104"/>
      <c r="I1592" s="106"/>
    </row>
    <row r="1593" spans="1:10">
      <c r="A1593" s="96"/>
      <c r="B1593" s="95" t="s">
        <v>1150</v>
      </c>
      <c r="C1593" s="95" t="s">
        <v>1149</v>
      </c>
      <c r="D1593" s="90"/>
      <c r="E1593" s="23"/>
      <c r="F1593" s="20">
        <f t="shared" si="48"/>
        <v>0</v>
      </c>
      <c r="G1593" s="21">
        <f t="shared" si="49"/>
        <v>0</v>
      </c>
      <c r="H1593" s="104"/>
      <c r="I1593" s="106"/>
    </row>
    <row r="1594" spans="1:10">
      <c r="A1594" s="96"/>
      <c r="B1594" s="95"/>
      <c r="C1594" s="95"/>
      <c r="D1594" s="90"/>
      <c r="E1594" s="23"/>
      <c r="F1594" s="20">
        <f t="shared" si="48"/>
        <v>0</v>
      </c>
      <c r="G1594" s="21">
        <f t="shared" si="49"/>
        <v>0</v>
      </c>
      <c r="H1594" s="104"/>
      <c r="I1594" s="106"/>
    </row>
    <row r="1595" spans="1:10">
      <c r="A1595" s="96"/>
      <c r="B1595" s="95" t="s">
        <v>1152</v>
      </c>
      <c r="C1595" s="95"/>
      <c r="D1595" s="90"/>
      <c r="E1595" s="23"/>
      <c r="F1595" s="20">
        <f t="shared" si="48"/>
        <v>0</v>
      </c>
      <c r="G1595" s="21">
        <f t="shared" si="49"/>
        <v>0</v>
      </c>
      <c r="H1595" s="104"/>
      <c r="I1595" s="106"/>
    </row>
    <row r="1596" spans="1:10">
      <c r="A1596" s="96"/>
      <c r="B1596" s="95"/>
      <c r="C1596" s="95"/>
      <c r="D1596" s="90"/>
      <c r="E1596" s="23"/>
      <c r="F1596" s="20">
        <f t="shared" si="48"/>
        <v>0</v>
      </c>
      <c r="G1596" s="21">
        <f t="shared" si="49"/>
        <v>0</v>
      </c>
      <c r="H1596" s="104"/>
      <c r="I1596" s="106"/>
    </row>
    <row r="1597" spans="1:10">
      <c r="A1597" s="96"/>
      <c r="B1597" s="95"/>
      <c r="C1597" s="95"/>
      <c r="D1597" s="90"/>
      <c r="E1597" s="23"/>
      <c r="F1597" s="20">
        <f t="shared" si="48"/>
        <v>0</v>
      </c>
      <c r="G1597" s="21">
        <f t="shared" si="49"/>
        <v>0</v>
      </c>
      <c r="H1597" s="104"/>
      <c r="I1597" s="106"/>
    </row>
    <row r="1598" spans="1:10">
      <c r="A1598" s="96"/>
      <c r="B1598" s="95"/>
      <c r="C1598" s="95"/>
      <c r="D1598" s="90"/>
      <c r="E1598" s="23"/>
      <c r="F1598" s="20">
        <f t="shared" si="48"/>
        <v>0</v>
      </c>
      <c r="G1598" s="21">
        <f t="shared" si="49"/>
        <v>0</v>
      </c>
      <c r="H1598" s="104"/>
      <c r="I1598" s="106"/>
      <c r="J1598" s="19">
        <v>1</v>
      </c>
    </row>
    <row r="1599" spans="1:10">
      <c r="A1599" s="96"/>
      <c r="B1599" s="95"/>
      <c r="C1599" s="95"/>
      <c r="D1599" s="90"/>
      <c r="E1599" s="23"/>
      <c r="F1599" s="20">
        <f t="shared" si="48"/>
        <v>0</v>
      </c>
      <c r="G1599" s="21">
        <f t="shared" si="49"/>
        <v>0</v>
      </c>
      <c r="H1599" s="104"/>
      <c r="I1599" s="106"/>
    </row>
    <row r="1600" spans="1:10">
      <c r="A1600" s="96"/>
      <c r="B1600" s="95"/>
      <c r="C1600" s="95"/>
      <c r="D1600" s="90"/>
      <c r="E1600" s="23"/>
      <c r="F1600" s="20">
        <f t="shared" si="48"/>
        <v>0</v>
      </c>
      <c r="G1600" s="21">
        <f t="shared" si="49"/>
        <v>0</v>
      </c>
      <c r="H1600" s="104"/>
      <c r="I1600" s="106"/>
    </row>
    <row r="1601" spans="1:10" ht="4.5" customHeight="1">
      <c r="A1601" s="96"/>
      <c r="B1601" s="95"/>
      <c r="C1601" s="95"/>
      <c r="D1601" s="90"/>
      <c r="E1601" s="23"/>
      <c r="F1601" s="20">
        <f t="shared" si="48"/>
        <v>0</v>
      </c>
      <c r="G1601" s="21">
        <f t="shared" si="49"/>
        <v>0</v>
      </c>
      <c r="H1601" s="104"/>
      <c r="I1601" s="106"/>
    </row>
    <row r="1602" spans="1:10">
      <c r="A1602" s="96"/>
      <c r="B1602" s="95"/>
      <c r="C1602" s="95"/>
      <c r="D1602" s="90"/>
      <c r="E1602" s="23"/>
      <c r="F1602" s="20">
        <f t="shared" si="48"/>
        <v>0</v>
      </c>
      <c r="G1602" s="21">
        <f t="shared" si="49"/>
        <v>0</v>
      </c>
      <c r="H1602" s="104"/>
      <c r="I1602" s="106"/>
    </row>
    <row r="1603" spans="1:10">
      <c r="A1603" s="96"/>
      <c r="B1603" s="95"/>
      <c r="C1603" s="95"/>
      <c r="D1603" s="90"/>
      <c r="E1603" s="23"/>
      <c r="F1603" s="20">
        <f t="shared" si="48"/>
        <v>0</v>
      </c>
      <c r="G1603" s="21">
        <f t="shared" si="49"/>
        <v>0</v>
      </c>
      <c r="H1603" s="104"/>
      <c r="I1603" s="106"/>
    </row>
    <row r="1604" spans="1:10">
      <c r="A1604" s="33" t="s">
        <v>830</v>
      </c>
      <c r="B1604" s="36"/>
      <c r="C1604" s="33"/>
      <c r="D1604" s="34"/>
      <c r="E1604" s="23"/>
      <c r="F1604" s="20">
        <f t="shared" ref="F1604:F1667" si="50">E1604*3</f>
        <v>0</v>
      </c>
      <c r="G1604" s="21">
        <f t="shared" ref="G1604:G1667" si="51">D1604+F1604</f>
        <v>0</v>
      </c>
      <c r="H1604" s="88"/>
      <c r="I1604" s="10"/>
    </row>
    <row r="1605" spans="1:10">
      <c r="A1605" s="37" t="s">
        <v>832</v>
      </c>
      <c r="B1605" s="33" t="s">
        <v>815</v>
      </c>
      <c r="C1605" s="33"/>
      <c r="D1605" s="34"/>
      <c r="E1605" s="23"/>
      <c r="F1605" s="20">
        <f t="shared" si="50"/>
        <v>0</v>
      </c>
      <c r="G1605" s="21">
        <f t="shared" si="51"/>
        <v>0</v>
      </c>
      <c r="H1605" s="88"/>
      <c r="I1605" s="10"/>
    </row>
    <row r="1606" spans="1:10">
      <c r="A1606" s="33" t="s">
        <v>40</v>
      </c>
      <c r="B1606" s="33" t="s">
        <v>23</v>
      </c>
      <c r="C1606" s="33"/>
      <c r="D1606" s="34"/>
      <c r="E1606" s="23"/>
      <c r="F1606" s="20">
        <f t="shared" si="50"/>
        <v>0</v>
      </c>
      <c r="G1606" s="21">
        <f t="shared" si="51"/>
        <v>0</v>
      </c>
      <c r="H1606" s="88"/>
      <c r="I1606" s="10"/>
    </row>
    <row r="1607" spans="1:10">
      <c r="A1607" s="28" t="s">
        <v>269</v>
      </c>
      <c r="B1607" s="33" t="s">
        <v>9</v>
      </c>
      <c r="C1607" s="33"/>
      <c r="D1607" s="34"/>
      <c r="E1607" s="23"/>
      <c r="F1607" s="20">
        <f t="shared" si="50"/>
        <v>0</v>
      </c>
      <c r="G1607" s="21">
        <f t="shared" si="51"/>
        <v>0</v>
      </c>
      <c r="H1607" s="88"/>
      <c r="I1607" s="10"/>
    </row>
    <row r="1608" spans="1:10" ht="12" customHeight="1">
      <c r="A1608" s="33" t="s">
        <v>74</v>
      </c>
      <c r="B1608" s="33" t="s">
        <v>66</v>
      </c>
      <c r="C1608" s="33"/>
      <c r="D1608" s="34"/>
      <c r="E1608" s="23"/>
      <c r="F1608" s="20">
        <f t="shared" si="50"/>
        <v>0</v>
      </c>
      <c r="G1608" s="21">
        <f t="shared" si="51"/>
        <v>0</v>
      </c>
      <c r="H1608" s="88"/>
      <c r="I1608" s="10"/>
    </row>
    <row r="1609" spans="1:10">
      <c r="A1609" s="33" t="s">
        <v>834</v>
      </c>
      <c r="B1609" s="2" t="s">
        <v>58</v>
      </c>
      <c r="C1609" s="33"/>
      <c r="D1609" s="34"/>
      <c r="E1609" s="23"/>
      <c r="F1609" s="20">
        <f t="shared" si="50"/>
        <v>0</v>
      </c>
      <c r="G1609" s="21">
        <f t="shared" si="51"/>
        <v>0</v>
      </c>
      <c r="H1609" s="88"/>
      <c r="I1609" s="10"/>
    </row>
    <row r="1610" spans="1:10">
      <c r="A1610" s="96"/>
      <c r="B1610" s="95" t="s">
        <v>1151</v>
      </c>
      <c r="C1610" s="95"/>
      <c r="D1610" s="90">
        <v>12.8</v>
      </c>
      <c r="E1610" s="23">
        <v>0.4</v>
      </c>
      <c r="F1610" s="20">
        <f t="shared" si="50"/>
        <v>1.2000000000000002</v>
      </c>
      <c r="G1610" s="21">
        <f t="shared" si="51"/>
        <v>14</v>
      </c>
      <c r="H1610" s="104"/>
      <c r="I1610" s="105">
        <f>D1610*H1610</f>
        <v>0</v>
      </c>
    </row>
    <row r="1611" spans="1:10">
      <c r="A1611" s="96"/>
      <c r="B1611" s="95"/>
      <c r="C1611" s="95"/>
      <c r="D1611" s="90"/>
      <c r="E1611" s="23"/>
      <c r="F1611" s="20">
        <f t="shared" si="50"/>
        <v>0</v>
      </c>
      <c r="G1611" s="21">
        <f t="shared" si="51"/>
        <v>0</v>
      </c>
      <c r="H1611" s="104"/>
      <c r="I1611" s="106"/>
    </row>
    <row r="1612" spans="1:10">
      <c r="A1612" s="96"/>
      <c r="B1612" s="95" t="s">
        <v>1150</v>
      </c>
      <c r="C1612" s="95" t="s">
        <v>1149</v>
      </c>
      <c r="D1612" s="90"/>
      <c r="E1612" s="23"/>
      <c r="F1612" s="20">
        <f t="shared" si="50"/>
        <v>0</v>
      </c>
      <c r="G1612" s="21">
        <f t="shared" si="51"/>
        <v>0</v>
      </c>
      <c r="H1612" s="104"/>
      <c r="I1612" s="106"/>
    </row>
    <row r="1613" spans="1:10">
      <c r="A1613" s="96"/>
      <c r="B1613" s="95"/>
      <c r="C1613" s="95"/>
      <c r="D1613" s="90"/>
      <c r="E1613" s="23"/>
      <c r="F1613" s="20">
        <f t="shared" si="50"/>
        <v>0</v>
      </c>
      <c r="G1613" s="21">
        <f t="shared" si="51"/>
        <v>0</v>
      </c>
      <c r="H1613" s="104"/>
      <c r="I1613" s="106"/>
    </row>
    <row r="1614" spans="1:10">
      <c r="A1614" s="96"/>
      <c r="B1614" s="95" t="s">
        <v>1152</v>
      </c>
      <c r="C1614" s="95"/>
      <c r="D1614" s="90"/>
      <c r="E1614" s="23"/>
      <c r="F1614" s="20">
        <f t="shared" si="50"/>
        <v>0</v>
      </c>
      <c r="G1614" s="21">
        <f t="shared" si="51"/>
        <v>0</v>
      </c>
      <c r="H1614" s="104"/>
      <c r="I1614" s="106"/>
    </row>
    <row r="1615" spans="1:10">
      <c r="A1615" s="96"/>
      <c r="B1615" s="95"/>
      <c r="C1615" s="95"/>
      <c r="D1615" s="90"/>
      <c r="E1615" s="23"/>
      <c r="F1615" s="20">
        <f t="shared" si="50"/>
        <v>0</v>
      </c>
      <c r="G1615" s="21">
        <f t="shared" si="51"/>
        <v>0</v>
      </c>
      <c r="H1615" s="104"/>
      <c r="I1615" s="106"/>
    </row>
    <row r="1616" spans="1:10">
      <c r="A1616" s="96"/>
      <c r="B1616" s="95"/>
      <c r="C1616" s="95"/>
      <c r="D1616" s="90"/>
      <c r="E1616" s="23"/>
      <c r="F1616" s="20">
        <f t="shared" si="50"/>
        <v>0</v>
      </c>
      <c r="G1616" s="21">
        <f t="shared" si="51"/>
        <v>0</v>
      </c>
      <c r="H1616" s="104"/>
      <c r="I1616" s="106"/>
      <c r="J1616" s="19">
        <v>1</v>
      </c>
    </row>
    <row r="1617" spans="1:9">
      <c r="A1617" s="96"/>
      <c r="B1617" s="95"/>
      <c r="C1617" s="95"/>
      <c r="D1617" s="90"/>
      <c r="E1617" s="23"/>
      <c r="F1617" s="20">
        <f t="shared" si="50"/>
        <v>0</v>
      </c>
      <c r="G1617" s="21">
        <f t="shared" si="51"/>
        <v>0</v>
      </c>
      <c r="H1617" s="104"/>
      <c r="I1617" s="106"/>
    </row>
    <row r="1618" spans="1:9">
      <c r="A1618" s="96"/>
      <c r="B1618" s="95"/>
      <c r="C1618" s="95"/>
      <c r="D1618" s="90"/>
      <c r="E1618" s="23"/>
      <c r="F1618" s="20">
        <f t="shared" si="50"/>
        <v>0</v>
      </c>
      <c r="G1618" s="21">
        <f t="shared" si="51"/>
        <v>0</v>
      </c>
      <c r="H1618" s="104"/>
      <c r="I1618" s="106"/>
    </row>
    <row r="1619" spans="1:9">
      <c r="A1619" s="96"/>
      <c r="B1619" s="95"/>
      <c r="C1619" s="95"/>
      <c r="D1619" s="90"/>
      <c r="E1619" s="23"/>
      <c r="F1619" s="20">
        <f t="shared" si="50"/>
        <v>0</v>
      </c>
      <c r="G1619" s="21">
        <f t="shared" si="51"/>
        <v>0</v>
      </c>
      <c r="H1619" s="104"/>
      <c r="I1619" s="106"/>
    </row>
    <row r="1620" spans="1:9">
      <c r="A1620" s="96"/>
      <c r="B1620" s="95"/>
      <c r="C1620" s="95"/>
      <c r="D1620" s="90"/>
      <c r="E1620" s="23"/>
      <c r="F1620" s="20">
        <f t="shared" si="50"/>
        <v>0</v>
      </c>
      <c r="G1620" s="21">
        <f t="shared" si="51"/>
        <v>0</v>
      </c>
      <c r="H1620" s="104"/>
      <c r="I1620" s="106"/>
    </row>
    <row r="1621" spans="1:9">
      <c r="A1621" s="96"/>
      <c r="B1621" s="95"/>
      <c r="C1621" s="95"/>
      <c r="D1621" s="90"/>
      <c r="E1621" s="23"/>
      <c r="F1621" s="20">
        <f t="shared" si="50"/>
        <v>0</v>
      </c>
      <c r="G1621" s="21">
        <f t="shared" si="51"/>
        <v>0</v>
      </c>
      <c r="H1621" s="104"/>
      <c r="I1621" s="106"/>
    </row>
    <row r="1622" spans="1:9">
      <c r="A1622" s="96"/>
      <c r="B1622" s="95"/>
      <c r="C1622" s="95"/>
      <c r="D1622" s="90"/>
      <c r="E1622" s="23"/>
      <c r="F1622" s="20">
        <f t="shared" si="50"/>
        <v>0</v>
      </c>
      <c r="G1622" s="21">
        <f t="shared" si="51"/>
        <v>0</v>
      </c>
      <c r="H1622" s="104"/>
      <c r="I1622" s="106"/>
    </row>
    <row r="1623" spans="1:9">
      <c r="A1623" s="33" t="s">
        <v>724</v>
      </c>
      <c r="B1623" s="33"/>
      <c r="C1623" s="33"/>
      <c r="D1623" s="34"/>
      <c r="E1623" s="23"/>
      <c r="F1623" s="20">
        <f t="shared" si="50"/>
        <v>0</v>
      </c>
      <c r="G1623" s="21">
        <f t="shared" si="51"/>
        <v>0</v>
      </c>
      <c r="H1623" s="88"/>
      <c r="I1623" s="10"/>
    </row>
    <row r="1624" spans="1:9">
      <c r="A1624" s="37" t="s">
        <v>726</v>
      </c>
      <c r="B1624" s="33" t="s">
        <v>123</v>
      </c>
      <c r="C1624" s="33"/>
      <c r="D1624" s="34"/>
      <c r="E1624" s="23"/>
      <c r="F1624" s="20">
        <f t="shared" si="50"/>
        <v>0</v>
      </c>
      <c r="G1624" s="21">
        <f t="shared" si="51"/>
        <v>0</v>
      </c>
      <c r="H1624" s="88"/>
      <c r="I1624" s="10"/>
    </row>
    <row r="1625" spans="1:9">
      <c r="A1625" s="33" t="s">
        <v>476</v>
      </c>
      <c r="B1625" s="33" t="s">
        <v>23</v>
      </c>
      <c r="C1625" s="33"/>
      <c r="D1625" s="34"/>
      <c r="E1625" s="23"/>
      <c r="F1625" s="20">
        <f t="shared" si="50"/>
        <v>0</v>
      </c>
      <c r="G1625" s="21">
        <f t="shared" si="51"/>
        <v>0</v>
      </c>
      <c r="H1625" s="88"/>
      <c r="I1625" s="10"/>
    </row>
    <row r="1626" spans="1:9">
      <c r="A1626" s="28" t="s">
        <v>226</v>
      </c>
      <c r="B1626" s="33" t="s">
        <v>154</v>
      </c>
      <c r="C1626" s="33"/>
      <c r="D1626" s="34"/>
      <c r="E1626" s="23"/>
      <c r="F1626" s="20">
        <f t="shared" si="50"/>
        <v>0</v>
      </c>
      <c r="G1626" s="21">
        <f t="shared" si="51"/>
        <v>0</v>
      </c>
      <c r="H1626" s="88"/>
      <c r="I1626" s="10"/>
    </row>
    <row r="1627" spans="1:9" ht="15" customHeight="1">
      <c r="A1627" s="33" t="s">
        <v>135</v>
      </c>
      <c r="B1627" s="33" t="s">
        <v>66</v>
      </c>
      <c r="C1627" s="33"/>
      <c r="D1627" s="34"/>
      <c r="E1627" s="23"/>
      <c r="F1627" s="20">
        <f t="shared" si="50"/>
        <v>0</v>
      </c>
      <c r="G1627" s="21">
        <f t="shared" si="51"/>
        <v>0</v>
      </c>
      <c r="H1627" s="88"/>
      <c r="I1627" s="10"/>
    </row>
    <row r="1628" spans="1:9">
      <c r="A1628" s="33" t="s">
        <v>729</v>
      </c>
      <c r="B1628" s="2" t="s">
        <v>58</v>
      </c>
      <c r="C1628" s="33"/>
      <c r="D1628" s="34"/>
      <c r="E1628" s="23"/>
      <c r="F1628" s="20">
        <f t="shared" si="50"/>
        <v>0</v>
      </c>
      <c r="G1628" s="21">
        <f t="shared" si="51"/>
        <v>0</v>
      </c>
      <c r="H1628" s="88"/>
      <c r="I1628" s="10"/>
    </row>
    <row r="1629" spans="1:9">
      <c r="A1629" s="96"/>
      <c r="B1629" s="95" t="s">
        <v>1151</v>
      </c>
      <c r="C1629" s="95"/>
      <c r="D1629" s="90">
        <v>12</v>
      </c>
      <c r="E1629" s="23">
        <v>0.4</v>
      </c>
      <c r="F1629" s="20">
        <f t="shared" si="50"/>
        <v>1.2000000000000002</v>
      </c>
      <c r="G1629" s="21">
        <f t="shared" si="51"/>
        <v>13.2</v>
      </c>
      <c r="H1629" s="104"/>
      <c r="I1629" s="105">
        <f>D1629*H1629</f>
        <v>0</v>
      </c>
    </row>
    <row r="1630" spans="1:9">
      <c r="A1630" s="96"/>
      <c r="B1630" s="95"/>
      <c r="C1630" s="95"/>
      <c r="D1630" s="90"/>
      <c r="E1630" s="23"/>
      <c r="F1630" s="20">
        <f t="shared" si="50"/>
        <v>0</v>
      </c>
      <c r="G1630" s="21">
        <f t="shared" si="51"/>
        <v>0</v>
      </c>
      <c r="H1630" s="104"/>
      <c r="I1630" s="106"/>
    </row>
    <row r="1631" spans="1:9">
      <c r="A1631" s="96"/>
      <c r="B1631" s="95" t="s">
        <v>1150</v>
      </c>
      <c r="C1631" s="95" t="s">
        <v>1149</v>
      </c>
      <c r="D1631" s="90"/>
      <c r="E1631" s="23"/>
      <c r="F1631" s="20">
        <f t="shared" si="50"/>
        <v>0</v>
      </c>
      <c r="G1631" s="21">
        <f t="shared" si="51"/>
        <v>0</v>
      </c>
      <c r="H1631" s="104"/>
      <c r="I1631" s="106"/>
    </row>
    <row r="1632" spans="1:9">
      <c r="A1632" s="96"/>
      <c r="B1632" s="95"/>
      <c r="C1632" s="95"/>
      <c r="D1632" s="90"/>
      <c r="E1632" s="23"/>
      <c r="F1632" s="20">
        <f t="shared" si="50"/>
        <v>0</v>
      </c>
      <c r="G1632" s="21">
        <f t="shared" si="51"/>
        <v>0</v>
      </c>
      <c r="H1632" s="104"/>
      <c r="I1632" s="106"/>
    </row>
    <row r="1633" spans="1:10">
      <c r="A1633" s="96"/>
      <c r="B1633" s="95" t="s">
        <v>1152</v>
      </c>
      <c r="C1633" s="95" t="s">
        <v>1152</v>
      </c>
      <c r="D1633" s="90"/>
      <c r="E1633" s="23"/>
      <c r="F1633" s="20">
        <f t="shared" si="50"/>
        <v>0</v>
      </c>
      <c r="G1633" s="21">
        <f t="shared" si="51"/>
        <v>0</v>
      </c>
      <c r="H1633" s="104"/>
      <c r="I1633" s="106"/>
    </row>
    <row r="1634" spans="1:10">
      <c r="A1634" s="96"/>
      <c r="B1634" s="95"/>
      <c r="C1634" s="95"/>
      <c r="D1634" s="90"/>
      <c r="E1634" s="23"/>
      <c r="F1634" s="20">
        <f t="shared" si="50"/>
        <v>0</v>
      </c>
      <c r="G1634" s="21">
        <f t="shared" si="51"/>
        <v>0</v>
      </c>
      <c r="H1634" s="104"/>
      <c r="I1634" s="106"/>
    </row>
    <row r="1635" spans="1:10">
      <c r="A1635" s="96"/>
      <c r="B1635" s="95"/>
      <c r="C1635" s="95"/>
      <c r="D1635" s="90"/>
      <c r="E1635" s="23"/>
      <c r="F1635" s="20">
        <f t="shared" si="50"/>
        <v>0</v>
      </c>
      <c r="G1635" s="21">
        <f t="shared" si="51"/>
        <v>0</v>
      </c>
      <c r="H1635" s="104"/>
      <c r="I1635" s="106"/>
    </row>
    <row r="1636" spans="1:10">
      <c r="A1636" s="96"/>
      <c r="B1636" s="95"/>
      <c r="C1636" s="95"/>
      <c r="D1636" s="90"/>
      <c r="E1636" s="23"/>
      <c r="F1636" s="20">
        <f t="shared" si="50"/>
        <v>0</v>
      </c>
      <c r="G1636" s="21">
        <f t="shared" si="51"/>
        <v>0</v>
      </c>
      <c r="H1636" s="104"/>
      <c r="I1636" s="106"/>
      <c r="J1636" s="19">
        <v>1</v>
      </c>
    </row>
    <row r="1637" spans="1:10">
      <c r="A1637" s="96"/>
      <c r="B1637" s="95"/>
      <c r="C1637" s="95"/>
      <c r="D1637" s="90"/>
      <c r="E1637" s="23"/>
      <c r="F1637" s="20">
        <f t="shared" si="50"/>
        <v>0</v>
      </c>
      <c r="G1637" s="21">
        <f t="shared" si="51"/>
        <v>0</v>
      </c>
      <c r="H1637" s="104"/>
      <c r="I1637" s="106"/>
    </row>
    <row r="1638" spans="1:10">
      <c r="A1638" s="96"/>
      <c r="B1638" s="95"/>
      <c r="C1638" s="95"/>
      <c r="D1638" s="90"/>
      <c r="E1638" s="23"/>
      <c r="F1638" s="20">
        <f t="shared" si="50"/>
        <v>0</v>
      </c>
      <c r="G1638" s="21">
        <f t="shared" si="51"/>
        <v>0</v>
      </c>
      <c r="H1638" s="104"/>
      <c r="I1638" s="106"/>
    </row>
    <row r="1639" spans="1:10">
      <c r="A1639" s="96"/>
      <c r="B1639" s="95"/>
      <c r="C1639" s="95"/>
      <c r="D1639" s="90"/>
      <c r="E1639" s="23"/>
      <c r="F1639" s="20">
        <f t="shared" si="50"/>
        <v>0</v>
      </c>
      <c r="G1639" s="21">
        <f t="shared" si="51"/>
        <v>0</v>
      </c>
      <c r="H1639" s="104"/>
      <c r="I1639" s="106"/>
    </row>
    <row r="1640" spans="1:10" ht="5.25" customHeight="1">
      <c r="A1640" s="96"/>
      <c r="B1640" s="95"/>
      <c r="C1640" s="95"/>
      <c r="D1640" s="90"/>
      <c r="E1640" s="23"/>
      <c r="F1640" s="20">
        <f t="shared" si="50"/>
        <v>0</v>
      </c>
      <c r="G1640" s="21">
        <f t="shared" si="51"/>
        <v>0</v>
      </c>
      <c r="H1640" s="104"/>
      <c r="I1640" s="106"/>
    </row>
    <row r="1641" spans="1:10">
      <c r="A1641" s="96"/>
      <c r="B1641" s="95"/>
      <c r="C1641" s="95"/>
      <c r="D1641" s="90"/>
      <c r="E1641" s="23"/>
      <c r="F1641" s="20">
        <f t="shared" si="50"/>
        <v>0</v>
      </c>
      <c r="G1641" s="21">
        <f t="shared" si="51"/>
        <v>0</v>
      </c>
      <c r="H1641" s="104"/>
      <c r="I1641" s="106"/>
    </row>
    <row r="1642" spans="1:10">
      <c r="A1642" s="33" t="s">
        <v>804</v>
      </c>
      <c r="B1642" s="36" t="s">
        <v>805</v>
      </c>
      <c r="C1642" s="33"/>
      <c r="D1642" s="34"/>
      <c r="E1642" s="23"/>
      <c r="F1642" s="20">
        <f t="shared" si="50"/>
        <v>0</v>
      </c>
      <c r="G1642" s="21">
        <f t="shared" si="51"/>
        <v>0</v>
      </c>
      <c r="H1642" s="88"/>
      <c r="I1642" s="10"/>
    </row>
    <row r="1643" spans="1:10">
      <c r="A1643" s="37" t="s">
        <v>807</v>
      </c>
      <c r="B1643" s="33" t="s">
        <v>728</v>
      </c>
      <c r="C1643" s="33"/>
      <c r="D1643" s="34"/>
      <c r="E1643" s="23"/>
      <c r="F1643" s="20">
        <f t="shared" si="50"/>
        <v>0</v>
      </c>
      <c r="G1643" s="21">
        <f t="shared" si="51"/>
        <v>0</v>
      </c>
      <c r="H1643" s="88"/>
      <c r="I1643" s="10"/>
    </row>
    <row r="1644" spans="1:10">
      <c r="A1644" s="39" t="s">
        <v>640</v>
      </c>
      <c r="B1644" s="33" t="s">
        <v>23</v>
      </c>
      <c r="C1644" s="33"/>
      <c r="D1644" s="34"/>
      <c r="E1644" s="23"/>
      <c r="F1644" s="20">
        <f t="shared" si="50"/>
        <v>0</v>
      </c>
      <c r="G1644" s="21">
        <f t="shared" si="51"/>
        <v>0</v>
      </c>
      <c r="H1644" s="88"/>
      <c r="I1644" s="10"/>
    </row>
    <row r="1645" spans="1:10">
      <c r="A1645" s="28" t="s">
        <v>808</v>
      </c>
      <c r="B1645" s="33" t="s">
        <v>809</v>
      </c>
      <c r="C1645" s="33"/>
      <c r="D1645" s="34"/>
      <c r="E1645" s="23"/>
      <c r="F1645" s="20">
        <f t="shared" si="50"/>
        <v>0</v>
      </c>
      <c r="G1645" s="21">
        <f t="shared" si="51"/>
        <v>0</v>
      </c>
      <c r="H1645" s="88"/>
      <c r="I1645" s="10"/>
    </row>
    <row r="1646" spans="1:10">
      <c r="A1646" s="33" t="s">
        <v>74</v>
      </c>
      <c r="B1646" s="33" t="s">
        <v>66</v>
      </c>
      <c r="C1646" s="33"/>
      <c r="D1646" s="34"/>
      <c r="E1646" s="23"/>
      <c r="F1646" s="20">
        <f t="shared" si="50"/>
        <v>0</v>
      </c>
      <c r="G1646" s="21">
        <f t="shared" si="51"/>
        <v>0</v>
      </c>
      <c r="H1646" s="88"/>
      <c r="I1646" s="10"/>
    </row>
    <row r="1647" spans="1:10" ht="18.75" customHeight="1">
      <c r="A1647" s="33" t="s">
        <v>811</v>
      </c>
      <c r="B1647" s="2" t="s">
        <v>58</v>
      </c>
      <c r="C1647" s="33"/>
      <c r="D1647" s="34"/>
      <c r="E1647" s="23"/>
      <c r="F1647" s="20">
        <f t="shared" si="50"/>
        <v>0</v>
      </c>
      <c r="G1647" s="21">
        <f t="shared" si="51"/>
        <v>0</v>
      </c>
      <c r="H1647" s="88"/>
      <c r="I1647" s="10"/>
    </row>
    <row r="1648" spans="1:10">
      <c r="A1648" s="96"/>
      <c r="B1648" s="95" t="s">
        <v>1151</v>
      </c>
      <c r="C1648" s="95"/>
      <c r="D1648" s="90">
        <v>12.1</v>
      </c>
      <c r="E1648" s="23">
        <v>0.5</v>
      </c>
      <c r="F1648" s="20">
        <f t="shared" si="50"/>
        <v>1.5</v>
      </c>
      <c r="G1648" s="21">
        <f t="shared" si="51"/>
        <v>13.6</v>
      </c>
      <c r="H1648" s="104"/>
      <c r="I1648" s="105">
        <f>D1648*H1648</f>
        <v>0</v>
      </c>
    </row>
    <row r="1649" spans="1:10">
      <c r="A1649" s="96"/>
      <c r="B1649" s="95"/>
      <c r="C1649" s="95"/>
      <c r="D1649" s="90"/>
      <c r="E1649" s="23"/>
      <c r="F1649" s="20">
        <f t="shared" si="50"/>
        <v>0</v>
      </c>
      <c r="G1649" s="21">
        <f t="shared" si="51"/>
        <v>0</v>
      </c>
      <c r="H1649" s="104"/>
      <c r="I1649" s="106"/>
    </row>
    <row r="1650" spans="1:10">
      <c r="A1650" s="96"/>
      <c r="B1650" s="95" t="s">
        <v>1150</v>
      </c>
      <c r="C1650" s="95" t="s">
        <v>1149</v>
      </c>
      <c r="D1650" s="90"/>
      <c r="E1650" s="23"/>
      <c r="F1650" s="20">
        <f t="shared" si="50"/>
        <v>0</v>
      </c>
      <c r="G1650" s="21">
        <f t="shared" si="51"/>
        <v>0</v>
      </c>
      <c r="H1650" s="104"/>
      <c r="I1650" s="106"/>
    </row>
    <row r="1651" spans="1:10">
      <c r="A1651" s="96"/>
      <c r="B1651" s="95"/>
      <c r="C1651" s="95"/>
      <c r="D1651" s="90"/>
      <c r="E1651" s="23"/>
      <c r="F1651" s="20">
        <f t="shared" si="50"/>
        <v>0</v>
      </c>
      <c r="G1651" s="21">
        <f t="shared" si="51"/>
        <v>0</v>
      </c>
      <c r="H1651" s="104"/>
      <c r="I1651" s="106"/>
    </row>
    <row r="1652" spans="1:10">
      <c r="A1652" s="96"/>
      <c r="B1652" s="95" t="s">
        <v>1152</v>
      </c>
      <c r="C1652" s="95"/>
      <c r="D1652" s="90"/>
      <c r="E1652" s="23"/>
      <c r="F1652" s="20">
        <f t="shared" si="50"/>
        <v>0</v>
      </c>
      <c r="G1652" s="21">
        <f t="shared" si="51"/>
        <v>0</v>
      </c>
      <c r="H1652" s="104"/>
      <c r="I1652" s="106"/>
    </row>
    <row r="1653" spans="1:10">
      <c r="A1653" s="96"/>
      <c r="B1653" s="95"/>
      <c r="C1653" s="95"/>
      <c r="D1653" s="90"/>
      <c r="E1653" s="23"/>
      <c r="F1653" s="20">
        <f t="shared" si="50"/>
        <v>0</v>
      </c>
      <c r="G1653" s="21">
        <f t="shared" si="51"/>
        <v>0</v>
      </c>
      <c r="H1653" s="104"/>
      <c r="I1653" s="106"/>
    </row>
    <row r="1654" spans="1:10">
      <c r="A1654" s="96"/>
      <c r="B1654" s="95"/>
      <c r="C1654" s="95"/>
      <c r="D1654" s="90"/>
      <c r="E1654" s="23"/>
      <c r="F1654" s="20">
        <f t="shared" si="50"/>
        <v>0</v>
      </c>
      <c r="G1654" s="21">
        <f t="shared" si="51"/>
        <v>0</v>
      </c>
      <c r="H1654" s="104"/>
      <c r="I1654" s="106"/>
      <c r="J1654" s="19">
        <v>1</v>
      </c>
    </row>
    <row r="1655" spans="1:10">
      <c r="A1655" s="96"/>
      <c r="B1655" s="95"/>
      <c r="C1655" s="95"/>
      <c r="D1655" s="90"/>
      <c r="E1655" s="23"/>
      <c r="F1655" s="20">
        <f t="shared" si="50"/>
        <v>0</v>
      </c>
      <c r="G1655" s="21">
        <f t="shared" si="51"/>
        <v>0</v>
      </c>
      <c r="H1655" s="104"/>
      <c r="I1655" s="106"/>
    </row>
    <row r="1656" spans="1:10">
      <c r="A1656" s="96"/>
      <c r="B1656" s="95"/>
      <c r="C1656" s="95"/>
      <c r="D1656" s="90"/>
      <c r="E1656" s="23"/>
      <c r="F1656" s="20">
        <f t="shared" si="50"/>
        <v>0</v>
      </c>
      <c r="G1656" s="21">
        <f t="shared" si="51"/>
        <v>0</v>
      </c>
      <c r="H1656" s="104"/>
      <c r="I1656" s="106"/>
    </row>
    <row r="1657" spans="1:10">
      <c r="A1657" s="96"/>
      <c r="B1657" s="95"/>
      <c r="C1657" s="95"/>
      <c r="D1657" s="90"/>
      <c r="E1657" s="23"/>
      <c r="F1657" s="20">
        <f t="shared" si="50"/>
        <v>0</v>
      </c>
      <c r="G1657" s="21">
        <f t="shared" si="51"/>
        <v>0</v>
      </c>
      <c r="H1657" s="104"/>
      <c r="I1657" s="106"/>
    </row>
    <row r="1658" spans="1:10">
      <c r="A1658" s="96"/>
      <c r="B1658" s="95"/>
      <c r="C1658" s="95"/>
      <c r="D1658" s="90"/>
      <c r="E1658" s="23"/>
      <c r="F1658" s="20">
        <f t="shared" si="50"/>
        <v>0</v>
      </c>
      <c r="G1658" s="21">
        <f t="shared" si="51"/>
        <v>0</v>
      </c>
      <c r="H1658" s="104"/>
      <c r="I1658" s="106"/>
    </row>
    <row r="1659" spans="1:10">
      <c r="A1659" s="96"/>
      <c r="B1659" s="95"/>
      <c r="C1659" s="95"/>
      <c r="D1659" s="90"/>
      <c r="E1659" s="23"/>
      <c r="F1659" s="20">
        <f t="shared" si="50"/>
        <v>0</v>
      </c>
      <c r="G1659" s="21">
        <f t="shared" si="51"/>
        <v>0</v>
      </c>
      <c r="H1659" s="104"/>
      <c r="I1659" s="106"/>
    </row>
    <row r="1660" spans="1:10">
      <c r="A1660" s="96"/>
      <c r="B1660" s="95"/>
      <c r="C1660" s="95"/>
      <c r="D1660" s="90"/>
      <c r="E1660" s="23"/>
      <c r="F1660" s="20">
        <f t="shared" si="50"/>
        <v>0</v>
      </c>
      <c r="G1660" s="21">
        <f t="shared" si="51"/>
        <v>0</v>
      </c>
      <c r="H1660" s="104"/>
      <c r="I1660" s="106"/>
    </row>
    <row r="1661" spans="1:10">
      <c r="A1661" s="33" t="s">
        <v>813</v>
      </c>
      <c r="B1661" s="36"/>
      <c r="C1661" s="33"/>
      <c r="D1661" s="34"/>
      <c r="E1661" s="23"/>
      <c r="F1661" s="20">
        <f t="shared" si="50"/>
        <v>0</v>
      </c>
      <c r="G1661" s="21">
        <f t="shared" si="51"/>
        <v>0</v>
      </c>
      <c r="H1661" s="88"/>
      <c r="I1661" s="10"/>
    </row>
    <row r="1662" spans="1:10">
      <c r="A1662" s="37" t="s">
        <v>816</v>
      </c>
      <c r="B1662" s="33" t="s">
        <v>815</v>
      </c>
      <c r="C1662" s="33"/>
      <c r="D1662" s="34"/>
      <c r="E1662" s="23"/>
      <c r="F1662" s="20">
        <f t="shared" si="50"/>
        <v>0</v>
      </c>
      <c r="G1662" s="21">
        <f t="shared" si="51"/>
        <v>0</v>
      </c>
      <c r="H1662" s="88"/>
      <c r="I1662" s="10"/>
    </row>
    <row r="1663" spans="1:10">
      <c r="A1663" s="33" t="s">
        <v>40</v>
      </c>
      <c r="B1663" s="33" t="s">
        <v>23</v>
      </c>
      <c r="C1663" s="33"/>
      <c r="D1663" s="34"/>
      <c r="E1663" s="23"/>
      <c r="F1663" s="20">
        <f t="shared" si="50"/>
        <v>0</v>
      </c>
      <c r="G1663" s="21">
        <f t="shared" si="51"/>
        <v>0</v>
      </c>
      <c r="H1663" s="88"/>
      <c r="I1663" s="10"/>
    </row>
    <row r="1664" spans="1:10">
      <c r="A1664" s="28" t="s">
        <v>269</v>
      </c>
      <c r="B1664" s="33" t="s">
        <v>9</v>
      </c>
      <c r="C1664" s="33"/>
      <c r="D1664" s="34"/>
      <c r="E1664" s="23"/>
      <c r="F1664" s="20">
        <f t="shared" si="50"/>
        <v>0</v>
      </c>
      <c r="G1664" s="21">
        <f t="shared" si="51"/>
        <v>0</v>
      </c>
      <c r="H1664" s="88"/>
      <c r="I1664" s="10"/>
    </row>
    <row r="1665" spans="1:10">
      <c r="A1665" s="33" t="s">
        <v>74</v>
      </c>
      <c r="B1665" s="33" t="s">
        <v>66</v>
      </c>
      <c r="C1665" s="33"/>
      <c r="D1665" s="34"/>
      <c r="E1665" s="23"/>
      <c r="F1665" s="20">
        <f t="shared" si="50"/>
        <v>0</v>
      </c>
      <c r="G1665" s="21">
        <f t="shared" si="51"/>
        <v>0</v>
      </c>
      <c r="H1665" s="88"/>
      <c r="I1665" s="10"/>
    </row>
    <row r="1666" spans="1:10" ht="16.5" customHeight="1">
      <c r="A1666" s="33" t="s">
        <v>817</v>
      </c>
      <c r="B1666" s="2" t="s">
        <v>58</v>
      </c>
      <c r="C1666" s="33"/>
      <c r="D1666" s="34"/>
      <c r="E1666" s="23"/>
      <c r="F1666" s="20">
        <f t="shared" si="50"/>
        <v>0</v>
      </c>
      <c r="G1666" s="21">
        <f t="shared" si="51"/>
        <v>0</v>
      </c>
      <c r="H1666" s="88"/>
      <c r="I1666" s="10"/>
    </row>
    <row r="1667" spans="1:10">
      <c r="A1667" s="96"/>
      <c r="B1667" s="95" t="s">
        <v>1151</v>
      </c>
      <c r="C1667" s="95"/>
      <c r="D1667" s="90">
        <v>11.8</v>
      </c>
      <c r="E1667" s="23">
        <v>0.4</v>
      </c>
      <c r="F1667" s="20">
        <f t="shared" si="50"/>
        <v>1.2000000000000002</v>
      </c>
      <c r="G1667" s="21">
        <f t="shared" si="51"/>
        <v>13</v>
      </c>
      <c r="H1667" s="104"/>
      <c r="I1667" s="105">
        <f>D1667*H1667</f>
        <v>0</v>
      </c>
    </row>
    <row r="1668" spans="1:10">
      <c r="A1668" s="96"/>
      <c r="B1668" s="95"/>
      <c r="C1668" s="95"/>
      <c r="D1668" s="90"/>
      <c r="E1668" s="23"/>
      <c r="F1668" s="20">
        <f t="shared" ref="F1668:F1731" si="52">E1668*3</f>
        <v>0</v>
      </c>
      <c r="G1668" s="21">
        <f t="shared" ref="G1668:G1731" si="53">D1668+F1668</f>
        <v>0</v>
      </c>
      <c r="H1668" s="104"/>
      <c r="I1668" s="106"/>
    </row>
    <row r="1669" spans="1:10">
      <c r="A1669" s="96"/>
      <c r="B1669" s="95" t="s">
        <v>1150</v>
      </c>
      <c r="C1669" s="95" t="s">
        <v>1149</v>
      </c>
      <c r="D1669" s="90"/>
      <c r="E1669" s="23"/>
      <c r="F1669" s="20">
        <f t="shared" si="52"/>
        <v>0</v>
      </c>
      <c r="G1669" s="21">
        <f t="shared" si="53"/>
        <v>0</v>
      </c>
      <c r="H1669" s="104"/>
      <c r="I1669" s="106"/>
    </row>
    <row r="1670" spans="1:10">
      <c r="A1670" s="96"/>
      <c r="B1670" s="95"/>
      <c r="C1670" s="95"/>
      <c r="D1670" s="90"/>
      <c r="E1670" s="23"/>
      <c r="F1670" s="20">
        <f t="shared" si="52"/>
        <v>0</v>
      </c>
      <c r="G1670" s="21">
        <f t="shared" si="53"/>
        <v>0</v>
      </c>
      <c r="H1670" s="104"/>
      <c r="I1670" s="106"/>
    </row>
    <row r="1671" spans="1:10">
      <c r="A1671" s="96"/>
      <c r="B1671" s="95" t="s">
        <v>1152</v>
      </c>
      <c r="C1671" s="95"/>
      <c r="D1671" s="90"/>
      <c r="E1671" s="23"/>
      <c r="F1671" s="20">
        <f t="shared" si="52"/>
        <v>0</v>
      </c>
      <c r="G1671" s="21">
        <f t="shared" si="53"/>
        <v>0</v>
      </c>
      <c r="H1671" s="104"/>
      <c r="I1671" s="106"/>
    </row>
    <row r="1672" spans="1:10">
      <c r="A1672" s="96"/>
      <c r="B1672" s="95"/>
      <c r="C1672" s="95"/>
      <c r="D1672" s="90"/>
      <c r="E1672" s="23"/>
      <c r="F1672" s="20">
        <f t="shared" si="52"/>
        <v>0</v>
      </c>
      <c r="G1672" s="21">
        <f t="shared" si="53"/>
        <v>0</v>
      </c>
      <c r="H1672" s="104"/>
      <c r="I1672" s="106"/>
    </row>
    <row r="1673" spans="1:10">
      <c r="A1673" s="96"/>
      <c r="B1673" s="95"/>
      <c r="C1673" s="95"/>
      <c r="D1673" s="90"/>
      <c r="E1673" s="23"/>
      <c r="F1673" s="20">
        <f t="shared" si="52"/>
        <v>0</v>
      </c>
      <c r="G1673" s="21">
        <f t="shared" si="53"/>
        <v>0</v>
      </c>
      <c r="H1673" s="104"/>
      <c r="I1673" s="106"/>
    </row>
    <row r="1674" spans="1:10">
      <c r="A1674" s="96"/>
      <c r="B1674" s="95"/>
      <c r="C1674" s="95"/>
      <c r="D1674" s="90"/>
      <c r="E1674" s="23"/>
      <c r="F1674" s="20">
        <f t="shared" si="52"/>
        <v>0</v>
      </c>
      <c r="G1674" s="21">
        <f t="shared" si="53"/>
        <v>0</v>
      </c>
      <c r="H1674" s="104"/>
      <c r="I1674" s="106"/>
      <c r="J1674" s="19">
        <v>1</v>
      </c>
    </row>
    <row r="1675" spans="1:10">
      <c r="A1675" s="96"/>
      <c r="B1675" s="95"/>
      <c r="C1675" s="95"/>
      <c r="D1675" s="90"/>
      <c r="E1675" s="23"/>
      <c r="F1675" s="20">
        <f t="shared" si="52"/>
        <v>0</v>
      </c>
      <c r="G1675" s="21">
        <f t="shared" si="53"/>
        <v>0</v>
      </c>
      <c r="H1675" s="104"/>
      <c r="I1675" s="106"/>
    </row>
    <row r="1676" spans="1:10">
      <c r="A1676" s="96"/>
      <c r="B1676" s="95"/>
      <c r="C1676" s="95"/>
      <c r="D1676" s="90"/>
      <c r="E1676" s="23"/>
      <c r="F1676" s="20">
        <f t="shared" si="52"/>
        <v>0</v>
      </c>
      <c r="G1676" s="21">
        <f t="shared" si="53"/>
        <v>0</v>
      </c>
      <c r="H1676" s="104"/>
      <c r="I1676" s="106"/>
    </row>
    <row r="1677" spans="1:10">
      <c r="A1677" s="96"/>
      <c r="B1677" s="95"/>
      <c r="C1677" s="95"/>
      <c r="D1677" s="90"/>
      <c r="E1677" s="23"/>
      <c r="F1677" s="20">
        <f t="shared" si="52"/>
        <v>0</v>
      </c>
      <c r="G1677" s="21">
        <f t="shared" si="53"/>
        <v>0</v>
      </c>
      <c r="H1677" s="104"/>
      <c r="I1677" s="106"/>
    </row>
    <row r="1678" spans="1:10">
      <c r="A1678" s="96"/>
      <c r="B1678" s="95"/>
      <c r="C1678" s="95"/>
      <c r="D1678" s="90"/>
      <c r="E1678" s="23"/>
      <c r="F1678" s="20">
        <f t="shared" si="52"/>
        <v>0</v>
      </c>
      <c r="G1678" s="21">
        <f t="shared" si="53"/>
        <v>0</v>
      </c>
      <c r="H1678" s="104"/>
      <c r="I1678" s="106"/>
    </row>
    <row r="1679" spans="1:10">
      <c r="A1679" s="96"/>
      <c r="B1679" s="95"/>
      <c r="C1679" s="95"/>
      <c r="D1679" s="90"/>
      <c r="E1679" s="23"/>
      <c r="F1679" s="20">
        <f t="shared" si="52"/>
        <v>0</v>
      </c>
      <c r="G1679" s="21">
        <f t="shared" si="53"/>
        <v>0</v>
      </c>
      <c r="H1679" s="104"/>
      <c r="I1679" s="106"/>
    </row>
    <row r="1680" spans="1:10">
      <c r="A1680" s="33" t="s">
        <v>819</v>
      </c>
      <c r="B1680" s="36" t="s">
        <v>805</v>
      </c>
      <c r="C1680" s="33"/>
      <c r="D1680" s="34"/>
      <c r="E1680" s="23"/>
      <c r="F1680" s="20">
        <f t="shared" si="52"/>
        <v>0</v>
      </c>
      <c r="G1680" s="21">
        <f t="shared" si="53"/>
        <v>0</v>
      </c>
      <c r="H1680" s="88"/>
      <c r="I1680" s="10"/>
    </row>
    <row r="1681" spans="1:10">
      <c r="A1681" s="37" t="s">
        <v>821</v>
      </c>
      <c r="B1681" s="33" t="s">
        <v>728</v>
      </c>
      <c r="C1681" s="33"/>
      <c r="D1681" s="34"/>
      <c r="E1681" s="23"/>
      <c r="F1681" s="20">
        <f t="shared" si="52"/>
        <v>0</v>
      </c>
      <c r="G1681" s="21">
        <f t="shared" si="53"/>
        <v>0</v>
      </c>
      <c r="H1681" s="88"/>
      <c r="I1681" s="10"/>
    </row>
    <row r="1682" spans="1:10">
      <c r="A1682" s="39" t="s">
        <v>640</v>
      </c>
      <c r="B1682" s="33" t="s">
        <v>23</v>
      </c>
      <c r="C1682" s="33"/>
      <c r="D1682" s="34"/>
      <c r="E1682" s="23"/>
      <c r="F1682" s="20">
        <f t="shared" si="52"/>
        <v>0</v>
      </c>
      <c r="G1682" s="21">
        <f t="shared" si="53"/>
        <v>0</v>
      </c>
      <c r="H1682" s="88"/>
      <c r="I1682" s="10"/>
    </row>
    <row r="1683" spans="1:10">
      <c r="A1683" s="28" t="s">
        <v>269</v>
      </c>
      <c r="B1683" s="33" t="s">
        <v>809</v>
      </c>
      <c r="C1683" s="33"/>
      <c r="D1683" s="34"/>
      <c r="E1683" s="23"/>
      <c r="F1683" s="20">
        <f t="shared" si="52"/>
        <v>0</v>
      </c>
      <c r="G1683" s="21">
        <f t="shared" si="53"/>
        <v>0</v>
      </c>
      <c r="H1683" s="88"/>
      <c r="I1683" s="10"/>
    </row>
    <row r="1684" spans="1:10">
      <c r="A1684" s="33" t="s">
        <v>135</v>
      </c>
      <c r="B1684" s="33" t="s">
        <v>66</v>
      </c>
      <c r="C1684" s="33"/>
      <c r="D1684" s="34"/>
      <c r="E1684" s="23"/>
      <c r="F1684" s="20">
        <f t="shared" si="52"/>
        <v>0</v>
      </c>
      <c r="G1684" s="21">
        <f t="shared" si="53"/>
        <v>0</v>
      </c>
      <c r="H1684" s="88"/>
      <c r="I1684" s="10"/>
    </row>
    <row r="1685" spans="1:10" ht="16.5" customHeight="1">
      <c r="A1685" s="33" t="s">
        <v>641</v>
      </c>
      <c r="B1685" s="2" t="s">
        <v>58</v>
      </c>
      <c r="C1685" s="33"/>
      <c r="D1685" s="34"/>
      <c r="E1685" s="23"/>
      <c r="F1685" s="20">
        <f t="shared" si="52"/>
        <v>0</v>
      </c>
      <c r="G1685" s="21">
        <f t="shared" si="53"/>
        <v>0</v>
      </c>
      <c r="H1685" s="88"/>
      <c r="I1685" s="10"/>
    </row>
    <row r="1686" spans="1:10">
      <c r="A1686" s="96"/>
      <c r="B1686" s="95" t="s">
        <v>1151</v>
      </c>
      <c r="C1686" s="95"/>
      <c r="D1686" s="90">
        <v>12.8</v>
      </c>
      <c r="E1686" s="23">
        <v>0.6</v>
      </c>
      <c r="F1686" s="20">
        <f t="shared" si="52"/>
        <v>1.7999999999999998</v>
      </c>
      <c r="G1686" s="21">
        <f t="shared" si="53"/>
        <v>14.600000000000001</v>
      </c>
      <c r="H1686" s="104"/>
      <c r="I1686" s="105">
        <f>D1686*H1686</f>
        <v>0</v>
      </c>
    </row>
    <row r="1687" spans="1:10">
      <c r="A1687" s="96"/>
      <c r="B1687" s="95"/>
      <c r="C1687" s="95"/>
      <c r="D1687" s="90"/>
      <c r="E1687" s="23"/>
      <c r="F1687" s="20">
        <f t="shared" si="52"/>
        <v>0</v>
      </c>
      <c r="G1687" s="21">
        <f t="shared" si="53"/>
        <v>0</v>
      </c>
      <c r="H1687" s="104"/>
      <c r="I1687" s="106"/>
    </row>
    <row r="1688" spans="1:10">
      <c r="A1688" s="96"/>
      <c r="B1688" s="95" t="s">
        <v>1150</v>
      </c>
      <c r="C1688" s="95" t="s">
        <v>1149</v>
      </c>
      <c r="D1688" s="90"/>
      <c r="E1688" s="23"/>
      <c r="F1688" s="20">
        <f t="shared" si="52"/>
        <v>0</v>
      </c>
      <c r="G1688" s="21">
        <f t="shared" si="53"/>
        <v>0</v>
      </c>
      <c r="H1688" s="104"/>
      <c r="I1688" s="106"/>
    </row>
    <row r="1689" spans="1:10">
      <c r="A1689" s="96"/>
      <c r="B1689" s="95"/>
      <c r="C1689" s="95"/>
      <c r="D1689" s="90"/>
      <c r="E1689" s="23"/>
      <c r="F1689" s="20">
        <f t="shared" si="52"/>
        <v>0</v>
      </c>
      <c r="G1689" s="21">
        <f t="shared" si="53"/>
        <v>0</v>
      </c>
      <c r="H1689" s="104"/>
      <c r="I1689" s="106"/>
    </row>
    <row r="1690" spans="1:10">
      <c r="A1690" s="96"/>
      <c r="B1690" s="95" t="s">
        <v>1152</v>
      </c>
      <c r="C1690" s="95"/>
      <c r="D1690" s="90"/>
      <c r="E1690" s="23"/>
      <c r="F1690" s="20">
        <f t="shared" si="52"/>
        <v>0</v>
      </c>
      <c r="G1690" s="21">
        <f t="shared" si="53"/>
        <v>0</v>
      </c>
      <c r="H1690" s="104"/>
      <c r="I1690" s="106"/>
    </row>
    <row r="1691" spans="1:10">
      <c r="A1691" s="96"/>
      <c r="B1691" s="95"/>
      <c r="C1691" s="95"/>
      <c r="D1691" s="90"/>
      <c r="E1691" s="23"/>
      <c r="F1691" s="20">
        <f t="shared" si="52"/>
        <v>0</v>
      </c>
      <c r="G1691" s="21">
        <f t="shared" si="53"/>
        <v>0</v>
      </c>
      <c r="H1691" s="104"/>
      <c r="I1691" s="106"/>
    </row>
    <row r="1692" spans="1:10">
      <c r="A1692" s="96"/>
      <c r="B1692" s="95"/>
      <c r="C1692" s="95"/>
      <c r="D1692" s="90"/>
      <c r="E1692" s="23"/>
      <c r="F1692" s="20">
        <f t="shared" si="52"/>
        <v>0</v>
      </c>
      <c r="G1692" s="21">
        <f t="shared" si="53"/>
        <v>0</v>
      </c>
      <c r="H1692" s="104"/>
      <c r="I1692" s="106"/>
      <c r="J1692" s="19">
        <v>1</v>
      </c>
    </row>
    <row r="1693" spans="1:10">
      <c r="A1693" s="96"/>
      <c r="B1693" s="95"/>
      <c r="C1693" s="95"/>
      <c r="D1693" s="90"/>
      <c r="E1693" s="23"/>
      <c r="F1693" s="20">
        <f t="shared" si="52"/>
        <v>0</v>
      </c>
      <c r="G1693" s="21">
        <f t="shared" si="53"/>
        <v>0</v>
      </c>
      <c r="H1693" s="104"/>
      <c r="I1693" s="106"/>
    </row>
    <row r="1694" spans="1:10">
      <c r="A1694" s="96"/>
      <c r="B1694" s="95"/>
      <c r="C1694" s="95"/>
      <c r="D1694" s="90"/>
      <c r="E1694" s="23"/>
      <c r="F1694" s="20">
        <f t="shared" si="52"/>
        <v>0</v>
      </c>
      <c r="G1694" s="21">
        <f t="shared" si="53"/>
        <v>0</v>
      </c>
      <c r="H1694" s="104"/>
      <c r="I1694" s="106"/>
    </row>
    <row r="1695" spans="1:10">
      <c r="A1695" s="96"/>
      <c r="B1695" s="95"/>
      <c r="C1695" s="95"/>
      <c r="D1695" s="90"/>
      <c r="E1695" s="23"/>
      <c r="F1695" s="20">
        <f t="shared" si="52"/>
        <v>0</v>
      </c>
      <c r="G1695" s="21">
        <f t="shared" si="53"/>
        <v>0</v>
      </c>
      <c r="H1695" s="104"/>
      <c r="I1695" s="106"/>
    </row>
    <row r="1696" spans="1:10">
      <c r="A1696" s="96"/>
      <c r="B1696" s="95"/>
      <c r="C1696" s="95"/>
      <c r="D1696" s="90"/>
      <c r="E1696" s="23"/>
      <c r="F1696" s="20">
        <f t="shared" si="52"/>
        <v>0</v>
      </c>
      <c r="G1696" s="21">
        <f t="shared" si="53"/>
        <v>0</v>
      </c>
      <c r="H1696" s="104"/>
      <c r="I1696" s="106"/>
    </row>
    <row r="1697" spans="1:10">
      <c r="A1697" s="96"/>
      <c r="B1697" s="95"/>
      <c r="C1697" s="95"/>
      <c r="D1697" s="90"/>
      <c r="E1697" s="23"/>
      <c r="F1697" s="20">
        <f t="shared" si="52"/>
        <v>0</v>
      </c>
      <c r="G1697" s="21">
        <f t="shared" si="53"/>
        <v>0</v>
      </c>
      <c r="H1697" s="104"/>
      <c r="I1697" s="106"/>
    </row>
    <row r="1698" spans="1:10">
      <c r="A1698" s="96"/>
      <c r="B1698" s="95"/>
      <c r="C1698" s="95"/>
      <c r="D1698" s="90"/>
      <c r="E1698" s="23"/>
      <c r="F1698" s="20">
        <f t="shared" si="52"/>
        <v>0</v>
      </c>
      <c r="G1698" s="21">
        <f t="shared" si="53"/>
        <v>0</v>
      </c>
      <c r="H1698" s="104"/>
      <c r="I1698" s="106"/>
    </row>
    <row r="1699" spans="1:10">
      <c r="A1699" s="33" t="s">
        <v>824</v>
      </c>
      <c r="B1699" s="36"/>
      <c r="C1699" s="33"/>
      <c r="D1699" s="34"/>
      <c r="E1699" s="23"/>
      <c r="F1699" s="20">
        <f t="shared" si="52"/>
        <v>0</v>
      </c>
      <c r="G1699" s="21">
        <f t="shared" si="53"/>
        <v>0</v>
      </c>
      <c r="H1699" s="88"/>
      <c r="I1699" s="10"/>
    </row>
    <row r="1700" spans="1:10">
      <c r="A1700" s="37" t="s">
        <v>826</v>
      </c>
      <c r="B1700" s="33" t="s">
        <v>815</v>
      </c>
      <c r="C1700" s="33"/>
      <c r="D1700" s="34"/>
      <c r="E1700" s="23"/>
      <c r="F1700" s="20">
        <f t="shared" si="52"/>
        <v>0</v>
      </c>
      <c r="G1700" s="21">
        <f t="shared" si="53"/>
        <v>0</v>
      </c>
      <c r="H1700" s="88"/>
      <c r="I1700" s="10"/>
    </row>
    <row r="1701" spans="1:10">
      <c r="A1701" s="33" t="s">
        <v>40</v>
      </c>
      <c r="B1701" s="33" t="s">
        <v>23</v>
      </c>
      <c r="C1701" s="33"/>
      <c r="D1701" s="34"/>
      <c r="E1701" s="23"/>
      <c r="F1701" s="20">
        <f t="shared" si="52"/>
        <v>0</v>
      </c>
      <c r="G1701" s="21">
        <f t="shared" si="53"/>
        <v>0</v>
      </c>
      <c r="H1701" s="88"/>
      <c r="I1701" s="10"/>
    </row>
    <row r="1702" spans="1:10">
      <c r="A1702" s="28" t="s">
        <v>269</v>
      </c>
      <c r="B1702" s="33" t="s">
        <v>9</v>
      </c>
      <c r="C1702" s="33"/>
      <c r="D1702" s="34"/>
      <c r="E1702" s="23"/>
      <c r="F1702" s="20">
        <f t="shared" si="52"/>
        <v>0</v>
      </c>
      <c r="G1702" s="21">
        <f t="shared" si="53"/>
        <v>0</v>
      </c>
      <c r="H1702" s="88"/>
      <c r="I1702" s="10"/>
    </row>
    <row r="1703" spans="1:10">
      <c r="A1703" s="33" t="s">
        <v>270</v>
      </c>
      <c r="B1703" s="33" t="s">
        <v>66</v>
      </c>
      <c r="C1703" s="33"/>
      <c r="D1703" s="34"/>
      <c r="E1703" s="23"/>
      <c r="F1703" s="20">
        <f t="shared" si="52"/>
        <v>0</v>
      </c>
      <c r="G1703" s="21">
        <f t="shared" si="53"/>
        <v>0</v>
      </c>
      <c r="H1703" s="88"/>
      <c r="I1703" s="10"/>
    </row>
    <row r="1704" spans="1:10" ht="15" customHeight="1">
      <c r="A1704" s="33" t="s">
        <v>829</v>
      </c>
      <c r="B1704" s="2" t="s">
        <v>58</v>
      </c>
      <c r="C1704" s="33"/>
      <c r="D1704" s="34"/>
      <c r="E1704" s="23"/>
      <c r="F1704" s="20">
        <f t="shared" si="52"/>
        <v>0</v>
      </c>
      <c r="G1704" s="21">
        <f t="shared" si="53"/>
        <v>0</v>
      </c>
      <c r="H1704" s="88"/>
      <c r="I1704" s="10"/>
    </row>
    <row r="1705" spans="1:10">
      <c r="A1705" s="96"/>
      <c r="B1705" s="95" t="s">
        <v>1151</v>
      </c>
      <c r="C1705" s="95"/>
      <c r="D1705" s="90">
        <v>12.8</v>
      </c>
      <c r="E1705" s="23">
        <v>0.5</v>
      </c>
      <c r="F1705" s="20">
        <f t="shared" si="52"/>
        <v>1.5</v>
      </c>
      <c r="G1705" s="21">
        <f t="shared" si="53"/>
        <v>14.3</v>
      </c>
      <c r="H1705" s="104"/>
      <c r="I1705" s="105">
        <f>D1705*H1705</f>
        <v>0</v>
      </c>
    </row>
    <row r="1706" spans="1:10">
      <c r="A1706" s="96"/>
      <c r="B1706" s="95"/>
      <c r="C1706" s="95"/>
      <c r="D1706" s="90"/>
      <c r="E1706" s="23"/>
      <c r="F1706" s="20">
        <f t="shared" si="52"/>
        <v>0</v>
      </c>
      <c r="G1706" s="21">
        <f t="shared" si="53"/>
        <v>0</v>
      </c>
      <c r="H1706" s="104"/>
      <c r="I1706" s="106"/>
    </row>
    <row r="1707" spans="1:10">
      <c r="A1707" s="96"/>
      <c r="B1707" s="95" t="s">
        <v>1150</v>
      </c>
      <c r="C1707" s="95" t="s">
        <v>1149</v>
      </c>
      <c r="D1707" s="90"/>
      <c r="E1707" s="23"/>
      <c r="F1707" s="20">
        <f t="shared" si="52"/>
        <v>0</v>
      </c>
      <c r="G1707" s="21">
        <f t="shared" si="53"/>
        <v>0</v>
      </c>
      <c r="H1707" s="104"/>
      <c r="I1707" s="106"/>
    </row>
    <row r="1708" spans="1:10">
      <c r="A1708" s="96"/>
      <c r="B1708" s="95"/>
      <c r="C1708" s="95"/>
      <c r="D1708" s="90"/>
      <c r="E1708" s="23"/>
      <c r="F1708" s="20">
        <f t="shared" si="52"/>
        <v>0</v>
      </c>
      <c r="G1708" s="21">
        <f t="shared" si="53"/>
        <v>0</v>
      </c>
      <c r="H1708" s="104"/>
      <c r="I1708" s="106"/>
    </row>
    <row r="1709" spans="1:10">
      <c r="A1709" s="96"/>
      <c r="B1709" s="95" t="s">
        <v>1152</v>
      </c>
      <c r="C1709" s="95"/>
      <c r="D1709" s="90"/>
      <c r="E1709" s="23"/>
      <c r="F1709" s="20">
        <f t="shared" si="52"/>
        <v>0</v>
      </c>
      <c r="G1709" s="21">
        <f t="shared" si="53"/>
        <v>0</v>
      </c>
      <c r="H1709" s="104"/>
      <c r="I1709" s="106"/>
    </row>
    <row r="1710" spans="1:10">
      <c r="A1710" s="96"/>
      <c r="B1710" s="95"/>
      <c r="C1710" s="95"/>
      <c r="D1710" s="90"/>
      <c r="E1710" s="23"/>
      <c r="F1710" s="20">
        <f t="shared" si="52"/>
        <v>0</v>
      </c>
      <c r="G1710" s="21">
        <f t="shared" si="53"/>
        <v>0</v>
      </c>
      <c r="H1710" s="104"/>
      <c r="I1710" s="106"/>
    </row>
    <row r="1711" spans="1:10">
      <c r="A1711" s="96"/>
      <c r="B1711" s="95"/>
      <c r="C1711" s="95"/>
      <c r="D1711" s="90"/>
      <c r="E1711" s="23"/>
      <c r="F1711" s="20">
        <f t="shared" si="52"/>
        <v>0</v>
      </c>
      <c r="G1711" s="21">
        <f t="shared" si="53"/>
        <v>0</v>
      </c>
      <c r="H1711" s="104"/>
      <c r="I1711" s="106"/>
      <c r="J1711" s="19">
        <v>1</v>
      </c>
    </row>
    <row r="1712" spans="1:10">
      <c r="A1712" s="96"/>
      <c r="B1712" s="95"/>
      <c r="C1712" s="95"/>
      <c r="D1712" s="90"/>
      <c r="E1712" s="23"/>
      <c r="F1712" s="20">
        <f t="shared" si="52"/>
        <v>0</v>
      </c>
      <c r="G1712" s="21">
        <f t="shared" si="53"/>
        <v>0</v>
      </c>
      <c r="H1712" s="104"/>
      <c r="I1712" s="106"/>
    </row>
    <row r="1713" spans="1:9">
      <c r="A1713" s="96"/>
      <c r="B1713" s="95"/>
      <c r="C1713" s="95"/>
      <c r="D1713" s="90"/>
      <c r="E1713" s="23"/>
      <c r="F1713" s="20">
        <f t="shared" si="52"/>
        <v>0</v>
      </c>
      <c r="G1713" s="21">
        <f t="shared" si="53"/>
        <v>0</v>
      </c>
      <c r="H1713" s="104"/>
      <c r="I1713" s="106"/>
    </row>
    <row r="1714" spans="1:9">
      <c r="A1714" s="96"/>
      <c r="B1714" s="95"/>
      <c r="C1714" s="95"/>
      <c r="D1714" s="90"/>
      <c r="E1714" s="23"/>
      <c r="F1714" s="20">
        <f t="shared" si="52"/>
        <v>0</v>
      </c>
      <c r="G1714" s="21">
        <f t="shared" si="53"/>
        <v>0</v>
      </c>
      <c r="H1714" s="104"/>
      <c r="I1714" s="106"/>
    </row>
    <row r="1715" spans="1:9">
      <c r="A1715" s="96"/>
      <c r="B1715" s="95"/>
      <c r="C1715" s="95"/>
      <c r="D1715" s="90"/>
      <c r="E1715" s="23"/>
      <c r="F1715" s="20">
        <f t="shared" si="52"/>
        <v>0</v>
      </c>
      <c r="G1715" s="21">
        <f t="shared" si="53"/>
        <v>0</v>
      </c>
      <c r="H1715" s="104"/>
      <c r="I1715" s="106"/>
    </row>
    <row r="1716" spans="1:9">
      <c r="A1716" s="96"/>
      <c r="B1716" s="95"/>
      <c r="C1716" s="95"/>
      <c r="D1716" s="90"/>
      <c r="E1716" s="23"/>
      <c r="F1716" s="20">
        <f t="shared" si="52"/>
        <v>0</v>
      </c>
      <c r="G1716" s="21">
        <f t="shared" si="53"/>
        <v>0</v>
      </c>
      <c r="H1716" s="104"/>
      <c r="I1716" s="106"/>
    </row>
    <row r="1717" spans="1:9">
      <c r="A1717" s="96"/>
      <c r="B1717" s="95"/>
      <c r="C1717" s="95"/>
      <c r="D1717" s="90"/>
      <c r="E1717" s="23"/>
      <c r="F1717" s="20">
        <f t="shared" si="52"/>
        <v>0</v>
      </c>
      <c r="G1717" s="21">
        <f t="shared" si="53"/>
        <v>0</v>
      </c>
      <c r="H1717" s="104"/>
      <c r="I1717" s="106"/>
    </row>
    <row r="1718" spans="1:9">
      <c r="A1718" s="33" t="s">
        <v>831</v>
      </c>
      <c r="B1718" s="36"/>
      <c r="C1718" s="33"/>
      <c r="D1718" s="34"/>
      <c r="E1718" s="23"/>
      <c r="F1718" s="20">
        <f t="shared" si="52"/>
        <v>0</v>
      </c>
      <c r="G1718" s="21">
        <f t="shared" si="53"/>
        <v>0</v>
      </c>
      <c r="H1718" s="88"/>
      <c r="I1718" s="10"/>
    </row>
    <row r="1719" spans="1:9">
      <c r="A1719" s="37" t="s">
        <v>833</v>
      </c>
      <c r="B1719" s="33" t="s">
        <v>815</v>
      </c>
      <c r="C1719" s="33"/>
      <c r="D1719" s="34"/>
      <c r="E1719" s="23"/>
      <c r="F1719" s="20">
        <f t="shared" si="52"/>
        <v>0</v>
      </c>
      <c r="G1719" s="21">
        <f t="shared" si="53"/>
        <v>0</v>
      </c>
      <c r="H1719" s="88"/>
      <c r="I1719" s="10"/>
    </row>
    <row r="1720" spans="1:9">
      <c r="A1720" s="33" t="s">
        <v>40</v>
      </c>
      <c r="B1720" s="33" t="s">
        <v>23</v>
      </c>
      <c r="C1720" s="33"/>
      <c r="D1720" s="34"/>
      <c r="E1720" s="23"/>
      <c r="F1720" s="20">
        <f t="shared" si="52"/>
        <v>0</v>
      </c>
      <c r="G1720" s="21">
        <f t="shared" si="53"/>
        <v>0</v>
      </c>
      <c r="H1720" s="88"/>
      <c r="I1720" s="10"/>
    </row>
    <row r="1721" spans="1:9">
      <c r="A1721" s="28" t="s">
        <v>827</v>
      </c>
      <c r="B1721" s="33" t="s">
        <v>9</v>
      </c>
      <c r="C1721" s="33"/>
      <c r="D1721" s="34"/>
      <c r="E1721" s="23"/>
      <c r="F1721" s="20">
        <f t="shared" si="52"/>
        <v>0</v>
      </c>
      <c r="G1721" s="21">
        <f t="shared" si="53"/>
        <v>0</v>
      </c>
      <c r="H1721" s="88"/>
      <c r="I1721" s="10"/>
    </row>
    <row r="1722" spans="1:9">
      <c r="A1722" s="33" t="s">
        <v>74</v>
      </c>
      <c r="B1722" s="33" t="s">
        <v>66</v>
      </c>
      <c r="C1722" s="33"/>
      <c r="D1722" s="34"/>
      <c r="E1722" s="23"/>
      <c r="F1722" s="20">
        <f t="shared" si="52"/>
        <v>0</v>
      </c>
      <c r="G1722" s="21">
        <f t="shared" si="53"/>
        <v>0</v>
      </c>
      <c r="H1722" s="88"/>
      <c r="I1722" s="10"/>
    </row>
    <row r="1723" spans="1:9" ht="16.5" customHeight="1">
      <c r="A1723" s="33" t="s">
        <v>811</v>
      </c>
      <c r="B1723" s="2" t="s">
        <v>58</v>
      </c>
      <c r="C1723" s="33"/>
      <c r="D1723" s="34"/>
      <c r="E1723" s="23"/>
      <c r="F1723" s="20">
        <f t="shared" si="52"/>
        <v>0</v>
      </c>
      <c r="G1723" s="21">
        <f t="shared" si="53"/>
        <v>0</v>
      </c>
      <c r="H1723" s="88"/>
      <c r="I1723" s="10"/>
    </row>
    <row r="1724" spans="1:9">
      <c r="A1724" s="96"/>
      <c r="B1724" s="95" t="s">
        <v>1151</v>
      </c>
      <c r="C1724" s="95"/>
      <c r="D1724" s="90">
        <v>15.7</v>
      </c>
      <c r="E1724" s="23">
        <v>0.6</v>
      </c>
      <c r="F1724" s="20">
        <f t="shared" si="52"/>
        <v>1.7999999999999998</v>
      </c>
      <c r="G1724" s="21">
        <f t="shared" si="53"/>
        <v>17.5</v>
      </c>
      <c r="H1724" s="104"/>
      <c r="I1724" s="105">
        <f>D1724*H1724</f>
        <v>0</v>
      </c>
    </row>
    <row r="1725" spans="1:9">
      <c r="A1725" s="96"/>
      <c r="B1725" s="95"/>
      <c r="C1725" s="95"/>
      <c r="D1725" s="90"/>
      <c r="E1725" s="23"/>
      <c r="F1725" s="20">
        <f t="shared" si="52"/>
        <v>0</v>
      </c>
      <c r="G1725" s="21">
        <f t="shared" si="53"/>
        <v>0</v>
      </c>
      <c r="H1725" s="104"/>
      <c r="I1725" s="106"/>
    </row>
    <row r="1726" spans="1:9">
      <c r="A1726" s="96"/>
      <c r="B1726" s="95" t="s">
        <v>1150</v>
      </c>
      <c r="C1726" s="95" t="s">
        <v>1149</v>
      </c>
      <c r="D1726" s="90"/>
      <c r="E1726" s="23"/>
      <c r="F1726" s="20">
        <f t="shared" si="52"/>
        <v>0</v>
      </c>
      <c r="G1726" s="21">
        <f t="shared" si="53"/>
        <v>0</v>
      </c>
      <c r="H1726" s="104"/>
      <c r="I1726" s="106"/>
    </row>
    <row r="1727" spans="1:9">
      <c r="A1727" s="96"/>
      <c r="B1727" s="95"/>
      <c r="C1727" s="95"/>
      <c r="D1727" s="90"/>
      <c r="E1727" s="23"/>
      <c r="F1727" s="20">
        <f t="shared" si="52"/>
        <v>0</v>
      </c>
      <c r="G1727" s="21">
        <f t="shared" si="53"/>
        <v>0</v>
      </c>
      <c r="H1727" s="104"/>
      <c r="I1727" s="106"/>
    </row>
    <row r="1728" spans="1:9">
      <c r="A1728" s="96"/>
      <c r="B1728" s="95" t="s">
        <v>1152</v>
      </c>
      <c r="C1728" s="95"/>
      <c r="D1728" s="90"/>
      <c r="E1728" s="23"/>
      <c r="F1728" s="20">
        <f t="shared" si="52"/>
        <v>0</v>
      </c>
      <c r="G1728" s="21">
        <f t="shared" si="53"/>
        <v>0</v>
      </c>
      <c r="H1728" s="104"/>
      <c r="I1728" s="106"/>
    </row>
    <row r="1729" spans="1:10">
      <c r="A1729" s="96"/>
      <c r="B1729" s="95"/>
      <c r="C1729" s="95"/>
      <c r="D1729" s="90"/>
      <c r="E1729" s="23"/>
      <c r="F1729" s="20">
        <f t="shared" si="52"/>
        <v>0</v>
      </c>
      <c r="G1729" s="21">
        <f t="shared" si="53"/>
        <v>0</v>
      </c>
      <c r="H1729" s="104"/>
      <c r="I1729" s="106"/>
    </row>
    <row r="1730" spans="1:10">
      <c r="A1730" s="96"/>
      <c r="B1730" s="95"/>
      <c r="C1730" s="95"/>
      <c r="D1730" s="90"/>
      <c r="E1730" s="23"/>
      <c r="F1730" s="20">
        <f t="shared" si="52"/>
        <v>0</v>
      </c>
      <c r="G1730" s="21">
        <f t="shared" si="53"/>
        <v>0</v>
      </c>
      <c r="H1730" s="104"/>
      <c r="I1730" s="106"/>
      <c r="J1730" s="19">
        <v>1</v>
      </c>
    </row>
    <row r="1731" spans="1:10">
      <c r="A1731" s="96"/>
      <c r="B1731" s="95"/>
      <c r="C1731" s="95"/>
      <c r="D1731" s="90"/>
      <c r="E1731" s="23"/>
      <c r="F1731" s="20">
        <f t="shared" si="52"/>
        <v>0</v>
      </c>
      <c r="G1731" s="21">
        <f t="shared" si="53"/>
        <v>0</v>
      </c>
      <c r="H1731" s="104"/>
      <c r="I1731" s="106"/>
    </row>
    <row r="1732" spans="1:10">
      <c r="A1732" s="96"/>
      <c r="B1732" s="95"/>
      <c r="C1732" s="95"/>
      <c r="D1732" s="90"/>
      <c r="E1732" s="23"/>
      <c r="F1732" s="20">
        <f t="shared" ref="F1732:F1795" si="54">E1732*3</f>
        <v>0</v>
      </c>
      <c r="G1732" s="21">
        <f t="shared" ref="G1732:G1795" si="55">D1732+F1732</f>
        <v>0</v>
      </c>
      <c r="H1732" s="104"/>
      <c r="I1732" s="106"/>
    </row>
    <row r="1733" spans="1:10">
      <c r="A1733" s="96"/>
      <c r="B1733" s="95"/>
      <c r="C1733" s="95"/>
      <c r="D1733" s="90"/>
      <c r="E1733" s="23"/>
      <c r="F1733" s="20">
        <f t="shared" si="54"/>
        <v>0</v>
      </c>
      <c r="G1733" s="21">
        <f t="shared" si="55"/>
        <v>0</v>
      </c>
      <c r="H1733" s="104"/>
      <c r="I1733" s="106"/>
    </row>
    <row r="1734" spans="1:10">
      <c r="A1734" s="96"/>
      <c r="B1734" s="95"/>
      <c r="C1734" s="95"/>
      <c r="D1734" s="90"/>
      <c r="E1734" s="23"/>
      <c r="F1734" s="20">
        <f t="shared" si="54"/>
        <v>0</v>
      </c>
      <c r="G1734" s="21">
        <f t="shared" si="55"/>
        <v>0</v>
      </c>
      <c r="H1734" s="104"/>
      <c r="I1734" s="106"/>
    </row>
    <row r="1735" spans="1:10">
      <c r="A1735" s="96"/>
      <c r="B1735" s="95"/>
      <c r="C1735" s="95"/>
      <c r="D1735" s="90"/>
      <c r="E1735" s="23"/>
      <c r="F1735" s="20">
        <f t="shared" si="54"/>
        <v>0</v>
      </c>
      <c r="G1735" s="21">
        <f t="shared" si="55"/>
        <v>0</v>
      </c>
      <c r="H1735" s="104"/>
      <c r="I1735" s="106"/>
    </row>
    <row r="1736" spans="1:10">
      <c r="A1736" s="96"/>
      <c r="B1736" s="95"/>
      <c r="C1736" s="95"/>
      <c r="D1736" s="90"/>
      <c r="E1736" s="23"/>
      <c r="F1736" s="20">
        <f t="shared" si="54"/>
        <v>0</v>
      </c>
      <c r="G1736" s="21">
        <f t="shared" si="55"/>
        <v>0</v>
      </c>
      <c r="H1736" s="104"/>
      <c r="I1736" s="106"/>
    </row>
    <row r="1737" spans="1:10">
      <c r="A1737" s="33" t="s">
        <v>730</v>
      </c>
      <c r="B1737" s="36" t="s">
        <v>731</v>
      </c>
      <c r="C1737" s="33"/>
      <c r="D1737" s="34"/>
      <c r="E1737" s="23"/>
      <c r="F1737" s="20">
        <f t="shared" si="54"/>
        <v>0</v>
      </c>
      <c r="G1737" s="21">
        <f t="shared" si="55"/>
        <v>0</v>
      </c>
      <c r="H1737" s="88"/>
      <c r="I1737" s="10"/>
    </row>
    <row r="1738" spans="1:10">
      <c r="A1738" s="37" t="s">
        <v>733</v>
      </c>
      <c r="B1738" s="33" t="s">
        <v>728</v>
      </c>
      <c r="C1738" s="33"/>
      <c r="D1738" s="34"/>
      <c r="E1738" s="23"/>
      <c r="F1738" s="20">
        <f t="shared" si="54"/>
        <v>0</v>
      </c>
      <c r="G1738" s="21">
        <f t="shared" si="55"/>
        <v>0</v>
      </c>
      <c r="H1738" s="88"/>
      <c r="I1738" s="10"/>
    </row>
    <row r="1739" spans="1:10">
      <c r="A1739" s="33" t="s">
        <v>721</v>
      </c>
      <c r="B1739" s="33" t="s">
        <v>23</v>
      </c>
      <c r="C1739" s="33"/>
      <c r="D1739" s="34"/>
      <c r="E1739" s="23"/>
      <c r="F1739" s="20">
        <f t="shared" si="54"/>
        <v>0</v>
      </c>
      <c r="G1739" s="21">
        <f t="shared" si="55"/>
        <v>0</v>
      </c>
      <c r="H1739" s="88"/>
      <c r="I1739" s="10"/>
    </row>
    <row r="1740" spans="1:10">
      <c r="A1740" s="28" t="s">
        <v>226</v>
      </c>
      <c r="B1740" s="33" t="s">
        <v>9</v>
      </c>
      <c r="C1740" s="33"/>
      <c r="D1740" s="34"/>
      <c r="E1740" s="23"/>
      <c r="F1740" s="20">
        <f t="shared" si="54"/>
        <v>0</v>
      </c>
      <c r="G1740" s="21">
        <f t="shared" si="55"/>
        <v>0</v>
      </c>
      <c r="H1740" s="88"/>
      <c r="I1740" s="10"/>
    </row>
    <row r="1741" spans="1:10">
      <c r="A1741" s="33" t="s">
        <v>65</v>
      </c>
      <c r="B1741" s="33" t="s">
        <v>66</v>
      </c>
      <c r="C1741" s="33"/>
      <c r="D1741" s="34"/>
      <c r="E1741" s="23"/>
      <c r="F1741" s="20">
        <f t="shared" si="54"/>
        <v>0</v>
      </c>
      <c r="G1741" s="21">
        <f t="shared" si="55"/>
        <v>0</v>
      </c>
      <c r="H1741" s="88"/>
      <c r="I1741" s="10"/>
    </row>
    <row r="1742" spans="1:10" ht="18.75" customHeight="1">
      <c r="A1742" s="33" t="s">
        <v>654</v>
      </c>
      <c r="B1742" s="2" t="s">
        <v>58</v>
      </c>
      <c r="C1742" s="33"/>
      <c r="D1742" s="34"/>
      <c r="E1742" s="23"/>
      <c r="F1742" s="20">
        <f t="shared" si="54"/>
        <v>0</v>
      </c>
      <c r="G1742" s="21">
        <f t="shared" si="55"/>
        <v>0</v>
      </c>
      <c r="H1742" s="88"/>
      <c r="I1742" s="10"/>
    </row>
    <row r="1743" spans="1:10">
      <c r="A1743" s="96"/>
      <c r="B1743" s="95" t="s">
        <v>1151</v>
      </c>
      <c r="C1743" s="95"/>
      <c r="D1743" s="90">
        <v>11.4</v>
      </c>
      <c r="E1743" s="23">
        <v>0.5</v>
      </c>
      <c r="F1743" s="20">
        <f t="shared" si="54"/>
        <v>1.5</v>
      </c>
      <c r="G1743" s="21">
        <f t="shared" si="55"/>
        <v>12.9</v>
      </c>
      <c r="H1743" s="104"/>
      <c r="I1743" s="105">
        <f>D1743*H1743</f>
        <v>0</v>
      </c>
    </row>
    <row r="1744" spans="1:10">
      <c r="A1744" s="96"/>
      <c r="B1744" s="95"/>
      <c r="C1744" s="95"/>
      <c r="D1744" s="90"/>
      <c r="E1744" s="23"/>
      <c r="F1744" s="20">
        <f t="shared" si="54"/>
        <v>0</v>
      </c>
      <c r="G1744" s="21">
        <f t="shared" si="55"/>
        <v>0</v>
      </c>
      <c r="H1744" s="104"/>
      <c r="I1744" s="106"/>
    </row>
    <row r="1745" spans="1:10">
      <c r="A1745" s="96"/>
      <c r="B1745" s="95" t="s">
        <v>1150</v>
      </c>
      <c r="C1745" s="95" t="s">
        <v>1149</v>
      </c>
      <c r="D1745" s="90"/>
      <c r="E1745" s="23"/>
      <c r="F1745" s="20">
        <f t="shared" si="54"/>
        <v>0</v>
      </c>
      <c r="G1745" s="21">
        <f t="shared" si="55"/>
        <v>0</v>
      </c>
      <c r="H1745" s="104"/>
      <c r="I1745" s="106"/>
    </row>
    <row r="1746" spans="1:10">
      <c r="A1746" s="96"/>
      <c r="B1746" s="95"/>
      <c r="C1746" s="95"/>
      <c r="D1746" s="90"/>
      <c r="E1746" s="23"/>
      <c r="F1746" s="20">
        <f t="shared" si="54"/>
        <v>0</v>
      </c>
      <c r="G1746" s="21">
        <f t="shared" si="55"/>
        <v>0</v>
      </c>
      <c r="H1746" s="104"/>
      <c r="I1746" s="106"/>
    </row>
    <row r="1747" spans="1:10">
      <c r="A1747" s="96"/>
      <c r="B1747" s="95" t="s">
        <v>1152</v>
      </c>
      <c r="C1747" s="95" t="s">
        <v>1152</v>
      </c>
      <c r="D1747" s="90"/>
      <c r="E1747" s="23"/>
      <c r="F1747" s="20">
        <f t="shared" si="54"/>
        <v>0</v>
      </c>
      <c r="G1747" s="21">
        <f t="shared" si="55"/>
        <v>0</v>
      </c>
      <c r="H1747" s="104"/>
      <c r="I1747" s="106"/>
    </row>
    <row r="1748" spans="1:10">
      <c r="A1748" s="96"/>
      <c r="B1748" s="95"/>
      <c r="C1748" s="95"/>
      <c r="D1748" s="90"/>
      <c r="E1748" s="23"/>
      <c r="F1748" s="20">
        <f t="shared" si="54"/>
        <v>0</v>
      </c>
      <c r="G1748" s="21">
        <f t="shared" si="55"/>
        <v>0</v>
      </c>
      <c r="H1748" s="104"/>
      <c r="I1748" s="106"/>
    </row>
    <row r="1749" spans="1:10">
      <c r="A1749" s="96"/>
      <c r="B1749" s="95"/>
      <c r="C1749" s="95"/>
      <c r="D1749" s="90"/>
      <c r="E1749" s="23"/>
      <c r="F1749" s="20">
        <f t="shared" si="54"/>
        <v>0</v>
      </c>
      <c r="G1749" s="21">
        <f t="shared" si="55"/>
        <v>0</v>
      </c>
      <c r="H1749" s="104"/>
      <c r="I1749" s="106"/>
      <c r="J1749" s="19">
        <v>1</v>
      </c>
    </row>
    <row r="1750" spans="1:10">
      <c r="A1750" s="96"/>
      <c r="B1750" s="95"/>
      <c r="C1750" s="95"/>
      <c r="D1750" s="90"/>
      <c r="E1750" s="23"/>
      <c r="F1750" s="20">
        <f t="shared" si="54"/>
        <v>0</v>
      </c>
      <c r="G1750" s="21">
        <f t="shared" si="55"/>
        <v>0</v>
      </c>
      <c r="H1750" s="104"/>
      <c r="I1750" s="106"/>
    </row>
    <row r="1751" spans="1:10">
      <c r="A1751" s="96"/>
      <c r="B1751" s="95"/>
      <c r="C1751" s="95"/>
      <c r="D1751" s="90"/>
      <c r="E1751" s="23"/>
      <c r="F1751" s="20">
        <f t="shared" si="54"/>
        <v>0</v>
      </c>
      <c r="G1751" s="21">
        <f t="shared" si="55"/>
        <v>0</v>
      </c>
      <c r="H1751" s="104"/>
      <c r="I1751" s="106"/>
    </row>
    <row r="1752" spans="1:10">
      <c r="A1752" s="96"/>
      <c r="B1752" s="95"/>
      <c r="C1752" s="95"/>
      <c r="D1752" s="90"/>
      <c r="E1752" s="23"/>
      <c r="F1752" s="20">
        <f t="shared" si="54"/>
        <v>0</v>
      </c>
      <c r="G1752" s="21">
        <f t="shared" si="55"/>
        <v>0</v>
      </c>
      <c r="H1752" s="104"/>
      <c r="I1752" s="106"/>
    </row>
    <row r="1753" spans="1:10">
      <c r="A1753" s="96"/>
      <c r="B1753" s="95"/>
      <c r="C1753" s="95"/>
      <c r="D1753" s="90"/>
      <c r="E1753" s="23"/>
      <c r="F1753" s="20">
        <f t="shared" si="54"/>
        <v>0</v>
      </c>
      <c r="G1753" s="21">
        <f t="shared" si="55"/>
        <v>0</v>
      </c>
      <c r="H1753" s="104"/>
      <c r="I1753" s="106"/>
    </row>
    <row r="1754" spans="1:10">
      <c r="A1754" s="96"/>
      <c r="B1754" s="95"/>
      <c r="C1754" s="95"/>
      <c r="D1754" s="90"/>
      <c r="E1754" s="23"/>
      <c r="F1754" s="20">
        <f t="shared" si="54"/>
        <v>0</v>
      </c>
      <c r="G1754" s="21">
        <f t="shared" si="55"/>
        <v>0</v>
      </c>
      <c r="H1754" s="104"/>
      <c r="I1754" s="106"/>
    </row>
    <row r="1755" spans="1:10">
      <c r="A1755" s="96"/>
      <c r="B1755" s="95"/>
      <c r="C1755" s="95"/>
      <c r="D1755" s="90"/>
      <c r="E1755" s="23"/>
      <c r="F1755" s="20">
        <f t="shared" si="54"/>
        <v>0</v>
      </c>
      <c r="G1755" s="21">
        <f t="shared" si="55"/>
        <v>0</v>
      </c>
      <c r="H1755" s="104"/>
      <c r="I1755" s="106"/>
    </row>
    <row r="1756" spans="1:10">
      <c r="A1756" s="33" t="s">
        <v>739</v>
      </c>
      <c r="B1756" s="33"/>
      <c r="C1756" s="33"/>
      <c r="D1756" s="34"/>
      <c r="E1756" s="23"/>
      <c r="F1756" s="20">
        <f t="shared" si="54"/>
        <v>0</v>
      </c>
      <c r="G1756" s="21">
        <f t="shared" si="55"/>
        <v>0</v>
      </c>
      <c r="H1756" s="88"/>
      <c r="I1756" s="10"/>
    </row>
    <row r="1757" spans="1:10">
      <c r="A1757" s="37" t="s">
        <v>741</v>
      </c>
      <c r="B1757" s="33" t="s">
        <v>52</v>
      </c>
      <c r="C1757" s="33"/>
      <c r="D1757" s="34"/>
      <c r="E1757" s="23"/>
      <c r="F1757" s="20">
        <f t="shared" si="54"/>
        <v>0</v>
      </c>
      <c r="G1757" s="21">
        <f t="shared" si="55"/>
        <v>0</v>
      </c>
      <c r="H1757" s="88"/>
      <c r="I1757" s="10"/>
    </row>
    <row r="1758" spans="1:10">
      <c r="A1758" s="33" t="s">
        <v>163</v>
      </c>
      <c r="B1758" s="33" t="s">
        <v>23</v>
      </c>
      <c r="C1758" s="33"/>
      <c r="D1758" s="34"/>
      <c r="E1758" s="23"/>
      <c r="F1758" s="20">
        <f t="shared" si="54"/>
        <v>0</v>
      </c>
      <c r="G1758" s="21">
        <f t="shared" si="55"/>
        <v>0</v>
      </c>
      <c r="H1758" s="88"/>
      <c r="I1758" s="10"/>
    </row>
    <row r="1759" spans="1:10">
      <c r="A1759" s="28" t="s">
        <v>226</v>
      </c>
      <c r="B1759" s="33" t="s">
        <v>9</v>
      </c>
      <c r="C1759" s="33"/>
      <c r="D1759" s="34"/>
      <c r="E1759" s="23"/>
      <c r="F1759" s="20">
        <f t="shared" si="54"/>
        <v>0</v>
      </c>
      <c r="G1759" s="21">
        <f t="shared" si="55"/>
        <v>0</v>
      </c>
      <c r="H1759" s="88"/>
      <c r="I1759" s="10"/>
    </row>
    <row r="1760" spans="1:10" ht="7.5" customHeight="1">
      <c r="A1760" s="33" t="s">
        <v>65</v>
      </c>
      <c r="B1760" s="33" t="s">
        <v>66</v>
      </c>
      <c r="C1760" s="33"/>
      <c r="D1760" s="34"/>
      <c r="E1760" s="23"/>
      <c r="F1760" s="20">
        <f t="shared" si="54"/>
        <v>0</v>
      </c>
      <c r="G1760" s="21">
        <f t="shared" si="55"/>
        <v>0</v>
      </c>
      <c r="H1760" s="88"/>
      <c r="I1760" s="10"/>
    </row>
    <row r="1761" spans="1:10">
      <c r="A1761" s="33" t="s">
        <v>744</v>
      </c>
      <c r="B1761" s="2" t="s">
        <v>58</v>
      </c>
      <c r="C1761" s="33"/>
      <c r="D1761" s="34"/>
      <c r="E1761" s="23"/>
      <c r="F1761" s="20">
        <f t="shared" si="54"/>
        <v>0</v>
      </c>
      <c r="G1761" s="21">
        <f t="shared" si="55"/>
        <v>0</v>
      </c>
      <c r="H1761" s="88"/>
      <c r="I1761" s="10"/>
    </row>
    <row r="1762" spans="1:10">
      <c r="A1762" s="96"/>
      <c r="B1762" s="95" t="s">
        <v>1151</v>
      </c>
      <c r="C1762" s="95"/>
      <c r="D1762" s="90">
        <v>14.7</v>
      </c>
      <c r="E1762" s="23">
        <v>0.6</v>
      </c>
      <c r="F1762" s="20">
        <f t="shared" si="54"/>
        <v>1.7999999999999998</v>
      </c>
      <c r="G1762" s="21">
        <f t="shared" si="55"/>
        <v>16.5</v>
      </c>
      <c r="H1762" s="104"/>
      <c r="I1762" s="105">
        <f>D1762*H1762</f>
        <v>0</v>
      </c>
    </row>
    <row r="1763" spans="1:10">
      <c r="A1763" s="96"/>
      <c r="B1763" s="95"/>
      <c r="C1763" s="95"/>
      <c r="D1763" s="90"/>
      <c r="E1763" s="23"/>
      <c r="F1763" s="20">
        <f t="shared" si="54"/>
        <v>0</v>
      </c>
      <c r="G1763" s="21">
        <f t="shared" si="55"/>
        <v>0</v>
      </c>
      <c r="H1763" s="104"/>
      <c r="I1763" s="106"/>
    </row>
    <row r="1764" spans="1:10">
      <c r="A1764" s="96"/>
      <c r="B1764" s="95" t="s">
        <v>1150</v>
      </c>
      <c r="C1764" s="95" t="s">
        <v>1149</v>
      </c>
      <c r="D1764" s="90"/>
      <c r="E1764" s="23"/>
      <c r="F1764" s="20">
        <f t="shared" si="54"/>
        <v>0</v>
      </c>
      <c r="G1764" s="21">
        <f t="shared" si="55"/>
        <v>0</v>
      </c>
      <c r="H1764" s="104"/>
      <c r="I1764" s="106"/>
    </row>
    <row r="1765" spans="1:10">
      <c r="A1765" s="96"/>
      <c r="B1765" s="95"/>
      <c r="C1765" s="95"/>
      <c r="D1765" s="90"/>
      <c r="E1765" s="23"/>
      <c r="F1765" s="20">
        <f t="shared" si="54"/>
        <v>0</v>
      </c>
      <c r="G1765" s="21">
        <f t="shared" si="55"/>
        <v>0</v>
      </c>
      <c r="H1765" s="104"/>
      <c r="I1765" s="106"/>
    </row>
    <row r="1766" spans="1:10">
      <c r="A1766" s="96"/>
      <c r="B1766" s="95" t="s">
        <v>1152</v>
      </c>
      <c r="C1766" s="95"/>
      <c r="D1766" s="90"/>
      <c r="E1766" s="23"/>
      <c r="F1766" s="20">
        <f t="shared" si="54"/>
        <v>0</v>
      </c>
      <c r="G1766" s="21">
        <f t="shared" si="55"/>
        <v>0</v>
      </c>
      <c r="H1766" s="104"/>
      <c r="I1766" s="106"/>
    </row>
    <row r="1767" spans="1:10">
      <c r="A1767" s="96"/>
      <c r="B1767" s="95"/>
      <c r="C1767" s="95"/>
      <c r="D1767" s="90"/>
      <c r="E1767" s="23"/>
      <c r="F1767" s="20">
        <f t="shared" si="54"/>
        <v>0</v>
      </c>
      <c r="G1767" s="21">
        <f t="shared" si="55"/>
        <v>0</v>
      </c>
      <c r="H1767" s="104"/>
      <c r="I1767" s="106"/>
    </row>
    <row r="1768" spans="1:10">
      <c r="A1768" s="96"/>
      <c r="B1768" s="95"/>
      <c r="C1768" s="95"/>
      <c r="D1768" s="90"/>
      <c r="E1768" s="23"/>
      <c r="F1768" s="20">
        <f t="shared" si="54"/>
        <v>0</v>
      </c>
      <c r="G1768" s="21">
        <f t="shared" si="55"/>
        <v>0</v>
      </c>
      <c r="H1768" s="104"/>
      <c r="I1768" s="106"/>
    </row>
    <row r="1769" spans="1:10">
      <c r="A1769" s="96"/>
      <c r="B1769" s="95"/>
      <c r="C1769" s="95"/>
      <c r="D1769" s="90"/>
      <c r="E1769" s="23"/>
      <c r="F1769" s="20">
        <f t="shared" si="54"/>
        <v>0</v>
      </c>
      <c r="G1769" s="21">
        <f t="shared" si="55"/>
        <v>0</v>
      </c>
      <c r="H1769" s="104"/>
      <c r="I1769" s="106"/>
      <c r="J1769" s="19">
        <v>1</v>
      </c>
    </row>
    <row r="1770" spans="1:10">
      <c r="A1770" s="96"/>
      <c r="B1770" s="95"/>
      <c r="C1770" s="95"/>
      <c r="D1770" s="90"/>
      <c r="E1770" s="23"/>
      <c r="F1770" s="20">
        <f t="shared" si="54"/>
        <v>0</v>
      </c>
      <c r="G1770" s="21">
        <f t="shared" si="55"/>
        <v>0</v>
      </c>
      <c r="H1770" s="104"/>
      <c r="I1770" s="106"/>
    </row>
    <row r="1771" spans="1:10">
      <c r="A1771" s="96"/>
      <c r="B1771" s="95"/>
      <c r="C1771" s="95"/>
      <c r="D1771" s="90"/>
      <c r="E1771" s="23"/>
      <c r="F1771" s="20">
        <f t="shared" si="54"/>
        <v>0</v>
      </c>
      <c r="G1771" s="21">
        <f t="shared" si="55"/>
        <v>0</v>
      </c>
      <c r="H1771" s="104"/>
      <c r="I1771" s="106"/>
    </row>
    <row r="1772" spans="1:10">
      <c r="A1772" s="96"/>
      <c r="B1772" s="95"/>
      <c r="C1772" s="95"/>
      <c r="D1772" s="90"/>
      <c r="E1772" s="23"/>
      <c r="F1772" s="20">
        <f t="shared" si="54"/>
        <v>0</v>
      </c>
      <c r="G1772" s="21">
        <f t="shared" si="55"/>
        <v>0</v>
      </c>
      <c r="H1772" s="104"/>
      <c r="I1772" s="106"/>
    </row>
    <row r="1773" spans="1:10">
      <c r="A1773" s="96"/>
      <c r="B1773" s="95"/>
      <c r="C1773" s="95"/>
      <c r="D1773" s="90"/>
      <c r="E1773" s="23"/>
      <c r="F1773" s="20">
        <f t="shared" si="54"/>
        <v>0</v>
      </c>
      <c r="G1773" s="21">
        <f t="shared" si="55"/>
        <v>0</v>
      </c>
      <c r="H1773" s="104"/>
      <c r="I1773" s="106"/>
    </row>
    <row r="1774" spans="1:10">
      <c r="A1774" s="96"/>
      <c r="B1774" s="95"/>
      <c r="C1774" s="95"/>
      <c r="D1774" s="90"/>
      <c r="E1774" s="23"/>
      <c r="F1774" s="20">
        <f t="shared" si="54"/>
        <v>0</v>
      </c>
      <c r="G1774" s="21">
        <f t="shared" si="55"/>
        <v>0</v>
      </c>
      <c r="H1774" s="104"/>
      <c r="I1774" s="106"/>
    </row>
    <row r="1775" spans="1:10">
      <c r="A1775" s="33" t="s">
        <v>746</v>
      </c>
      <c r="B1775" s="33"/>
      <c r="C1775" s="33"/>
      <c r="D1775" s="34"/>
      <c r="E1775" s="23"/>
      <c r="F1775" s="20">
        <f t="shared" si="54"/>
        <v>0</v>
      </c>
      <c r="G1775" s="21">
        <f t="shared" si="55"/>
        <v>0</v>
      </c>
      <c r="H1775" s="88"/>
      <c r="I1775" s="10"/>
    </row>
    <row r="1776" spans="1:10">
      <c r="A1776" s="37" t="s">
        <v>748</v>
      </c>
      <c r="B1776" s="33" t="s">
        <v>52</v>
      </c>
      <c r="C1776" s="33"/>
      <c r="D1776" s="34"/>
      <c r="E1776" s="23"/>
      <c r="F1776" s="20">
        <f t="shared" si="54"/>
        <v>0</v>
      </c>
      <c r="G1776" s="21">
        <f t="shared" si="55"/>
        <v>0</v>
      </c>
      <c r="H1776" s="88"/>
      <c r="I1776" s="10"/>
    </row>
    <row r="1777" spans="1:10">
      <c r="A1777" s="36" t="s">
        <v>750</v>
      </c>
      <c r="B1777" s="33" t="s">
        <v>23</v>
      </c>
      <c r="C1777" s="33"/>
      <c r="D1777" s="34"/>
      <c r="E1777" s="23"/>
      <c r="F1777" s="20">
        <f t="shared" si="54"/>
        <v>0</v>
      </c>
      <c r="G1777" s="21">
        <f t="shared" si="55"/>
        <v>0</v>
      </c>
      <c r="H1777" s="88"/>
      <c r="I1777" s="10"/>
    </row>
    <row r="1778" spans="1:10">
      <c r="A1778" s="28" t="s">
        <v>752</v>
      </c>
      <c r="B1778" s="33" t="s">
        <v>9</v>
      </c>
      <c r="C1778" s="33"/>
      <c r="D1778" s="34"/>
      <c r="E1778" s="23"/>
      <c r="F1778" s="20">
        <f t="shared" si="54"/>
        <v>0</v>
      </c>
      <c r="G1778" s="21">
        <f t="shared" si="55"/>
        <v>0</v>
      </c>
      <c r="H1778" s="88"/>
      <c r="I1778" s="10"/>
    </row>
    <row r="1779" spans="1:10" ht="14.25" customHeight="1">
      <c r="A1779" s="33" t="s">
        <v>65</v>
      </c>
      <c r="B1779" s="33" t="s">
        <v>25</v>
      </c>
      <c r="C1779" s="33"/>
      <c r="D1779" s="34"/>
      <c r="E1779" s="23"/>
      <c r="F1779" s="20">
        <f t="shared" si="54"/>
        <v>0</v>
      </c>
      <c r="G1779" s="21">
        <f t="shared" si="55"/>
        <v>0</v>
      </c>
      <c r="H1779" s="88"/>
      <c r="I1779" s="10"/>
    </row>
    <row r="1780" spans="1:10">
      <c r="A1780" s="33" t="s">
        <v>753</v>
      </c>
      <c r="B1780" s="2" t="s">
        <v>58</v>
      </c>
      <c r="C1780" s="33"/>
      <c r="D1780" s="34"/>
      <c r="E1780" s="23"/>
      <c r="F1780" s="20">
        <f t="shared" si="54"/>
        <v>0</v>
      </c>
      <c r="G1780" s="21">
        <f t="shared" si="55"/>
        <v>0</v>
      </c>
      <c r="H1780" s="88"/>
      <c r="I1780" s="10"/>
    </row>
    <row r="1781" spans="1:10">
      <c r="A1781" s="96"/>
      <c r="B1781" s="95" t="s">
        <v>1151</v>
      </c>
      <c r="C1781" s="95"/>
      <c r="D1781" s="90">
        <v>13.7</v>
      </c>
      <c r="E1781" s="23">
        <v>0.6</v>
      </c>
      <c r="F1781" s="20">
        <f t="shared" si="54"/>
        <v>1.7999999999999998</v>
      </c>
      <c r="G1781" s="21">
        <f t="shared" si="55"/>
        <v>15.5</v>
      </c>
      <c r="H1781" s="104"/>
      <c r="I1781" s="105">
        <f>D1781*H1781</f>
        <v>0</v>
      </c>
    </row>
    <row r="1782" spans="1:10">
      <c r="A1782" s="96"/>
      <c r="B1782" s="95"/>
      <c r="C1782" s="95"/>
      <c r="D1782" s="90"/>
      <c r="E1782" s="23"/>
      <c r="F1782" s="20">
        <f t="shared" si="54"/>
        <v>0</v>
      </c>
      <c r="G1782" s="21">
        <f t="shared" si="55"/>
        <v>0</v>
      </c>
      <c r="H1782" s="104"/>
      <c r="I1782" s="106"/>
    </row>
    <row r="1783" spans="1:10">
      <c r="A1783" s="96"/>
      <c r="B1783" s="95" t="s">
        <v>1150</v>
      </c>
      <c r="C1783" s="95" t="s">
        <v>1149</v>
      </c>
      <c r="D1783" s="90"/>
      <c r="E1783" s="23"/>
      <c r="F1783" s="20">
        <f t="shared" si="54"/>
        <v>0</v>
      </c>
      <c r="G1783" s="21">
        <f t="shared" si="55"/>
        <v>0</v>
      </c>
      <c r="H1783" s="104"/>
      <c r="I1783" s="106"/>
    </row>
    <row r="1784" spans="1:10">
      <c r="A1784" s="96"/>
      <c r="B1784" s="95"/>
      <c r="C1784" s="95"/>
      <c r="D1784" s="90"/>
      <c r="E1784" s="23"/>
      <c r="F1784" s="20">
        <f t="shared" si="54"/>
        <v>0</v>
      </c>
      <c r="G1784" s="21">
        <f t="shared" si="55"/>
        <v>0</v>
      </c>
      <c r="H1784" s="104"/>
      <c r="I1784" s="106"/>
    </row>
    <row r="1785" spans="1:10">
      <c r="A1785" s="96"/>
      <c r="B1785" s="95" t="s">
        <v>1152</v>
      </c>
      <c r="C1785" s="95" t="s">
        <v>1152</v>
      </c>
      <c r="D1785" s="90"/>
      <c r="E1785" s="23"/>
      <c r="F1785" s="20">
        <f t="shared" si="54"/>
        <v>0</v>
      </c>
      <c r="G1785" s="21">
        <f t="shared" si="55"/>
        <v>0</v>
      </c>
      <c r="H1785" s="104"/>
      <c r="I1785" s="106"/>
    </row>
    <row r="1786" spans="1:10">
      <c r="A1786" s="96"/>
      <c r="B1786" s="95"/>
      <c r="C1786" s="95"/>
      <c r="D1786" s="90"/>
      <c r="E1786" s="23"/>
      <c r="F1786" s="20">
        <f t="shared" si="54"/>
        <v>0</v>
      </c>
      <c r="G1786" s="21">
        <f t="shared" si="55"/>
        <v>0</v>
      </c>
      <c r="H1786" s="104"/>
      <c r="I1786" s="106"/>
    </row>
    <row r="1787" spans="1:10">
      <c r="A1787" s="96"/>
      <c r="B1787" s="95"/>
      <c r="C1787" s="95"/>
      <c r="D1787" s="90"/>
      <c r="E1787" s="23"/>
      <c r="F1787" s="20">
        <f t="shared" si="54"/>
        <v>0</v>
      </c>
      <c r="G1787" s="21">
        <f t="shared" si="55"/>
        <v>0</v>
      </c>
      <c r="H1787" s="104"/>
      <c r="I1787" s="106"/>
    </row>
    <row r="1788" spans="1:10">
      <c r="A1788" s="96"/>
      <c r="B1788" s="95"/>
      <c r="C1788" s="95"/>
      <c r="D1788" s="90"/>
      <c r="E1788" s="23"/>
      <c r="F1788" s="20">
        <f t="shared" si="54"/>
        <v>0</v>
      </c>
      <c r="G1788" s="21">
        <f t="shared" si="55"/>
        <v>0</v>
      </c>
      <c r="H1788" s="104"/>
      <c r="I1788" s="106"/>
      <c r="J1788" s="19">
        <v>1</v>
      </c>
    </row>
    <row r="1789" spans="1:10">
      <c r="A1789" s="96"/>
      <c r="B1789" s="95"/>
      <c r="C1789" s="95"/>
      <c r="D1789" s="90"/>
      <c r="E1789" s="23"/>
      <c r="F1789" s="20">
        <f t="shared" si="54"/>
        <v>0</v>
      </c>
      <c r="G1789" s="21">
        <f t="shared" si="55"/>
        <v>0</v>
      </c>
      <c r="H1789" s="104"/>
      <c r="I1789" s="106"/>
    </row>
    <row r="1790" spans="1:10">
      <c r="A1790" s="96"/>
      <c r="B1790" s="95"/>
      <c r="C1790" s="95"/>
      <c r="D1790" s="90"/>
      <c r="E1790" s="23"/>
      <c r="F1790" s="20">
        <f t="shared" si="54"/>
        <v>0</v>
      </c>
      <c r="G1790" s="21">
        <f t="shared" si="55"/>
        <v>0</v>
      </c>
      <c r="H1790" s="104"/>
      <c r="I1790" s="106"/>
    </row>
    <row r="1791" spans="1:10">
      <c r="A1791" s="96"/>
      <c r="B1791" s="95"/>
      <c r="C1791" s="95"/>
      <c r="D1791" s="90"/>
      <c r="E1791" s="23"/>
      <c r="F1791" s="20">
        <f t="shared" si="54"/>
        <v>0</v>
      </c>
      <c r="G1791" s="21">
        <f t="shared" si="55"/>
        <v>0</v>
      </c>
      <c r="H1791" s="104"/>
      <c r="I1791" s="106"/>
    </row>
    <row r="1792" spans="1:10">
      <c r="A1792" s="96"/>
      <c r="B1792" s="95"/>
      <c r="C1792" s="95"/>
      <c r="D1792" s="90"/>
      <c r="E1792" s="23"/>
      <c r="F1792" s="20">
        <f t="shared" si="54"/>
        <v>0</v>
      </c>
      <c r="G1792" s="21">
        <f t="shared" si="55"/>
        <v>0</v>
      </c>
      <c r="H1792" s="104"/>
      <c r="I1792" s="106"/>
    </row>
    <row r="1793" spans="1:9">
      <c r="A1793" s="96"/>
      <c r="B1793" s="95"/>
      <c r="C1793" s="95"/>
      <c r="D1793" s="90"/>
      <c r="E1793" s="23"/>
      <c r="F1793" s="20">
        <f t="shared" si="54"/>
        <v>0</v>
      </c>
      <c r="G1793" s="21">
        <f t="shared" si="55"/>
        <v>0</v>
      </c>
      <c r="H1793" s="104"/>
      <c r="I1793" s="106"/>
    </row>
    <row r="1794" spans="1:9">
      <c r="A1794" s="33" t="s">
        <v>740</v>
      </c>
      <c r="B1794" s="33"/>
      <c r="C1794" s="33"/>
      <c r="D1794" s="34"/>
      <c r="E1794" s="23"/>
      <c r="F1794" s="20">
        <f t="shared" si="54"/>
        <v>0</v>
      </c>
      <c r="G1794" s="21">
        <f t="shared" si="55"/>
        <v>0</v>
      </c>
      <c r="H1794" s="88"/>
      <c r="I1794" s="10"/>
    </row>
    <row r="1795" spans="1:9">
      <c r="A1795" s="37" t="s">
        <v>742</v>
      </c>
      <c r="B1795" s="33" t="s">
        <v>728</v>
      </c>
      <c r="C1795" s="33"/>
      <c r="D1795" s="34"/>
      <c r="E1795" s="23"/>
      <c r="F1795" s="20">
        <f t="shared" si="54"/>
        <v>0</v>
      </c>
      <c r="G1795" s="21">
        <f t="shared" si="55"/>
        <v>0</v>
      </c>
      <c r="H1795" s="88"/>
      <c r="I1795" s="10"/>
    </row>
    <row r="1796" spans="1:9">
      <c r="A1796" s="33" t="s">
        <v>743</v>
      </c>
      <c r="B1796" s="33" t="s">
        <v>23</v>
      </c>
      <c r="C1796" s="33"/>
      <c r="D1796" s="34"/>
      <c r="E1796" s="23"/>
      <c r="F1796" s="20">
        <f t="shared" ref="F1796:F1859" si="56">E1796*3</f>
        <v>0</v>
      </c>
      <c r="G1796" s="21">
        <f t="shared" ref="G1796:G1859" si="57">D1796+F1796</f>
        <v>0</v>
      </c>
      <c r="H1796" s="88"/>
      <c r="I1796" s="10"/>
    </row>
    <row r="1797" spans="1:9">
      <c r="A1797" s="28" t="s">
        <v>226</v>
      </c>
      <c r="B1797" s="33" t="s">
        <v>9</v>
      </c>
      <c r="C1797" s="33"/>
      <c r="D1797" s="34"/>
      <c r="E1797" s="23"/>
      <c r="F1797" s="20">
        <f t="shared" si="56"/>
        <v>0</v>
      </c>
      <c r="G1797" s="21">
        <f t="shared" si="57"/>
        <v>0</v>
      </c>
      <c r="H1797" s="88"/>
      <c r="I1797" s="10"/>
    </row>
    <row r="1798" spans="1:9">
      <c r="A1798" s="33" t="s">
        <v>65</v>
      </c>
      <c r="B1798" s="33" t="s">
        <v>66</v>
      </c>
      <c r="C1798" s="33"/>
      <c r="D1798" s="34"/>
      <c r="E1798" s="23"/>
      <c r="F1798" s="20">
        <f t="shared" si="56"/>
        <v>0</v>
      </c>
      <c r="G1798" s="21">
        <f t="shared" si="57"/>
        <v>0</v>
      </c>
      <c r="H1798" s="88"/>
      <c r="I1798" s="10"/>
    </row>
    <row r="1799" spans="1:9" ht="19.5" customHeight="1">
      <c r="A1799" s="33" t="s">
        <v>745</v>
      </c>
      <c r="B1799" s="2" t="s">
        <v>58</v>
      </c>
      <c r="C1799" s="33"/>
      <c r="D1799" s="34"/>
      <c r="E1799" s="23"/>
      <c r="F1799" s="20">
        <f t="shared" si="56"/>
        <v>0</v>
      </c>
      <c r="G1799" s="21">
        <f t="shared" si="57"/>
        <v>0</v>
      </c>
      <c r="H1799" s="88"/>
      <c r="I1799" s="10"/>
    </row>
    <row r="1800" spans="1:9">
      <c r="A1800" s="96"/>
      <c r="B1800" s="95" t="s">
        <v>1151</v>
      </c>
      <c r="C1800" s="95"/>
      <c r="D1800" s="90">
        <v>17</v>
      </c>
      <c r="E1800" s="23">
        <v>0.7</v>
      </c>
      <c r="F1800" s="20">
        <f t="shared" si="56"/>
        <v>2.0999999999999996</v>
      </c>
      <c r="G1800" s="21">
        <f t="shared" si="57"/>
        <v>19.100000000000001</v>
      </c>
      <c r="H1800" s="104"/>
      <c r="I1800" s="105">
        <f>D1800*H1800</f>
        <v>0</v>
      </c>
    </row>
    <row r="1801" spans="1:9">
      <c r="A1801" s="96"/>
      <c r="B1801" s="95"/>
      <c r="C1801" s="95"/>
      <c r="D1801" s="90"/>
      <c r="E1801" s="23"/>
      <c r="F1801" s="20">
        <f t="shared" si="56"/>
        <v>0</v>
      </c>
      <c r="G1801" s="21">
        <f t="shared" si="57"/>
        <v>0</v>
      </c>
      <c r="H1801" s="104"/>
      <c r="I1801" s="106"/>
    </row>
    <row r="1802" spans="1:9">
      <c r="A1802" s="96"/>
      <c r="B1802" s="95" t="s">
        <v>1150</v>
      </c>
      <c r="C1802" s="95" t="s">
        <v>1149</v>
      </c>
      <c r="D1802" s="90"/>
      <c r="E1802" s="23"/>
      <c r="F1802" s="20">
        <f t="shared" si="56"/>
        <v>0</v>
      </c>
      <c r="G1802" s="21">
        <f t="shared" si="57"/>
        <v>0</v>
      </c>
      <c r="H1802" s="104"/>
      <c r="I1802" s="106"/>
    </row>
    <row r="1803" spans="1:9">
      <c r="A1803" s="96"/>
      <c r="B1803" s="95"/>
      <c r="C1803" s="95"/>
      <c r="D1803" s="90"/>
      <c r="E1803" s="23"/>
      <c r="F1803" s="20">
        <f t="shared" si="56"/>
        <v>0</v>
      </c>
      <c r="G1803" s="21">
        <f t="shared" si="57"/>
        <v>0</v>
      </c>
      <c r="H1803" s="104"/>
      <c r="I1803" s="106"/>
    </row>
    <row r="1804" spans="1:9">
      <c r="A1804" s="96"/>
      <c r="B1804" s="95" t="s">
        <v>1152</v>
      </c>
      <c r="C1804" s="95" t="s">
        <v>1152</v>
      </c>
      <c r="D1804" s="90"/>
      <c r="E1804" s="23"/>
      <c r="F1804" s="20">
        <f t="shared" si="56"/>
        <v>0</v>
      </c>
      <c r="G1804" s="21">
        <f t="shared" si="57"/>
        <v>0</v>
      </c>
      <c r="H1804" s="104"/>
      <c r="I1804" s="106"/>
    </row>
    <row r="1805" spans="1:9">
      <c r="A1805" s="96"/>
      <c r="B1805" s="95"/>
      <c r="C1805" s="95"/>
      <c r="D1805" s="90"/>
      <c r="E1805" s="23"/>
      <c r="F1805" s="20">
        <f t="shared" si="56"/>
        <v>0</v>
      </c>
      <c r="G1805" s="21">
        <f t="shared" si="57"/>
        <v>0</v>
      </c>
      <c r="H1805" s="104"/>
      <c r="I1805" s="106"/>
    </row>
    <row r="1806" spans="1:9">
      <c r="A1806" s="96"/>
      <c r="B1806" s="95"/>
      <c r="C1806" s="95"/>
      <c r="D1806" s="90"/>
      <c r="E1806" s="23"/>
      <c r="F1806" s="20">
        <f t="shared" si="56"/>
        <v>0</v>
      </c>
      <c r="G1806" s="21">
        <f t="shared" si="57"/>
        <v>0</v>
      </c>
      <c r="H1806" s="104"/>
      <c r="I1806" s="106"/>
    </row>
    <row r="1807" spans="1:9">
      <c r="A1807" s="96"/>
      <c r="B1807" s="95"/>
      <c r="C1807" s="95"/>
      <c r="D1807" s="90"/>
      <c r="E1807" s="23"/>
      <c r="F1807" s="20">
        <f t="shared" si="56"/>
        <v>0</v>
      </c>
      <c r="G1807" s="21">
        <f t="shared" si="57"/>
        <v>0</v>
      </c>
      <c r="H1807" s="104"/>
      <c r="I1807" s="106"/>
    </row>
    <row r="1808" spans="1:9">
      <c r="A1808" s="96"/>
      <c r="B1808" s="95"/>
      <c r="C1808" s="95"/>
      <c r="D1808" s="90"/>
      <c r="E1808" s="23"/>
      <c r="F1808" s="20">
        <f t="shared" si="56"/>
        <v>0</v>
      </c>
      <c r="G1808" s="21">
        <f t="shared" si="57"/>
        <v>0</v>
      </c>
      <c r="H1808" s="104"/>
      <c r="I1808" s="106"/>
    </row>
    <row r="1809" spans="1:10">
      <c r="A1809" s="96"/>
      <c r="B1809" s="95"/>
      <c r="C1809" s="95"/>
      <c r="D1809" s="90"/>
      <c r="E1809" s="23"/>
      <c r="F1809" s="20">
        <f t="shared" si="56"/>
        <v>0</v>
      </c>
      <c r="G1809" s="21">
        <f t="shared" si="57"/>
        <v>0</v>
      </c>
      <c r="H1809" s="104"/>
      <c r="I1809" s="106"/>
      <c r="J1809" s="19">
        <v>1</v>
      </c>
    </row>
    <row r="1810" spans="1:10">
      <c r="A1810" s="96"/>
      <c r="B1810" s="95"/>
      <c r="C1810" s="95"/>
      <c r="D1810" s="90"/>
      <c r="E1810" s="23"/>
      <c r="F1810" s="20">
        <f t="shared" si="56"/>
        <v>0</v>
      </c>
      <c r="G1810" s="21">
        <f t="shared" si="57"/>
        <v>0</v>
      </c>
      <c r="H1810" s="104"/>
      <c r="I1810" s="106"/>
    </row>
    <row r="1811" spans="1:10">
      <c r="A1811" s="96"/>
      <c r="B1811" s="95"/>
      <c r="C1811" s="95"/>
      <c r="D1811" s="90"/>
      <c r="E1811" s="23"/>
      <c r="F1811" s="20">
        <f t="shared" si="56"/>
        <v>0</v>
      </c>
      <c r="G1811" s="21">
        <f t="shared" si="57"/>
        <v>0</v>
      </c>
      <c r="H1811" s="104"/>
      <c r="I1811" s="106"/>
    </row>
    <row r="1812" spans="1:10">
      <c r="A1812" s="96"/>
      <c r="B1812" s="95"/>
      <c r="C1812" s="95"/>
      <c r="D1812" s="90"/>
      <c r="E1812" s="23"/>
      <c r="F1812" s="20">
        <f t="shared" si="56"/>
        <v>0</v>
      </c>
      <c r="G1812" s="21">
        <f t="shared" si="57"/>
        <v>0</v>
      </c>
      <c r="H1812" s="104"/>
      <c r="I1812" s="106"/>
    </row>
    <row r="1813" spans="1:10">
      <c r="A1813" s="33" t="s">
        <v>747</v>
      </c>
      <c r="B1813" s="33"/>
      <c r="C1813" s="33"/>
      <c r="D1813" s="34"/>
      <c r="E1813" s="23"/>
      <c r="F1813" s="20">
        <f t="shared" si="56"/>
        <v>0</v>
      </c>
      <c r="G1813" s="21">
        <f t="shared" si="57"/>
        <v>0</v>
      </c>
      <c r="H1813" s="88"/>
      <c r="I1813" s="10"/>
    </row>
    <row r="1814" spans="1:10">
      <c r="A1814" s="37" t="s">
        <v>749</v>
      </c>
      <c r="B1814" s="33" t="s">
        <v>728</v>
      </c>
      <c r="C1814" s="33"/>
      <c r="D1814" s="34"/>
      <c r="E1814" s="23"/>
      <c r="F1814" s="20">
        <f t="shared" si="56"/>
        <v>0</v>
      </c>
      <c r="G1814" s="21">
        <f t="shared" si="57"/>
        <v>0</v>
      </c>
      <c r="H1814" s="88"/>
      <c r="I1814" s="10"/>
    </row>
    <row r="1815" spans="1:10">
      <c r="A1815" s="36" t="s">
        <v>751</v>
      </c>
      <c r="B1815" s="33" t="s">
        <v>23</v>
      </c>
      <c r="C1815" s="33"/>
      <c r="D1815" s="34"/>
      <c r="E1815" s="23"/>
      <c r="F1815" s="20">
        <f t="shared" si="56"/>
        <v>0</v>
      </c>
      <c r="G1815" s="21">
        <f t="shared" si="57"/>
        <v>0</v>
      </c>
      <c r="H1815" s="88"/>
      <c r="I1815" s="10"/>
    </row>
    <row r="1816" spans="1:10">
      <c r="A1816" s="28" t="s">
        <v>752</v>
      </c>
      <c r="B1816" s="33" t="s">
        <v>9</v>
      </c>
      <c r="C1816" s="33"/>
      <c r="D1816" s="34"/>
      <c r="E1816" s="23"/>
      <c r="F1816" s="20">
        <f t="shared" si="56"/>
        <v>0</v>
      </c>
      <c r="G1816" s="21">
        <f t="shared" si="57"/>
        <v>0</v>
      </c>
      <c r="H1816" s="88"/>
      <c r="I1816" s="10"/>
    </row>
    <row r="1817" spans="1:10">
      <c r="A1817" s="33" t="s">
        <v>65</v>
      </c>
      <c r="B1817" s="33" t="s">
        <v>25</v>
      </c>
      <c r="C1817" s="33"/>
      <c r="D1817" s="34"/>
      <c r="E1817" s="23"/>
      <c r="F1817" s="20">
        <f t="shared" si="56"/>
        <v>0</v>
      </c>
      <c r="G1817" s="21">
        <f t="shared" si="57"/>
        <v>0</v>
      </c>
      <c r="H1817" s="88"/>
      <c r="I1817" s="10"/>
    </row>
    <row r="1818" spans="1:10" ht="21.75" customHeight="1">
      <c r="A1818" s="33" t="s">
        <v>754</v>
      </c>
      <c r="B1818" s="2" t="s">
        <v>58</v>
      </c>
      <c r="C1818" s="33"/>
      <c r="D1818" s="34"/>
      <c r="E1818" s="23"/>
      <c r="F1818" s="20">
        <f t="shared" si="56"/>
        <v>0</v>
      </c>
      <c r="G1818" s="21">
        <f t="shared" si="57"/>
        <v>0</v>
      </c>
      <c r="H1818" s="88"/>
      <c r="I1818" s="10"/>
    </row>
    <row r="1819" spans="1:10">
      <c r="A1819" s="96"/>
      <c r="B1819" s="95" t="s">
        <v>1151</v>
      </c>
      <c r="C1819" s="95"/>
      <c r="D1819" s="90">
        <v>12.7</v>
      </c>
      <c r="E1819" s="23">
        <v>0.6</v>
      </c>
      <c r="F1819" s="20">
        <f t="shared" si="56"/>
        <v>1.7999999999999998</v>
      </c>
      <c r="G1819" s="21">
        <f t="shared" si="57"/>
        <v>14.5</v>
      </c>
      <c r="H1819" s="104"/>
      <c r="I1819" s="105">
        <f>D1819*H1819</f>
        <v>0</v>
      </c>
    </row>
    <row r="1820" spans="1:10">
      <c r="A1820" s="96"/>
      <c r="B1820" s="95"/>
      <c r="C1820" s="95"/>
      <c r="D1820" s="90"/>
      <c r="E1820" s="23"/>
      <c r="F1820" s="20">
        <f t="shared" si="56"/>
        <v>0</v>
      </c>
      <c r="G1820" s="21">
        <f t="shared" si="57"/>
        <v>0</v>
      </c>
      <c r="H1820" s="104"/>
      <c r="I1820" s="106"/>
    </row>
    <row r="1821" spans="1:10">
      <c r="A1821" s="96"/>
      <c r="B1821" s="95" t="s">
        <v>1150</v>
      </c>
      <c r="C1821" s="95" t="s">
        <v>1149</v>
      </c>
      <c r="D1821" s="90"/>
      <c r="E1821" s="23"/>
      <c r="F1821" s="20">
        <f t="shared" si="56"/>
        <v>0</v>
      </c>
      <c r="G1821" s="21">
        <f t="shared" si="57"/>
        <v>0</v>
      </c>
      <c r="H1821" s="104"/>
      <c r="I1821" s="106"/>
    </row>
    <row r="1822" spans="1:10">
      <c r="A1822" s="96"/>
      <c r="B1822" s="95"/>
      <c r="C1822" s="95"/>
      <c r="D1822" s="90"/>
      <c r="E1822" s="23"/>
      <c r="F1822" s="20">
        <f t="shared" si="56"/>
        <v>0</v>
      </c>
      <c r="G1822" s="21">
        <f t="shared" si="57"/>
        <v>0</v>
      </c>
      <c r="H1822" s="104"/>
      <c r="I1822" s="106"/>
    </row>
    <row r="1823" spans="1:10">
      <c r="A1823" s="96"/>
      <c r="B1823" s="95" t="s">
        <v>1152</v>
      </c>
      <c r="C1823" s="95" t="s">
        <v>1152</v>
      </c>
      <c r="D1823" s="90"/>
      <c r="E1823" s="23"/>
      <c r="F1823" s="20">
        <f t="shared" si="56"/>
        <v>0</v>
      </c>
      <c r="G1823" s="21">
        <f t="shared" si="57"/>
        <v>0</v>
      </c>
      <c r="H1823" s="104"/>
      <c r="I1823" s="106"/>
    </row>
    <row r="1824" spans="1:10">
      <c r="A1824" s="96"/>
      <c r="B1824" s="95"/>
      <c r="C1824" s="95"/>
      <c r="D1824" s="90"/>
      <c r="E1824" s="23"/>
      <c r="F1824" s="20">
        <f t="shared" si="56"/>
        <v>0</v>
      </c>
      <c r="G1824" s="21">
        <f t="shared" si="57"/>
        <v>0</v>
      </c>
      <c r="H1824" s="104"/>
      <c r="I1824" s="106"/>
    </row>
    <row r="1825" spans="1:10">
      <c r="A1825" s="96"/>
      <c r="B1825" s="95"/>
      <c r="C1825" s="95"/>
      <c r="D1825" s="90"/>
      <c r="E1825" s="23"/>
      <c r="F1825" s="20">
        <f t="shared" si="56"/>
        <v>0</v>
      </c>
      <c r="G1825" s="21">
        <f t="shared" si="57"/>
        <v>0</v>
      </c>
      <c r="H1825" s="104"/>
      <c r="I1825" s="106"/>
    </row>
    <row r="1826" spans="1:10">
      <c r="A1826" s="96"/>
      <c r="B1826" s="95"/>
      <c r="C1826" s="95"/>
      <c r="D1826" s="90"/>
      <c r="E1826" s="23"/>
      <c r="F1826" s="20">
        <f t="shared" si="56"/>
        <v>0</v>
      </c>
      <c r="G1826" s="21">
        <f t="shared" si="57"/>
        <v>0</v>
      </c>
      <c r="H1826" s="104"/>
      <c r="I1826" s="106"/>
      <c r="J1826" s="19">
        <v>1</v>
      </c>
    </row>
    <row r="1827" spans="1:10">
      <c r="A1827" s="96"/>
      <c r="B1827" s="95"/>
      <c r="C1827" s="95"/>
      <c r="D1827" s="90"/>
      <c r="E1827" s="23"/>
      <c r="F1827" s="20">
        <f t="shared" si="56"/>
        <v>0</v>
      </c>
      <c r="G1827" s="21">
        <f t="shared" si="57"/>
        <v>0</v>
      </c>
      <c r="H1827" s="104"/>
      <c r="I1827" s="106"/>
    </row>
    <row r="1828" spans="1:10">
      <c r="A1828" s="96"/>
      <c r="B1828" s="95"/>
      <c r="C1828" s="95"/>
      <c r="D1828" s="90"/>
      <c r="E1828" s="23"/>
      <c r="F1828" s="20">
        <f t="shared" si="56"/>
        <v>0</v>
      </c>
      <c r="G1828" s="21">
        <f t="shared" si="57"/>
        <v>0</v>
      </c>
      <c r="H1828" s="104"/>
      <c r="I1828" s="106"/>
    </row>
    <row r="1829" spans="1:10">
      <c r="A1829" s="96"/>
      <c r="B1829" s="95"/>
      <c r="C1829" s="95"/>
      <c r="D1829" s="90"/>
      <c r="E1829" s="23"/>
      <c r="F1829" s="20">
        <f t="shared" si="56"/>
        <v>0</v>
      </c>
      <c r="G1829" s="21">
        <f t="shared" si="57"/>
        <v>0</v>
      </c>
      <c r="H1829" s="104"/>
      <c r="I1829" s="106"/>
    </row>
    <row r="1830" spans="1:10">
      <c r="A1830" s="96"/>
      <c r="B1830" s="95"/>
      <c r="C1830" s="95"/>
      <c r="D1830" s="90"/>
      <c r="E1830" s="23"/>
      <c r="F1830" s="20">
        <f t="shared" si="56"/>
        <v>0</v>
      </c>
      <c r="G1830" s="21">
        <f t="shared" si="57"/>
        <v>0</v>
      </c>
      <c r="H1830" s="104"/>
      <c r="I1830" s="106"/>
    </row>
    <row r="1831" spans="1:10">
      <c r="A1831" s="96"/>
      <c r="B1831" s="95"/>
      <c r="C1831" s="95"/>
      <c r="D1831" s="90"/>
      <c r="E1831" s="23"/>
      <c r="F1831" s="20">
        <f t="shared" si="56"/>
        <v>0</v>
      </c>
      <c r="G1831" s="21">
        <f t="shared" si="57"/>
        <v>0</v>
      </c>
      <c r="H1831" s="104"/>
      <c r="I1831" s="106"/>
    </row>
    <row r="1832" spans="1:10">
      <c r="A1832" s="33" t="s">
        <v>678</v>
      </c>
      <c r="B1832" s="33"/>
      <c r="C1832" s="33"/>
      <c r="D1832" s="34"/>
      <c r="E1832" s="23"/>
      <c r="F1832" s="20">
        <f t="shared" si="56"/>
        <v>0</v>
      </c>
      <c r="G1832" s="21">
        <f t="shared" si="57"/>
        <v>0</v>
      </c>
      <c r="H1832" s="88"/>
      <c r="I1832" s="10"/>
    </row>
    <row r="1833" spans="1:10">
      <c r="A1833" s="37" t="s">
        <v>680</v>
      </c>
      <c r="B1833" s="33" t="s">
        <v>123</v>
      </c>
      <c r="C1833" s="33"/>
      <c r="D1833" s="34"/>
      <c r="E1833" s="23"/>
      <c r="F1833" s="20">
        <f t="shared" si="56"/>
        <v>0</v>
      </c>
      <c r="G1833" s="21">
        <f t="shared" si="57"/>
        <v>0</v>
      </c>
      <c r="H1833" s="88"/>
      <c r="I1833" s="10"/>
    </row>
    <row r="1834" spans="1:10">
      <c r="A1834" s="33" t="s">
        <v>640</v>
      </c>
      <c r="B1834" s="33" t="s">
        <v>23</v>
      </c>
      <c r="C1834" s="33"/>
      <c r="D1834" s="34"/>
      <c r="E1834" s="23"/>
      <c r="F1834" s="20">
        <f t="shared" si="56"/>
        <v>0</v>
      </c>
      <c r="G1834" s="21">
        <f t="shared" si="57"/>
        <v>0</v>
      </c>
      <c r="H1834" s="88"/>
      <c r="I1834" s="10"/>
    </row>
    <row r="1835" spans="1:10">
      <c r="A1835" s="28" t="s">
        <v>226</v>
      </c>
      <c r="B1835" s="33" t="s">
        <v>9</v>
      </c>
      <c r="C1835" s="33"/>
      <c r="D1835" s="34"/>
      <c r="E1835" s="23"/>
      <c r="F1835" s="20">
        <f t="shared" si="56"/>
        <v>0</v>
      </c>
      <c r="G1835" s="21">
        <f t="shared" si="57"/>
        <v>0</v>
      </c>
      <c r="H1835" s="88"/>
      <c r="I1835" s="10"/>
    </row>
    <row r="1836" spans="1:10">
      <c r="A1836" s="33" t="s">
        <v>65</v>
      </c>
      <c r="B1836" s="33" t="s">
        <v>66</v>
      </c>
      <c r="C1836" s="33"/>
      <c r="D1836" s="34"/>
      <c r="E1836" s="23"/>
      <c r="F1836" s="20">
        <f t="shared" si="56"/>
        <v>0</v>
      </c>
      <c r="G1836" s="21">
        <f t="shared" si="57"/>
        <v>0</v>
      </c>
      <c r="H1836" s="88"/>
      <c r="I1836" s="10"/>
    </row>
    <row r="1837" spans="1:10">
      <c r="A1837" s="33" t="s">
        <v>653</v>
      </c>
      <c r="B1837" s="2" t="s">
        <v>58</v>
      </c>
      <c r="C1837" s="33"/>
      <c r="D1837" s="34"/>
      <c r="E1837" s="23"/>
      <c r="F1837" s="20">
        <f t="shared" si="56"/>
        <v>0</v>
      </c>
      <c r="G1837" s="21">
        <f t="shared" si="57"/>
        <v>0</v>
      </c>
      <c r="H1837" s="88"/>
      <c r="I1837" s="10"/>
    </row>
    <row r="1838" spans="1:10">
      <c r="A1838" s="96"/>
      <c r="B1838" s="95" t="s">
        <v>1151</v>
      </c>
      <c r="C1838" s="95"/>
      <c r="D1838" s="90">
        <v>18.7</v>
      </c>
      <c r="E1838" s="23">
        <v>0.6</v>
      </c>
      <c r="F1838" s="20">
        <f t="shared" si="56"/>
        <v>1.7999999999999998</v>
      </c>
      <c r="G1838" s="21">
        <f t="shared" si="57"/>
        <v>20.5</v>
      </c>
      <c r="H1838" s="104"/>
      <c r="I1838" s="105">
        <f>D1838*H1838</f>
        <v>0</v>
      </c>
    </row>
    <row r="1839" spans="1:10">
      <c r="A1839" s="96"/>
      <c r="B1839" s="95"/>
      <c r="C1839" s="95"/>
      <c r="D1839" s="90"/>
      <c r="E1839" s="23"/>
      <c r="F1839" s="20">
        <f t="shared" si="56"/>
        <v>0</v>
      </c>
      <c r="G1839" s="21">
        <f t="shared" si="57"/>
        <v>0</v>
      </c>
      <c r="H1839" s="104"/>
      <c r="I1839" s="106"/>
    </row>
    <row r="1840" spans="1:10">
      <c r="A1840" s="96"/>
      <c r="B1840" s="95" t="s">
        <v>1150</v>
      </c>
      <c r="C1840" s="95" t="s">
        <v>1149</v>
      </c>
      <c r="D1840" s="90"/>
      <c r="E1840" s="23"/>
      <c r="F1840" s="20">
        <f t="shared" si="56"/>
        <v>0</v>
      </c>
      <c r="G1840" s="21">
        <f t="shared" si="57"/>
        <v>0</v>
      </c>
      <c r="H1840" s="104"/>
      <c r="I1840" s="106"/>
    </row>
    <row r="1841" spans="1:10">
      <c r="A1841" s="96"/>
      <c r="B1841" s="95"/>
      <c r="C1841" s="95"/>
      <c r="D1841" s="90"/>
      <c r="E1841" s="23"/>
      <c r="F1841" s="20">
        <f t="shared" si="56"/>
        <v>0</v>
      </c>
      <c r="G1841" s="21">
        <f t="shared" si="57"/>
        <v>0</v>
      </c>
      <c r="H1841" s="104"/>
      <c r="I1841" s="106"/>
    </row>
    <row r="1842" spans="1:10">
      <c r="A1842" s="96"/>
      <c r="B1842" s="95" t="s">
        <v>1152</v>
      </c>
      <c r="C1842" s="95" t="s">
        <v>1152</v>
      </c>
      <c r="D1842" s="90"/>
      <c r="E1842" s="23"/>
      <c r="F1842" s="20">
        <f t="shared" si="56"/>
        <v>0</v>
      </c>
      <c r="G1842" s="21">
        <f t="shared" si="57"/>
        <v>0</v>
      </c>
      <c r="H1842" s="104"/>
      <c r="I1842" s="106"/>
    </row>
    <row r="1843" spans="1:10">
      <c r="A1843" s="96"/>
      <c r="B1843" s="95"/>
      <c r="C1843" s="95"/>
      <c r="D1843" s="90"/>
      <c r="E1843" s="23"/>
      <c r="F1843" s="20">
        <f t="shared" si="56"/>
        <v>0</v>
      </c>
      <c r="G1843" s="21">
        <f t="shared" si="57"/>
        <v>0</v>
      </c>
      <c r="H1843" s="104"/>
      <c r="I1843" s="106"/>
    </row>
    <row r="1844" spans="1:10">
      <c r="A1844" s="96"/>
      <c r="B1844" s="95"/>
      <c r="C1844" s="95"/>
      <c r="D1844" s="90"/>
      <c r="E1844" s="23"/>
      <c r="F1844" s="20">
        <f t="shared" si="56"/>
        <v>0</v>
      </c>
      <c r="G1844" s="21">
        <f t="shared" si="57"/>
        <v>0</v>
      </c>
      <c r="H1844" s="104"/>
      <c r="I1844" s="106"/>
    </row>
    <row r="1845" spans="1:10">
      <c r="A1845" s="96"/>
      <c r="B1845" s="95"/>
      <c r="C1845" s="95"/>
      <c r="D1845" s="90"/>
      <c r="E1845" s="23"/>
      <c r="F1845" s="20">
        <f t="shared" si="56"/>
        <v>0</v>
      </c>
      <c r="G1845" s="21">
        <f t="shared" si="57"/>
        <v>0</v>
      </c>
      <c r="H1845" s="104"/>
      <c r="I1845" s="106"/>
    </row>
    <row r="1846" spans="1:10">
      <c r="A1846" s="96"/>
      <c r="B1846" s="95"/>
      <c r="C1846" s="95"/>
      <c r="D1846" s="90"/>
      <c r="E1846" s="23"/>
      <c r="F1846" s="20">
        <f t="shared" si="56"/>
        <v>0</v>
      </c>
      <c r="G1846" s="21">
        <f t="shared" si="57"/>
        <v>0</v>
      </c>
      <c r="H1846" s="104"/>
      <c r="I1846" s="106"/>
    </row>
    <row r="1847" spans="1:10">
      <c r="A1847" s="96"/>
      <c r="B1847" s="95"/>
      <c r="C1847" s="95"/>
      <c r="D1847" s="90"/>
      <c r="E1847" s="23"/>
      <c r="F1847" s="20">
        <f t="shared" si="56"/>
        <v>0</v>
      </c>
      <c r="G1847" s="21">
        <f t="shared" si="57"/>
        <v>0</v>
      </c>
      <c r="H1847" s="104"/>
      <c r="I1847" s="106"/>
      <c r="J1847" s="19">
        <v>1</v>
      </c>
    </row>
    <row r="1848" spans="1:10">
      <c r="A1848" s="96"/>
      <c r="B1848" s="95"/>
      <c r="C1848" s="95"/>
      <c r="D1848" s="90"/>
      <c r="E1848" s="23"/>
      <c r="F1848" s="20">
        <f t="shared" si="56"/>
        <v>0</v>
      </c>
      <c r="G1848" s="21">
        <f t="shared" si="57"/>
        <v>0</v>
      </c>
      <c r="H1848" s="104"/>
      <c r="I1848" s="106"/>
    </row>
    <row r="1849" spans="1:10">
      <c r="A1849" s="96"/>
      <c r="B1849" s="95"/>
      <c r="C1849" s="95"/>
      <c r="D1849" s="90"/>
      <c r="E1849" s="23"/>
      <c r="F1849" s="20">
        <f t="shared" si="56"/>
        <v>0</v>
      </c>
      <c r="G1849" s="21">
        <f t="shared" si="57"/>
        <v>0</v>
      </c>
      <c r="H1849" s="104"/>
      <c r="I1849" s="106"/>
    </row>
    <row r="1850" spans="1:10">
      <c r="A1850" s="96"/>
      <c r="B1850" s="95"/>
      <c r="C1850" s="95"/>
      <c r="D1850" s="90"/>
      <c r="E1850" s="23"/>
      <c r="F1850" s="20">
        <f t="shared" si="56"/>
        <v>0</v>
      </c>
      <c r="G1850" s="21">
        <f t="shared" si="57"/>
        <v>0</v>
      </c>
      <c r="H1850" s="104"/>
      <c r="I1850" s="106"/>
    </row>
    <row r="1851" spans="1:10">
      <c r="A1851" s="33" t="s">
        <v>756</v>
      </c>
      <c r="B1851" s="33"/>
      <c r="C1851" s="33"/>
      <c r="D1851" s="34"/>
      <c r="E1851" s="23"/>
      <c r="F1851" s="20">
        <f t="shared" si="56"/>
        <v>0</v>
      </c>
      <c r="G1851" s="21">
        <f t="shared" si="57"/>
        <v>0</v>
      </c>
      <c r="H1851" s="88"/>
      <c r="I1851" s="10"/>
    </row>
    <row r="1852" spans="1:10">
      <c r="A1852" s="37" t="s">
        <v>758</v>
      </c>
      <c r="B1852" s="33" t="s">
        <v>728</v>
      </c>
      <c r="C1852" s="33"/>
      <c r="D1852" s="34"/>
      <c r="E1852" s="23"/>
      <c r="F1852" s="20">
        <f t="shared" si="56"/>
        <v>0</v>
      </c>
      <c r="G1852" s="21">
        <f t="shared" si="57"/>
        <v>0</v>
      </c>
      <c r="H1852" s="88"/>
      <c r="I1852" s="10"/>
    </row>
    <row r="1853" spans="1:10">
      <c r="A1853" s="36" t="s">
        <v>760</v>
      </c>
      <c r="B1853" s="33" t="s">
        <v>23</v>
      </c>
      <c r="C1853" s="33"/>
      <c r="D1853" s="34"/>
      <c r="E1853" s="23"/>
      <c r="F1853" s="20">
        <f t="shared" si="56"/>
        <v>0</v>
      </c>
      <c r="G1853" s="21">
        <f t="shared" si="57"/>
        <v>0</v>
      </c>
      <c r="H1853" s="88"/>
      <c r="I1853" s="10"/>
    </row>
    <row r="1854" spans="1:10">
      <c r="A1854" s="28" t="s">
        <v>226</v>
      </c>
      <c r="B1854" s="33" t="s">
        <v>9</v>
      </c>
      <c r="C1854" s="33"/>
      <c r="D1854" s="34"/>
      <c r="E1854" s="23"/>
      <c r="F1854" s="20">
        <f t="shared" si="56"/>
        <v>0</v>
      </c>
      <c r="G1854" s="21">
        <f t="shared" si="57"/>
        <v>0</v>
      </c>
      <c r="H1854" s="88"/>
      <c r="I1854" s="10"/>
    </row>
    <row r="1855" spans="1:10">
      <c r="A1855" s="33" t="s">
        <v>65</v>
      </c>
      <c r="B1855" s="33" t="s">
        <v>25</v>
      </c>
      <c r="C1855" s="33"/>
      <c r="D1855" s="34"/>
      <c r="E1855" s="23"/>
      <c r="F1855" s="20">
        <f t="shared" si="56"/>
        <v>0</v>
      </c>
      <c r="G1855" s="21">
        <f t="shared" si="57"/>
        <v>0</v>
      </c>
      <c r="H1855" s="88"/>
      <c r="I1855" s="10"/>
    </row>
    <row r="1856" spans="1:10">
      <c r="A1856" s="33" t="s">
        <v>654</v>
      </c>
      <c r="B1856" s="2" t="s">
        <v>58</v>
      </c>
      <c r="C1856" s="33"/>
      <c r="D1856" s="34"/>
      <c r="E1856" s="23"/>
      <c r="F1856" s="20">
        <f t="shared" si="56"/>
        <v>0</v>
      </c>
      <c r="G1856" s="21">
        <f t="shared" si="57"/>
        <v>0</v>
      </c>
      <c r="H1856" s="88"/>
      <c r="I1856" s="10"/>
    </row>
    <row r="1857" spans="1:10">
      <c r="A1857" s="96"/>
      <c r="B1857" s="95" t="s">
        <v>1151</v>
      </c>
      <c r="C1857" s="95"/>
      <c r="D1857" s="90">
        <v>17</v>
      </c>
      <c r="E1857" s="23">
        <v>0.7</v>
      </c>
      <c r="F1857" s="20">
        <f t="shared" si="56"/>
        <v>2.0999999999999996</v>
      </c>
      <c r="G1857" s="21">
        <f t="shared" si="57"/>
        <v>19.100000000000001</v>
      </c>
      <c r="H1857" s="104"/>
      <c r="I1857" s="105">
        <f>D1857*H1857</f>
        <v>0</v>
      </c>
    </row>
    <row r="1858" spans="1:10">
      <c r="A1858" s="96"/>
      <c r="B1858" s="95"/>
      <c r="C1858" s="95"/>
      <c r="D1858" s="90"/>
      <c r="E1858" s="23"/>
      <c r="F1858" s="20">
        <f t="shared" si="56"/>
        <v>0</v>
      </c>
      <c r="G1858" s="21">
        <f t="shared" si="57"/>
        <v>0</v>
      </c>
      <c r="H1858" s="104"/>
      <c r="I1858" s="106"/>
    </row>
    <row r="1859" spans="1:10">
      <c r="A1859" s="96"/>
      <c r="B1859" s="95" t="s">
        <v>1150</v>
      </c>
      <c r="C1859" s="95" t="s">
        <v>1149</v>
      </c>
      <c r="D1859" s="90"/>
      <c r="E1859" s="23"/>
      <c r="F1859" s="20">
        <f t="shared" si="56"/>
        <v>0</v>
      </c>
      <c r="G1859" s="21">
        <f t="shared" si="57"/>
        <v>0</v>
      </c>
      <c r="H1859" s="104"/>
      <c r="I1859" s="106"/>
    </row>
    <row r="1860" spans="1:10">
      <c r="A1860" s="96"/>
      <c r="B1860" s="95"/>
      <c r="C1860" s="95"/>
      <c r="D1860" s="90"/>
      <c r="E1860" s="23"/>
      <c r="F1860" s="20">
        <f t="shared" ref="F1860:F1923" si="58">E1860*3</f>
        <v>0</v>
      </c>
      <c r="G1860" s="21">
        <f t="shared" ref="G1860:G1923" si="59">D1860+F1860</f>
        <v>0</v>
      </c>
      <c r="H1860" s="104"/>
      <c r="I1860" s="106"/>
    </row>
    <row r="1861" spans="1:10">
      <c r="A1861" s="96"/>
      <c r="B1861" s="95" t="s">
        <v>1152</v>
      </c>
      <c r="C1861" s="95"/>
      <c r="D1861" s="90"/>
      <c r="E1861" s="23"/>
      <c r="F1861" s="20">
        <f t="shared" si="58"/>
        <v>0</v>
      </c>
      <c r="G1861" s="21">
        <f t="shared" si="59"/>
        <v>0</v>
      </c>
      <c r="H1861" s="104"/>
      <c r="I1861" s="106"/>
    </row>
    <row r="1862" spans="1:10">
      <c r="A1862" s="96"/>
      <c r="B1862" s="95"/>
      <c r="C1862" s="95"/>
      <c r="D1862" s="90"/>
      <c r="E1862" s="23"/>
      <c r="F1862" s="20">
        <f t="shared" si="58"/>
        <v>0</v>
      </c>
      <c r="G1862" s="21">
        <f t="shared" si="59"/>
        <v>0</v>
      </c>
      <c r="H1862" s="104"/>
      <c r="I1862" s="106"/>
    </row>
    <row r="1863" spans="1:10">
      <c r="A1863" s="96"/>
      <c r="B1863" s="95"/>
      <c r="C1863" s="95"/>
      <c r="D1863" s="90"/>
      <c r="E1863" s="23"/>
      <c r="F1863" s="20">
        <f t="shared" si="58"/>
        <v>0</v>
      </c>
      <c r="G1863" s="21">
        <f t="shared" si="59"/>
        <v>0</v>
      </c>
      <c r="H1863" s="104"/>
      <c r="I1863" s="106"/>
    </row>
    <row r="1864" spans="1:10">
      <c r="A1864" s="96"/>
      <c r="B1864" s="95"/>
      <c r="C1864" s="95"/>
      <c r="D1864" s="90"/>
      <c r="E1864" s="23"/>
      <c r="F1864" s="20">
        <f t="shared" si="58"/>
        <v>0</v>
      </c>
      <c r="G1864" s="21">
        <f t="shared" si="59"/>
        <v>0</v>
      </c>
      <c r="H1864" s="104"/>
      <c r="I1864" s="106"/>
    </row>
    <row r="1865" spans="1:10">
      <c r="A1865" s="96"/>
      <c r="B1865" s="95"/>
      <c r="C1865" s="95"/>
      <c r="D1865" s="90"/>
      <c r="E1865" s="23"/>
      <c r="F1865" s="20">
        <f t="shared" si="58"/>
        <v>0</v>
      </c>
      <c r="G1865" s="21">
        <f t="shared" si="59"/>
        <v>0</v>
      </c>
      <c r="H1865" s="104"/>
      <c r="I1865" s="106"/>
      <c r="J1865" s="19">
        <v>1</v>
      </c>
    </row>
    <row r="1866" spans="1:10">
      <c r="A1866" s="96"/>
      <c r="B1866" s="95"/>
      <c r="C1866" s="95"/>
      <c r="D1866" s="90"/>
      <c r="E1866" s="23"/>
      <c r="F1866" s="20">
        <f t="shared" si="58"/>
        <v>0</v>
      </c>
      <c r="G1866" s="21">
        <f t="shared" si="59"/>
        <v>0</v>
      </c>
      <c r="H1866" s="104"/>
      <c r="I1866" s="106"/>
    </row>
    <row r="1867" spans="1:10">
      <c r="A1867" s="96"/>
      <c r="B1867" s="95"/>
      <c r="C1867" s="95"/>
      <c r="D1867" s="90"/>
      <c r="E1867" s="23"/>
      <c r="F1867" s="20">
        <f t="shared" si="58"/>
        <v>0</v>
      </c>
      <c r="G1867" s="21">
        <f t="shared" si="59"/>
        <v>0</v>
      </c>
      <c r="H1867" s="104"/>
      <c r="I1867" s="106"/>
    </row>
    <row r="1868" spans="1:10">
      <c r="A1868" s="96"/>
      <c r="B1868" s="95"/>
      <c r="C1868" s="95"/>
      <c r="D1868" s="90"/>
      <c r="E1868" s="23"/>
      <c r="F1868" s="20">
        <f t="shared" si="58"/>
        <v>0</v>
      </c>
      <c r="G1868" s="21">
        <f t="shared" si="59"/>
        <v>0</v>
      </c>
      <c r="H1868" s="104"/>
      <c r="I1868" s="106"/>
    </row>
    <row r="1869" spans="1:10">
      <c r="A1869" s="96"/>
      <c r="B1869" s="95"/>
      <c r="C1869" s="95"/>
      <c r="D1869" s="90"/>
      <c r="E1869" s="23"/>
      <c r="F1869" s="20">
        <f t="shared" si="58"/>
        <v>0</v>
      </c>
      <c r="G1869" s="21">
        <f t="shared" si="59"/>
        <v>0</v>
      </c>
      <c r="H1869" s="104"/>
      <c r="I1869" s="106"/>
    </row>
    <row r="1870" spans="1:10">
      <c r="A1870" s="33" t="s">
        <v>755</v>
      </c>
      <c r="B1870" s="33"/>
      <c r="C1870" s="33"/>
      <c r="D1870" s="34"/>
      <c r="E1870" s="23"/>
      <c r="F1870" s="20">
        <f t="shared" si="58"/>
        <v>0</v>
      </c>
      <c r="G1870" s="21">
        <f t="shared" si="59"/>
        <v>0</v>
      </c>
      <c r="H1870" s="88"/>
      <c r="I1870" s="10"/>
    </row>
    <row r="1871" spans="1:10">
      <c r="A1871" s="37" t="s">
        <v>757</v>
      </c>
      <c r="B1871" s="33" t="s">
        <v>52</v>
      </c>
      <c r="C1871" s="33"/>
      <c r="D1871" s="34"/>
      <c r="E1871" s="23"/>
      <c r="F1871" s="20">
        <f t="shared" si="58"/>
        <v>0</v>
      </c>
      <c r="G1871" s="21">
        <f t="shared" si="59"/>
        <v>0</v>
      </c>
      <c r="H1871" s="88"/>
      <c r="I1871" s="10"/>
    </row>
    <row r="1872" spans="1:10">
      <c r="A1872" s="36" t="s">
        <v>759</v>
      </c>
      <c r="B1872" s="33" t="s">
        <v>23</v>
      </c>
      <c r="C1872" s="33"/>
      <c r="D1872" s="34"/>
      <c r="E1872" s="23"/>
      <c r="F1872" s="20">
        <f t="shared" si="58"/>
        <v>0</v>
      </c>
      <c r="G1872" s="21">
        <f t="shared" si="59"/>
        <v>0</v>
      </c>
      <c r="H1872" s="88"/>
      <c r="I1872" s="10"/>
    </row>
    <row r="1873" spans="1:10">
      <c r="A1873" s="28" t="s">
        <v>226</v>
      </c>
      <c r="B1873" s="33" t="s">
        <v>9</v>
      </c>
      <c r="C1873" s="33"/>
      <c r="D1873" s="34"/>
      <c r="E1873" s="23"/>
      <c r="F1873" s="20">
        <f t="shared" si="58"/>
        <v>0</v>
      </c>
      <c r="G1873" s="21">
        <f t="shared" si="59"/>
        <v>0</v>
      </c>
      <c r="H1873" s="88"/>
      <c r="I1873" s="10"/>
    </row>
    <row r="1874" spans="1:10">
      <c r="A1874" s="33" t="s">
        <v>65</v>
      </c>
      <c r="B1874" s="33" t="s">
        <v>25</v>
      </c>
      <c r="C1874" s="33"/>
      <c r="D1874" s="34"/>
      <c r="E1874" s="23"/>
      <c r="F1874" s="20">
        <f t="shared" si="58"/>
        <v>0</v>
      </c>
      <c r="G1874" s="21">
        <f t="shared" si="59"/>
        <v>0</v>
      </c>
      <c r="H1874" s="88"/>
      <c r="I1874" s="10"/>
    </row>
    <row r="1875" spans="1:10">
      <c r="A1875" s="33" t="s">
        <v>653</v>
      </c>
      <c r="B1875" s="2" t="s">
        <v>58</v>
      </c>
      <c r="C1875" s="33"/>
      <c r="D1875" s="34"/>
      <c r="E1875" s="23"/>
      <c r="F1875" s="20">
        <f t="shared" si="58"/>
        <v>0</v>
      </c>
      <c r="G1875" s="21">
        <f t="shared" si="59"/>
        <v>0</v>
      </c>
      <c r="H1875" s="88"/>
      <c r="I1875" s="10"/>
    </row>
    <row r="1876" spans="1:10">
      <c r="A1876" s="96"/>
      <c r="B1876" s="95" t="s">
        <v>1151</v>
      </c>
      <c r="C1876" s="95"/>
      <c r="D1876" s="90">
        <v>15.9</v>
      </c>
      <c r="E1876" s="23">
        <v>0.7</v>
      </c>
      <c r="F1876" s="20">
        <f t="shared" si="58"/>
        <v>2.0999999999999996</v>
      </c>
      <c r="G1876" s="21">
        <f t="shared" si="59"/>
        <v>18</v>
      </c>
      <c r="H1876" s="104"/>
      <c r="I1876" s="105">
        <f>D1876*H1876</f>
        <v>0</v>
      </c>
    </row>
    <row r="1877" spans="1:10">
      <c r="A1877" s="96"/>
      <c r="B1877" s="95"/>
      <c r="C1877" s="95"/>
      <c r="D1877" s="90"/>
      <c r="E1877" s="23"/>
      <c r="F1877" s="20">
        <f t="shared" si="58"/>
        <v>0</v>
      </c>
      <c r="G1877" s="21">
        <f t="shared" si="59"/>
        <v>0</v>
      </c>
      <c r="H1877" s="104"/>
      <c r="I1877" s="106"/>
    </row>
    <row r="1878" spans="1:10">
      <c r="A1878" s="96"/>
      <c r="B1878" s="95" t="s">
        <v>1150</v>
      </c>
      <c r="C1878" s="95" t="s">
        <v>1149</v>
      </c>
      <c r="D1878" s="90"/>
      <c r="E1878" s="23"/>
      <c r="F1878" s="20">
        <f t="shared" si="58"/>
        <v>0</v>
      </c>
      <c r="G1878" s="21">
        <f t="shared" si="59"/>
        <v>0</v>
      </c>
      <c r="H1878" s="104"/>
      <c r="I1878" s="106"/>
    </row>
    <row r="1879" spans="1:10">
      <c r="A1879" s="96"/>
      <c r="B1879" s="95"/>
      <c r="C1879" s="95"/>
      <c r="D1879" s="90"/>
      <c r="E1879" s="23"/>
      <c r="F1879" s="20">
        <f t="shared" si="58"/>
        <v>0</v>
      </c>
      <c r="G1879" s="21">
        <f t="shared" si="59"/>
        <v>0</v>
      </c>
      <c r="H1879" s="104"/>
      <c r="I1879" s="106"/>
    </row>
    <row r="1880" spans="1:10">
      <c r="A1880" s="96"/>
      <c r="B1880" s="95" t="s">
        <v>1152</v>
      </c>
      <c r="C1880" s="95" t="s">
        <v>1152</v>
      </c>
      <c r="D1880" s="90"/>
      <c r="E1880" s="23"/>
      <c r="F1880" s="20">
        <f t="shared" si="58"/>
        <v>0</v>
      </c>
      <c r="G1880" s="21">
        <f t="shared" si="59"/>
        <v>0</v>
      </c>
      <c r="H1880" s="104"/>
      <c r="I1880" s="106"/>
    </row>
    <row r="1881" spans="1:10">
      <c r="A1881" s="96"/>
      <c r="B1881" s="95"/>
      <c r="C1881" s="95"/>
      <c r="D1881" s="90"/>
      <c r="E1881" s="23"/>
      <c r="F1881" s="20">
        <f t="shared" si="58"/>
        <v>0</v>
      </c>
      <c r="G1881" s="21">
        <f t="shared" si="59"/>
        <v>0</v>
      </c>
      <c r="H1881" s="104"/>
      <c r="I1881" s="106"/>
    </row>
    <row r="1882" spans="1:10">
      <c r="A1882" s="96"/>
      <c r="B1882" s="95"/>
      <c r="C1882" s="95"/>
      <c r="D1882" s="90"/>
      <c r="E1882" s="23"/>
      <c r="F1882" s="20">
        <f t="shared" si="58"/>
        <v>0</v>
      </c>
      <c r="G1882" s="21">
        <f t="shared" si="59"/>
        <v>0</v>
      </c>
      <c r="H1882" s="104"/>
      <c r="I1882" s="106"/>
    </row>
    <row r="1883" spans="1:10">
      <c r="A1883" s="96"/>
      <c r="B1883" s="95"/>
      <c r="C1883" s="95"/>
      <c r="D1883" s="90"/>
      <c r="E1883" s="23"/>
      <c r="F1883" s="20">
        <f t="shared" si="58"/>
        <v>0</v>
      </c>
      <c r="G1883" s="21">
        <f t="shared" si="59"/>
        <v>0</v>
      </c>
      <c r="H1883" s="104"/>
      <c r="I1883" s="106"/>
      <c r="J1883" s="19">
        <v>1</v>
      </c>
    </row>
    <row r="1884" spans="1:10">
      <c r="A1884" s="96"/>
      <c r="B1884" s="95"/>
      <c r="C1884" s="95"/>
      <c r="D1884" s="90"/>
      <c r="E1884" s="23"/>
      <c r="F1884" s="20">
        <f t="shared" si="58"/>
        <v>0</v>
      </c>
      <c r="G1884" s="21">
        <f t="shared" si="59"/>
        <v>0</v>
      </c>
      <c r="H1884" s="104"/>
      <c r="I1884" s="106"/>
    </row>
    <row r="1885" spans="1:10">
      <c r="A1885" s="96"/>
      <c r="B1885" s="95"/>
      <c r="C1885" s="95"/>
      <c r="D1885" s="90"/>
      <c r="E1885" s="23"/>
      <c r="F1885" s="20">
        <f t="shared" si="58"/>
        <v>0</v>
      </c>
      <c r="G1885" s="21">
        <f t="shared" si="59"/>
        <v>0</v>
      </c>
      <c r="H1885" s="104"/>
      <c r="I1885" s="106"/>
    </row>
    <row r="1886" spans="1:10">
      <c r="A1886" s="96"/>
      <c r="B1886" s="95"/>
      <c r="C1886" s="95"/>
      <c r="D1886" s="90"/>
      <c r="E1886" s="23"/>
      <c r="F1886" s="20">
        <f t="shared" si="58"/>
        <v>0</v>
      </c>
      <c r="G1886" s="21">
        <f t="shared" si="59"/>
        <v>0</v>
      </c>
      <c r="H1886" s="104"/>
      <c r="I1886" s="106"/>
    </row>
    <row r="1887" spans="1:10">
      <c r="A1887" s="96"/>
      <c r="B1887" s="95"/>
      <c r="C1887" s="95"/>
      <c r="D1887" s="90"/>
      <c r="E1887" s="23"/>
      <c r="F1887" s="20">
        <f t="shared" si="58"/>
        <v>0</v>
      </c>
      <c r="G1887" s="21">
        <f t="shared" si="59"/>
        <v>0</v>
      </c>
      <c r="H1887" s="104"/>
      <c r="I1887" s="106"/>
    </row>
    <row r="1888" spans="1:10">
      <c r="A1888" s="96"/>
      <c r="B1888" s="95"/>
      <c r="C1888" s="95"/>
      <c r="D1888" s="90"/>
      <c r="E1888" s="23"/>
      <c r="F1888" s="20">
        <f t="shared" si="58"/>
        <v>0</v>
      </c>
      <c r="G1888" s="21">
        <f t="shared" si="59"/>
        <v>0</v>
      </c>
      <c r="H1888" s="104"/>
      <c r="I1888" s="106"/>
    </row>
    <row r="1889" spans="1:10">
      <c r="A1889" s="33" t="s">
        <v>761</v>
      </c>
      <c r="B1889" s="33"/>
      <c r="C1889" s="33"/>
      <c r="D1889" s="34"/>
      <c r="E1889" s="23"/>
      <c r="F1889" s="20">
        <f t="shared" si="58"/>
        <v>0</v>
      </c>
      <c r="G1889" s="21">
        <f t="shared" si="59"/>
        <v>0</v>
      </c>
      <c r="H1889" s="88"/>
      <c r="I1889" s="10"/>
    </row>
    <row r="1890" spans="1:10">
      <c r="A1890" s="37" t="s">
        <v>763</v>
      </c>
      <c r="B1890" s="33" t="s">
        <v>728</v>
      </c>
      <c r="C1890" s="33"/>
      <c r="D1890" s="34"/>
      <c r="E1890" s="23"/>
      <c r="F1890" s="20">
        <f t="shared" si="58"/>
        <v>0</v>
      </c>
      <c r="G1890" s="21">
        <f t="shared" si="59"/>
        <v>0</v>
      </c>
      <c r="H1890" s="88"/>
      <c r="I1890" s="10"/>
    </row>
    <row r="1891" spans="1:10">
      <c r="A1891" s="39" t="s">
        <v>468</v>
      </c>
      <c r="B1891" s="33" t="s">
        <v>23</v>
      </c>
      <c r="C1891" s="33"/>
      <c r="D1891" s="34"/>
      <c r="E1891" s="23"/>
      <c r="F1891" s="20">
        <f t="shared" si="58"/>
        <v>0</v>
      </c>
      <c r="G1891" s="21">
        <f t="shared" si="59"/>
        <v>0</v>
      </c>
      <c r="H1891" s="88"/>
      <c r="I1891" s="10"/>
    </row>
    <row r="1892" spans="1:10">
      <c r="A1892" s="28" t="s">
        <v>269</v>
      </c>
      <c r="B1892" s="33" t="s">
        <v>9</v>
      </c>
      <c r="C1892" s="33"/>
      <c r="D1892" s="34"/>
      <c r="E1892" s="23"/>
      <c r="F1892" s="20">
        <f t="shared" si="58"/>
        <v>0</v>
      </c>
      <c r="G1892" s="21">
        <f t="shared" si="59"/>
        <v>0</v>
      </c>
      <c r="H1892" s="88"/>
      <c r="I1892" s="10"/>
    </row>
    <row r="1893" spans="1:10">
      <c r="A1893" s="33" t="s">
        <v>65</v>
      </c>
      <c r="B1893" s="33" t="s">
        <v>66</v>
      </c>
      <c r="C1893" s="33"/>
      <c r="D1893" s="34"/>
      <c r="E1893" s="23"/>
      <c r="F1893" s="20">
        <f t="shared" si="58"/>
        <v>0</v>
      </c>
      <c r="G1893" s="21">
        <f t="shared" si="59"/>
        <v>0</v>
      </c>
      <c r="H1893" s="88"/>
      <c r="I1893" s="10"/>
    </row>
    <row r="1894" spans="1:10">
      <c r="A1894" s="33" t="s">
        <v>653</v>
      </c>
      <c r="B1894" s="2" t="s">
        <v>58</v>
      </c>
      <c r="C1894" s="33"/>
      <c r="D1894" s="34"/>
      <c r="E1894" s="23"/>
      <c r="F1894" s="20">
        <f t="shared" si="58"/>
        <v>0</v>
      </c>
      <c r="G1894" s="21">
        <f t="shared" si="59"/>
        <v>0</v>
      </c>
      <c r="H1894" s="88"/>
      <c r="I1894" s="10"/>
    </row>
    <row r="1895" spans="1:10" ht="15.75" customHeight="1">
      <c r="A1895" s="96"/>
      <c r="B1895" s="95" t="s">
        <v>1151</v>
      </c>
      <c r="C1895" s="95"/>
      <c r="D1895" s="90">
        <v>12.9</v>
      </c>
      <c r="E1895" s="23">
        <v>0.7</v>
      </c>
      <c r="F1895" s="20">
        <f t="shared" si="58"/>
        <v>2.0999999999999996</v>
      </c>
      <c r="G1895" s="21">
        <f t="shared" si="59"/>
        <v>15</v>
      </c>
      <c r="H1895" s="104"/>
      <c r="I1895" s="105">
        <f>D1895*H1895</f>
        <v>0</v>
      </c>
    </row>
    <row r="1896" spans="1:10">
      <c r="A1896" s="96"/>
      <c r="B1896" s="95"/>
      <c r="C1896" s="95"/>
      <c r="D1896" s="90"/>
      <c r="E1896" s="23"/>
      <c r="F1896" s="20">
        <f t="shared" si="58"/>
        <v>0</v>
      </c>
      <c r="G1896" s="21">
        <f t="shared" si="59"/>
        <v>0</v>
      </c>
      <c r="H1896" s="104"/>
      <c r="I1896" s="106"/>
    </row>
    <row r="1897" spans="1:10">
      <c r="A1897" s="96"/>
      <c r="B1897" s="95" t="s">
        <v>1150</v>
      </c>
      <c r="C1897" s="95" t="s">
        <v>1149</v>
      </c>
      <c r="D1897" s="90"/>
      <c r="E1897" s="23"/>
      <c r="F1897" s="20">
        <f t="shared" si="58"/>
        <v>0</v>
      </c>
      <c r="G1897" s="21">
        <f t="shared" si="59"/>
        <v>0</v>
      </c>
      <c r="H1897" s="104"/>
      <c r="I1897" s="106"/>
    </row>
    <row r="1898" spans="1:10">
      <c r="A1898" s="96"/>
      <c r="B1898" s="95"/>
      <c r="C1898" s="95"/>
      <c r="D1898" s="90"/>
      <c r="E1898" s="23"/>
      <c r="F1898" s="20">
        <f t="shared" si="58"/>
        <v>0</v>
      </c>
      <c r="G1898" s="21">
        <f t="shared" si="59"/>
        <v>0</v>
      </c>
      <c r="H1898" s="104"/>
      <c r="I1898" s="106"/>
    </row>
    <row r="1899" spans="1:10">
      <c r="A1899" s="96"/>
      <c r="B1899" s="95" t="s">
        <v>1152</v>
      </c>
      <c r="C1899" s="95" t="s">
        <v>1152</v>
      </c>
      <c r="D1899" s="90"/>
      <c r="E1899" s="23"/>
      <c r="F1899" s="20">
        <f t="shared" si="58"/>
        <v>0</v>
      </c>
      <c r="G1899" s="21">
        <f t="shared" si="59"/>
        <v>0</v>
      </c>
      <c r="H1899" s="104"/>
      <c r="I1899" s="106"/>
    </row>
    <row r="1900" spans="1:10">
      <c r="A1900" s="96"/>
      <c r="B1900" s="95"/>
      <c r="C1900" s="95"/>
      <c r="D1900" s="90"/>
      <c r="E1900" s="23"/>
      <c r="F1900" s="20">
        <f t="shared" si="58"/>
        <v>0</v>
      </c>
      <c r="G1900" s="21">
        <f t="shared" si="59"/>
        <v>0</v>
      </c>
      <c r="H1900" s="104"/>
      <c r="I1900" s="106"/>
    </row>
    <row r="1901" spans="1:10">
      <c r="A1901" s="96"/>
      <c r="B1901" s="95"/>
      <c r="C1901" s="95"/>
      <c r="D1901" s="90"/>
      <c r="E1901" s="23"/>
      <c r="F1901" s="20">
        <f t="shared" si="58"/>
        <v>0</v>
      </c>
      <c r="G1901" s="21">
        <f t="shared" si="59"/>
        <v>0</v>
      </c>
      <c r="H1901" s="104"/>
      <c r="I1901" s="106"/>
    </row>
    <row r="1902" spans="1:10">
      <c r="A1902" s="96"/>
      <c r="B1902" s="95"/>
      <c r="C1902" s="95"/>
      <c r="D1902" s="90"/>
      <c r="E1902" s="23"/>
      <c r="F1902" s="20">
        <f t="shared" si="58"/>
        <v>0</v>
      </c>
      <c r="G1902" s="21">
        <f t="shared" si="59"/>
        <v>0</v>
      </c>
      <c r="H1902" s="104"/>
      <c r="I1902" s="106"/>
      <c r="J1902" s="19">
        <v>1</v>
      </c>
    </row>
    <row r="1903" spans="1:10">
      <c r="A1903" s="96"/>
      <c r="B1903" s="95"/>
      <c r="C1903" s="95"/>
      <c r="D1903" s="90"/>
      <c r="E1903" s="23"/>
      <c r="F1903" s="20">
        <f t="shared" si="58"/>
        <v>0</v>
      </c>
      <c r="G1903" s="21">
        <f t="shared" si="59"/>
        <v>0</v>
      </c>
      <c r="H1903" s="104"/>
      <c r="I1903" s="106"/>
    </row>
    <row r="1904" spans="1:10">
      <c r="A1904" s="96"/>
      <c r="B1904" s="95"/>
      <c r="C1904" s="95"/>
      <c r="D1904" s="90"/>
      <c r="E1904" s="23"/>
      <c r="F1904" s="20">
        <f t="shared" si="58"/>
        <v>0</v>
      </c>
      <c r="G1904" s="21">
        <f t="shared" si="59"/>
        <v>0</v>
      </c>
      <c r="H1904" s="104"/>
      <c r="I1904" s="106"/>
    </row>
    <row r="1905" spans="1:9">
      <c r="A1905" s="96"/>
      <c r="B1905" s="95"/>
      <c r="C1905" s="95"/>
      <c r="D1905" s="90"/>
      <c r="E1905" s="23"/>
      <c r="F1905" s="20">
        <f t="shared" si="58"/>
        <v>0</v>
      </c>
      <c r="G1905" s="21">
        <f t="shared" si="59"/>
        <v>0</v>
      </c>
      <c r="H1905" s="104"/>
      <c r="I1905" s="106"/>
    </row>
    <row r="1906" spans="1:9">
      <c r="A1906" s="96"/>
      <c r="B1906" s="95"/>
      <c r="C1906" s="95"/>
      <c r="D1906" s="90"/>
      <c r="E1906" s="23"/>
      <c r="F1906" s="20">
        <f t="shared" si="58"/>
        <v>0</v>
      </c>
      <c r="G1906" s="21">
        <f t="shared" si="59"/>
        <v>0</v>
      </c>
      <c r="H1906" s="104"/>
      <c r="I1906" s="106"/>
    </row>
    <row r="1907" spans="1:9">
      <c r="A1907" s="96"/>
      <c r="B1907" s="95"/>
      <c r="C1907" s="95"/>
      <c r="D1907" s="90"/>
      <c r="E1907" s="23"/>
      <c r="F1907" s="20">
        <f t="shared" si="58"/>
        <v>0</v>
      </c>
      <c r="G1907" s="21">
        <f t="shared" si="59"/>
        <v>0</v>
      </c>
      <c r="H1907" s="104"/>
      <c r="I1907" s="106"/>
    </row>
    <row r="1908" spans="1:9">
      <c r="A1908" s="35" t="s">
        <v>99</v>
      </c>
      <c r="B1908" s="24"/>
      <c r="C1908" s="24"/>
      <c r="D1908" s="25"/>
      <c r="E1908" s="23"/>
      <c r="F1908" s="20">
        <f t="shared" si="58"/>
        <v>0</v>
      </c>
      <c r="G1908" s="21">
        <f t="shared" si="59"/>
        <v>0</v>
      </c>
      <c r="H1908" s="88"/>
      <c r="I1908" s="10"/>
    </row>
    <row r="1909" spans="1:9">
      <c r="A1909" s="24" t="s">
        <v>101</v>
      </c>
      <c r="B1909" s="24" t="s">
        <v>94</v>
      </c>
      <c r="C1909" s="24"/>
      <c r="D1909" s="25"/>
      <c r="E1909" s="23"/>
      <c r="F1909" s="20">
        <f t="shared" si="58"/>
        <v>0</v>
      </c>
      <c r="G1909" s="21">
        <f t="shared" si="59"/>
        <v>0</v>
      </c>
      <c r="H1909" s="88"/>
      <c r="I1909" s="10"/>
    </row>
    <row r="1910" spans="1:9">
      <c r="A1910" s="24" t="s">
        <v>103</v>
      </c>
      <c r="B1910" s="24" t="s">
        <v>23</v>
      </c>
      <c r="C1910" s="24"/>
      <c r="D1910" s="25"/>
      <c r="E1910" s="23"/>
      <c r="F1910" s="20">
        <f t="shared" si="58"/>
        <v>0</v>
      </c>
      <c r="G1910" s="21">
        <f t="shared" si="59"/>
        <v>0</v>
      </c>
      <c r="H1910" s="88"/>
      <c r="I1910" s="10"/>
    </row>
    <row r="1911" spans="1:9">
      <c r="A1911" s="40" t="s">
        <v>96</v>
      </c>
      <c r="B1911" s="24" t="s">
        <v>9</v>
      </c>
      <c r="C1911" s="24"/>
      <c r="D1911" s="25"/>
      <c r="E1911" s="23"/>
      <c r="F1911" s="20">
        <f t="shared" si="58"/>
        <v>0</v>
      </c>
      <c r="G1911" s="21">
        <f t="shared" si="59"/>
        <v>0</v>
      </c>
      <c r="H1911" s="88"/>
      <c r="I1911" s="10"/>
    </row>
    <row r="1912" spans="1:9">
      <c r="A1912" s="24" t="s">
        <v>74</v>
      </c>
      <c r="B1912" s="24" t="s">
        <v>66</v>
      </c>
      <c r="C1912" s="24"/>
      <c r="D1912" s="25"/>
      <c r="E1912" s="23"/>
      <c r="F1912" s="20">
        <f t="shared" si="58"/>
        <v>0</v>
      </c>
      <c r="G1912" s="21">
        <f t="shared" si="59"/>
        <v>0</v>
      </c>
      <c r="H1912" s="88"/>
      <c r="I1912" s="10"/>
    </row>
    <row r="1913" spans="1:9">
      <c r="A1913" s="24" t="s">
        <v>97</v>
      </c>
      <c r="B1913" s="3" t="s">
        <v>58</v>
      </c>
      <c r="C1913" s="24"/>
      <c r="D1913" s="25"/>
      <c r="E1913" s="23"/>
      <c r="F1913" s="20">
        <f t="shared" si="58"/>
        <v>0</v>
      </c>
      <c r="G1913" s="21">
        <f t="shared" si="59"/>
        <v>0</v>
      </c>
      <c r="H1913" s="88"/>
      <c r="I1913" s="10"/>
    </row>
    <row r="1914" spans="1:9">
      <c r="A1914" s="96"/>
      <c r="B1914" s="95" t="s">
        <v>1151</v>
      </c>
      <c r="C1914" s="95"/>
      <c r="D1914" s="90">
        <v>14.9</v>
      </c>
      <c r="E1914" s="23">
        <v>0.7</v>
      </c>
      <c r="F1914" s="20">
        <f t="shared" si="58"/>
        <v>2.0999999999999996</v>
      </c>
      <c r="G1914" s="21">
        <f t="shared" si="59"/>
        <v>17</v>
      </c>
      <c r="H1914" s="104"/>
      <c r="I1914" s="105">
        <f>D1914*H1914</f>
        <v>0</v>
      </c>
    </row>
    <row r="1915" spans="1:9" ht="7.5" customHeight="1">
      <c r="A1915" s="96"/>
      <c r="B1915" s="95"/>
      <c r="C1915" s="95"/>
      <c r="D1915" s="90"/>
      <c r="E1915" s="23"/>
      <c r="F1915" s="20">
        <f t="shared" si="58"/>
        <v>0</v>
      </c>
      <c r="G1915" s="21">
        <f t="shared" si="59"/>
        <v>0</v>
      </c>
      <c r="H1915" s="104"/>
      <c r="I1915" s="106"/>
    </row>
    <row r="1916" spans="1:9" ht="14.25" customHeight="1">
      <c r="A1916" s="96"/>
      <c r="B1916" s="95" t="s">
        <v>1150</v>
      </c>
      <c r="C1916" s="95" t="s">
        <v>1149</v>
      </c>
      <c r="D1916" s="90"/>
      <c r="E1916" s="23"/>
      <c r="F1916" s="20">
        <f t="shared" si="58"/>
        <v>0</v>
      </c>
      <c r="G1916" s="21">
        <f t="shared" si="59"/>
        <v>0</v>
      </c>
      <c r="H1916" s="104"/>
      <c r="I1916" s="106"/>
    </row>
    <row r="1917" spans="1:9">
      <c r="A1917" s="96"/>
      <c r="B1917" s="95"/>
      <c r="C1917" s="95"/>
      <c r="D1917" s="90"/>
      <c r="E1917" s="23"/>
      <c r="F1917" s="20">
        <f t="shared" si="58"/>
        <v>0</v>
      </c>
      <c r="G1917" s="21">
        <f t="shared" si="59"/>
        <v>0</v>
      </c>
      <c r="H1917" s="104"/>
      <c r="I1917" s="106"/>
    </row>
    <row r="1918" spans="1:9">
      <c r="A1918" s="96"/>
      <c r="B1918" s="95" t="s">
        <v>1152</v>
      </c>
      <c r="C1918" s="95" t="s">
        <v>1152</v>
      </c>
      <c r="D1918" s="90"/>
      <c r="E1918" s="23"/>
      <c r="F1918" s="20">
        <f t="shared" si="58"/>
        <v>0</v>
      </c>
      <c r="G1918" s="21">
        <f t="shared" si="59"/>
        <v>0</v>
      </c>
      <c r="H1918" s="104"/>
      <c r="I1918" s="106"/>
    </row>
    <row r="1919" spans="1:9">
      <c r="A1919" s="96"/>
      <c r="B1919" s="95"/>
      <c r="C1919" s="95"/>
      <c r="D1919" s="90"/>
      <c r="E1919" s="23"/>
      <c r="F1919" s="20">
        <f t="shared" si="58"/>
        <v>0</v>
      </c>
      <c r="G1919" s="21">
        <f t="shared" si="59"/>
        <v>0</v>
      </c>
      <c r="H1919" s="104"/>
      <c r="I1919" s="106"/>
    </row>
    <row r="1920" spans="1:9">
      <c r="A1920" s="96"/>
      <c r="B1920" s="95"/>
      <c r="C1920" s="95"/>
      <c r="D1920" s="90"/>
      <c r="E1920" s="23"/>
      <c r="F1920" s="20">
        <f t="shared" si="58"/>
        <v>0</v>
      </c>
      <c r="G1920" s="21">
        <f t="shared" si="59"/>
        <v>0</v>
      </c>
      <c r="H1920" s="104"/>
      <c r="I1920" s="106"/>
    </row>
    <row r="1921" spans="1:10">
      <c r="A1921" s="96"/>
      <c r="B1921" s="95"/>
      <c r="C1921" s="95"/>
      <c r="D1921" s="90"/>
      <c r="E1921" s="23"/>
      <c r="F1921" s="20">
        <f t="shared" si="58"/>
        <v>0</v>
      </c>
      <c r="G1921" s="21">
        <f t="shared" si="59"/>
        <v>0</v>
      </c>
      <c r="H1921" s="104"/>
      <c r="I1921" s="106"/>
      <c r="J1921" s="19">
        <v>1</v>
      </c>
    </row>
    <row r="1922" spans="1:10">
      <c r="A1922" s="96"/>
      <c r="B1922" s="95"/>
      <c r="C1922" s="95"/>
      <c r="D1922" s="90"/>
      <c r="E1922" s="23"/>
      <c r="F1922" s="20">
        <f t="shared" si="58"/>
        <v>0</v>
      </c>
      <c r="G1922" s="21">
        <f t="shared" si="59"/>
        <v>0</v>
      </c>
      <c r="H1922" s="104"/>
      <c r="I1922" s="106"/>
    </row>
    <row r="1923" spans="1:10">
      <c r="A1923" s="96"/>
      <c r="B1923" s="95"/>
      <c r="C1923" s="95"/>
      <c r="D1923" s="90"/>
      <c r="E1923" s="23"/>
      <c r="F1923" s="20">
        <f t="shared" si="58"/>
        <v>0</v>
      </c>
      <c r="G1923" s="21">
        <f t="shared" si="59"/>
        <v>0</v>
      </c>
      <c r="H1923" s="104"/>
      <c r="I1923" s="106"/>
    </row>
    <row r="1924" spans="1:10">
      <c r="A1924" s="96"/>
      <c r="B1924" s="95"/>
      <c r="C1924" s="95"/>
      <c r="D1924" s="90"/>
      <c r="E1924" s="23"/>
      <c r="F1924" s="20">
        <f t="shared" ref="F1924:F1987" si="60">E1924*3</f>
        <v>0</v>
      </c>
      <c r="G1924" s="21">
        <f t="shared" ref="G1924:G1987" si="61">D1924+F1924</f>
        <v>0</v>
      </c>
      <c r="H1924" s="104"/>
      <c r="I1924" s="106"/>
    </row>
    <row r="1925" spans="1:10">
      <c r="A1925" s="96"/>
      <c r="B1925" s="95"/>
      <c r="C1925" s="95"/>
      <c r="D1925" s="90"/>
      <c r="E1925" s="23"/>
      <c r="F1925" s="20">
        <f t="shared" si="60"/>
        <v>0</v>
      </c>
      <c r="G1925" s="21">
        <f t="shared" si="61"/>
        <v>0</v>
      </c>
      <c r="H1925" s="104"/>
      <c r="I1925" s="106"/>
    </row>
    <row r="1926" spans="1:10">
      <c r="A1926" s="96"/>
      <c r="B1926" s="95"/>
      <c r="C1926" s="95"/>
      <c r="D1926" s="90"/>
      <c r="E1926" s="23"/>
      <c r="F1926" s="20">
        <f t="shared" si="60"/>
        <v>0</v>
      </c>
      <c r="G1926" s="21">
        <f t="shared" si="61"/>
        <v>0</v>
      </c>
      <c r="H1926" s="104"/>
      <c r="I1926" s="106"/>
    </row>
    <row r="1927" spans="1:10">
      <c r="A1927" s="35" t="s">
        <v>100</v>
      </c>
      <c r="B1927" s="24"/>
      <c r="C1927" s="24"/>
      <c r="D1927" s="25"/>
      <c r="E1927" s="23"/>
      <c r="F1927" s="20">
        <f t="shared" si="60"/>
        <v>0</v>
      </c>
      <c r="G1927" s="21">
        <f t="shared" si="61"/>
        <v>0</v>
      </c>
      <c r="H1927" s="88"/>
      <c r="I1927" s="10"/>
    </row>
    <row r="1928" spans="1:10">
      <c r="A1928" s="24" t="s">
        <v>102</v>
      </c>
      <c r="B1928" s="24" t="s">
        <v>94</v>
      </c>
      <c r="C1928" s="24"/>
      <c r="D1928" s="25"/>
      <c r="E1928" s="23"/>
      <c r="F1928" s="20">
        <f t="shared" si="60"/>
        <v>0</v>
      </c>
      <c r="G1928" s="21">
        <f t="shared" si="61"/>
        <v>0</v>
      </c>
      <c r="H1928" s="88"/>
      <c r="I1928" s="10"/>
    </row>
    <row r="1929" spans="1:10">
      <c r="A1929" s="24" t="s">
        <v>104</v>
      </c>
      <c r="B1929" s="24" t="s">
        <v>23</v>
      </c>
      <c r="C1929" s="24"/>
      <c r="D1929" s="25"/>
      <c r="E1929" s="23"/>
      <c r="F1929" s="20">
        <f t="shared" si="60"/>
        <v>0</v>
      </c>
      <c r="G1929" s="21">
        <f t="shared" si="61"/>
        <v>0</v>
      </c>
      <c r="H1929" s="88"/>
      <c r="I1929" s="10"/>
    </row>
    <row r="1930" spans="1:10">
      <c r="A1930" s="40" t="s">
        <v>96</v>
      </c>
      <c r="B1930" s="24" t="s">
        <v>9</v>
      </c>
      <c r="C1930" s="24"/>
      <c r="D1930" s="25"/>
      <c r="E1930" s="23"/>
      <c r="F1930" s="20">
        <f t="shared" si="60"/>
        <v>0</v>
      </c>
      <c r="G1930" s="21">
        <f t="shared" si="61"/>
        <v>0</v>
      </c>
      <c r="H1930" s="88"/>
      <c r="I1930" s="10"/>
    </row>
    <row r="1931" spans="1:10">
      <c r="A1931" s="24" t="s">
        <v>74</v>
      </c>
      <c r="B1931" s="24" t="s">
        <v>66</v>
      </c>
      <c r="C1931" s="24"/>
      <c r="D1931" s="25"/>
      <c r="E1931" s="23"/>
      <c r="F1931" s="20">
        <f t="shared" si="60"/>
        <v>0</v>
      </c>
      <c r="G1931" s="21">
        <f t="shared" si="61"/>
        <v>0</v>
      </c>
      <c r="H1931" s="88"/>
      <c r="I1931" s="10"/>
    </row>
    <row r="1932" spans="1:10">
      <c r="A1932" s="24" t="s">
        <v>105</v>
      </c>
      <c r="B1932" s="2" t="s">
        <v>58</v>
      </c>
      <c r="C1932" s="24"/>
      <c r="D1932" s="25"/>
      <c r="E1932" s="23"/>
      <c r="F1932" s="20">
        <f t="shared" si="60"/>
        <v>0</v>
      </c>
      <c r="G1932" s="21">
        <f t="shared" si="61"/>
        <v>0</v>
      </c>
      <c r="H1932" s="88"/>
      <c r="I1932" s="10"/>
    </row>
    <row r="1933" spans="1:10">
      <c r="A1933" s="96"/>
      <c r="B1933" s="95" t="s">
        <v>1151</v>
      </c>
      <c r="C1933" s="95"/>
      <c r="D1933" s="90">
        <v>14.4</v>
      </c>
      <c r="E1933" s="23">
        <v>0.5</v>
      </c>
      <c r="F1933" s="20">
        <f t="shared" si="60"/>
        <v>1.5</v>
      </c>
      <c r="G1933" s="21">
        <f t="shared" si="61"/>
        <v>15.9</v>
      </c>
      <c r="H1933" s="104"/>
      <c r="I1933" s="105">
        <f>D1933*H1933</f>
        <v>0</v>
      </c>
    </row>
    <row r="1934" spans="1:10" ht="6" customHeight="1">
      <c r="A1934" s="96"/>
      <c r="B1934" s="95"/>
      <c r="C1934" s="95"/>
      <c r="D1934" s="90"/>
      <c r="E1934" s="23"/>
      <c r="F1934" s="20">
        <f t="shared" si="60"/>
        <v>0</v>
      </c>
      <c r="G1934" s="21">
        <f t="shared" si="61"/>
        <v>0</v>
      </c>
      <c r="H1934" s="104"/>
      <c r="I1934" s="106"/>
    </row>
    <row r="1935" spans="1:10">
      <c r="A1935" s="96"/>
      <c r="B1935" s="95" t="s">
        <v>1150</v>
      </c>
      <c r="C1935" s="95" t="s">
        <v>1149</v>
      </c>
      <c r="D1935" s="90"/>
      <c r="E1935" s="23"/>
      <c r="F1935" s="20">
        <f t="shared" si="60"/>
        <v>0</v>
      </c>
      <c r="G1935" s="21">
        <f t="shared" si="61"/>
        <v>0</v>
      </c>
      <c r="H1935" s="104"/>
      <c r="I1935" s="106"/>
    </row>
    <row r="1936" spans="1:10">
      <c r="A1936" s="96"/>
      <c r="B1936" s="95"/>
      <c r="C1936" s="95"/>
      <c r="D1936" s="90"/>
      <c r="E1936" s="23"/>
      <c r="F1936" s="20">
        <f t="shared" si="60"/>
        <v>0</v>
      </c>
      <c r="G1936" s="21">
        <f t="shared" si="61"/>
        <v>0</v>
      </c>
      <c r="H1936" s="104"/>
      <c r="I1936" s="106"/>
    </row>
    <row r="1937" spans="1:10">
      <c r="A1937" s="96"/>
      <c r="B1937" s="95" t="s">
        <v>1152</v>
      </c>
      <c r="C1937" s="95" t="s">
        <v>1152</v>
      </c>
      <c r="D1937" s="90"/>
      <c r="E1937" s="23"/>
      <c r="F1937" s="20">
        <f t="shared" si="60"/>
        <v>0</v>
      </c>
      <c r="G1937" s="21">
        <f t="shared" si="61"/>
        <v>0</v>
      </c>
      <c r="H1937" s="104"/>
      <c r="I1937" s="106"/>
    </row>
    <row r="1938" spans="1:10">
      <c r="A1938" s="96"/>
      <c r="B1938" s="95"/>
      <c r="C1938" s="95"/>
      <c r="D1938" s="90"/>
      <c r="E1938" s="23"/>
      <c r="F1938" s="20">
        <f t="shared" si="60"/>
        <v>0</v>
      </c>
      <c r="G1938" s="21">
        <f t="shared" si="61"/>
        <v>0</v>
      </c>
      <c r="H1938" s="104"/>
      <c r="I1938" s="106"/>
    </row>
    <row r="1939" spans="1:10">
      <c r="A1939" s="96"/>
      <c r="B1939" s="95"/>
      <c r="C1939" s="95"/>
      <c r="D1939" s="90"/>
      <c r="E1939" s="23"/>
      <c r="F1939" s="20">
        <f t="shared" si="60"/>
        <v>0</v>
      </c>
      <c r="G1939" s="21">
        <f t="shared" si="61"/>
        <v>0</v>
      </c>
      <c r="H1939" s="104"/>
      <c r="I1939" s="106"/>
    </row>
    <row r="1940" spans="1:10">
      <c r="A1940" s="96"/>
      <c r="B1940" s="95"/>
      <c r="C1940" s="95"/>
      <c r="D1940" s="90"/>
      <c r="E1940" s="23"/>
      <c r="F1940" s="20">
        <f t="shared" si="60"/>
        <v>0</v>
      </c>
      <c r="G1940" s="21">
        <f t="shared" si="61"/>
        <v>0</v>
      </c>
      <c r="H1940" s="104"/>
      <c r="I1940" s="106"/>
      <c r="J1940" s="19">
        <v>1</v>
      </c>
    </row>
    <row r="1941" spans="1:10">
      <c r="A1941" s="96"/>
      <c r="B1941" s="95"/>
      <c r="C1941" s="95"/>
      <c r="D1941" s="90"/>
      <c r="E1941" s="23"/>
      <c r="F1941" s="20">
        <f t="shared" si="60"/>
        <v>0</v>
      </c>
      <c r="G1941" s="21">
        <f t="shared" si="61"/>
        <v>0</v>
      </c>
      <c r="H1941" s="104"/>
      <c r="I1941" s="106"/>
    </row>
    <row r="1942" spans="1:10">
      <c r="A1942" s="96"/>
      <c r="B1942" s="95"/>
      <c r="C1942" s="95"/>
      <c r="D1942" s="90"/>
      <c r="E1942" s="23"/>
      <c r="F1942" s="20">
        <f t="shared" si="60"/>
        <v>0</v>
      </c>
      <c r="G1942" s="21">
        <f t="shared" si="61"/>
        <v>0</v>
      </c>
      <c r="H1942" s="104"/>
      <c r="I1942" s="106"/>
    </row>
    <row r="1943" spans="1:10">
      <c r="A1943" s="96"/>
      <c r="B1943" s="95"/>
      <c r="C1943" s="95"/>
      <c r="D1943" s="90"/>
      <c r="E1943" s="23"/>
      <c r="F1943" s="20">
        <f t="shared" si="60"/>
        <v>0</v>
      </c>
      <c r="G1943" s="21">
        <f t="shared" si="61"/>
        <v>0</v>
      </c>
      <c r="H1943" s="104"/>
      <c r="I1943" s="106"/>
    </row>
    <row r="1944" spans="1:10">
      <c r="A1944" s="96"/>
      <c r="B1944" s="95"/>
      <c r="C1944" s="95"/>
      <c r="D1944" s="90"/>
      <c r="E1944" s="23"/>
      <c r="F1944" s="20">
        <f t="shared" si="60"/>
        <v>0</v>
      </c>
      <c r="G1944" s="21">
        <f t="shared" si="61"/>
        <v>0</v>
      </c>
      <c r="H1944" s="104"/>
      <c r="I1944" s="106"/>
    </row>
    <row r="1945" spans="1:10">
      <c r="A1945" s="96"/>
      <c r="B1945" s="95"/>
      <c r="C1945" s="95"/>
      <c r="D1945" s="90"/>
      <c r="E1945" s="23"/>
      <c r="F1945" s="20">
        <f t="shared" si="60"/>
        <v>0</v>
      </c>
      <c r="G1945" s="21">
        <f t="shared" si="61"/>
        <v>0</v>
      </c>
      <c r="H1945" s="104"/>
      <c r="I1945" s="106"/>
    </row>
    <row r="1946" spans="1:10">
      <c r="A1946" s="33" t="s">
        <v>766</v>
      </c>
      <c r="B1946" s="36" t="s">
        <v>767</v>
      </c>
      <c r="C1946" s="33"/>
      <c r="D1946" s="34"/>
      <c r="E1946" s="23"/>
      <c r="F1946" s="20">
        <f t="shared" si="60"/>
        <v>0</v>
      </c>
      <c r="G1946" s="21">
        <f t="shared" si="61"/>
        <v>0</v>
      </c>
      <c r="H1946" s="88"/>
      <c r="I1946" s="10"/>
    </row>
    <row r="1947" spans="1:10">
      <c r="A1947" s="37" t="s">
        <v>769</v>
      </c>
      <c r="B1947" s="33" t="s">
        <v>728</v>
      </c>
      <c r="C1947" s="33"/>
      <c r="D1947" s="34"/>
      <c r="E1947" s="23"/>
      <c r="F1947" s="20">
        <f t="shared" si="60"/>
        <v>0</v>
      </c>
      <c r="G1947" s="21">
        <f t="shared" si="61"/>
        <v>0</v>
      </c>
      <c r="H1947" s="88"/>
      <c r="I1947" s="10"/>
    </row>
    <row r="1948" spans="1:10">
      <c r="A1948" s="39" t="s">
        <v>468</v>
      </c>
      <c r="B1948" s="33" t="s">
        <v>23</v>
      </c>
      <c r="C1948" s="33"/>
      <c r="D1948" s="34"/>
      <c r="E1948" s="23"/>
      <c r="F1948" s="20">
        <f t="shared" si="60"/>
        <v>0</v>
      </c>
      <c r="G1948" s="21">
        <f t="shared" si="61"/>
        <v>0</v>
      </c>
      <c r="H1948" s="88"/>
      <c r="I1948" s="10"/>
    </row>
    <row r="1949" spans="1:10">
      <c r="A1949" s="28" t="s">
        <v>143</v>
      </c>
      <c r="B1949" s="33" t="s">
        <v>9</v>
      </c>
      <c r="C1949" s="33"/>
      <c r="D1949" s="34"/>
      <c r="E1949" s="23"/>
      <c r="F1949" s="20">
        <f t="shared" si="60"/>
        <v>0</v>
      </c>
      <c r="G1949" s="21">
        <f t="shared" si="61"/>
        <v>0</v>
      </c>
      <c r="H1949" s="88"/>
      <c r="I1949" s="10"/>
    </row>
    <row r="1950" spans="1:10">
      <c r="A1950" s="33" t="s">
        <v>65</v>
      </c>
      <c r="B1950" s="33" t="s">
        <v>66</v>
      </c>
      <c r="C1950" s="33"/>
      <c r="D1950" s="34"/>
      <c r="E1950" s="23"/>
      <c r="F1950" s="20">
        <f t="shared" si="60"/>
        <v>0</v>
      </c>
      <c r="G1950" s="21">
        <f t="shared" si="61"/>
        <v>0</v>
      </c>
      <c r="H1950" s="88"/>
      <c r="I1950" s="10"/>
    </row>
    <row r="1951" spans="1:10">
      <c r="A1951" s="33" t="s">
        <v>771</v>
      </c>
      <c r="B1951" s="2" t="s">
        <v>58</v>
      </c>
      <c r="C1951" s="33"/>
      <c r="D1951" s="34"/>
      <c r="E1951" s="23"/>
      <c r="F1951" s="20">
        <f t="shared" si="60"/>
        <v>0</v>
      </c>
      <c r="G1951" s="21">
        <f t="shared" si="61"/>
        <v>0</v>
      </c>
      <c r="H1951" s="88"/>
      <c r="I1951" s="10"/>
    </row>
    <row r="1952" spans="1:10">
      <c r="A1952" s="96"/>
      <c r="B1952" s="95" t="s">
        <v>1151</v>
      </c>
      <c r="C1952" s="95"/>
      <c r="D1952" s="90">
        <v>16.5</v>
      </c>
      <c r="E1952" s="23">
        <v>0.6</v>
      </c>
      <c r="F1952" s="20">
        <f t="shared" si="60"/>
        <v>1.7999999999999998</v>
      </c>
      <c r="G1952" s="21">
        <f t="shared" si="61"/>
        <v>18.3</v>
      </c>
      <c r="H1952" s="104"/>
      <c r="I1952" s="105">
        <f>D1952*H1952</f>
        <v>0</v>
      </c>
    </row>
    <row r="1953" spans="1:10" ht="14.25" customHeight="1">
      <c r="A1953" s="96"/>
      <c r="B1953" s="95"/>
      <c r="C1953" s="95"/>
      <c r="D1953" s="90"/>
      <c r="E1953" s="23"/>
      <c r="F1953" s="20">
        <f t="shared" si="60"/>
        <v>0</v>
      </c>
      <c r="G1953" s="21">
        <f t="shared" si="61"/>
        <v>0</v>
      </c>
      <c r="H1953" s="104"/>
      <c r="I1953" s="106"/>
    </row>
    <row r="1954" spans="1:10">
      <c r="A1954" s="96"/>
      <c r="B1954" s="95" t="s">
        <v>1150</v>
      </c>
      <c r="C1954" s="95" t="s">
        <v>1149</v>
      </c>
      <c r="D1954" s="90"/>
      <c r="E1954" s="23"/>
      <c r="F1954" s="20">
        <f t="shared" si="60"/>
        <v>0</v>
      </c>
      <c r="G1954" s="21">
        <f t="shared" si="61"/>
        <v>0</v>
      </c>
      <c r="H1954" s="104"/>
      <c r="I1954" s="106"/>
    </row>
    <row r="1955" spans="1:10">
      <c r="A1955" s="96"/>
      <c r="B1955" s="95"/>
      <c r="C1955" s="95"/>
      <c r="D1955" s="90"/>
      <c r="E1955" s="23"/>
      <c r="F1955" s="20">
        <f t="shared" si="60"/>
        <v>0</v>
      </c>
      <c r="G1955" s="21">
        <f t="shared" si="61"/>
        <v>0</v>
      </c>
      <c r="H1955" s="104"/>
      <c r="I1955" s="106"/>
    </row>
    <row r="1956" spans="1:10">
      <c r="A1956" s="96"/>
      <c r="B1956" s="95" t="s">
        <v>1152</v>
      </c>
      <c r="C1956" s="95" t="s">
        <v>1152</v>
      </c>
      <c r="D1956" s="90"/>
      <c r="E1956" s="23"/>
      <c r="F1956" s="20">
        <f t="shared" si="60"/>
        <v>0</v>
      </c>
      <c r="G1956" s="21">
        <f t="shared" si="61"/>
        <v>0</v>
      </c>
      <c r="H1956" s="104"/>
      <c r="I1956" s="106"/>
    </row>
    <row r="1957" spans="1:10">
      <c r="A1957" s="96"/>
      <c r="B1957" s="95"/>
      <c r="C1957" s="95"/>
      <c r="D1957" s="90"/>
      <c r="E1957" s="23"/>
      <c r="F1957" s="20">
        <f t="shared" si="60"/>
        <v>0</v>
      </c>
      <c r="G1957" s="21">
        <f t="shared" si="61"/>
        <v>0</v>
      </c>
      <c r="H1957" s="104"/>
      <c r="I1957" s="106"/>
    </row>
    <row r="1958" spans="1:10">
      <c r="A1958" s="96"/>
      <c r="B1958" s="95"/>
      <c r="C1958" s="95"/>
      <c r="D1958" s="90"/>
      <c r="E1958" s="23"/>
      <c r="F1958" s="20">
        <f t="shared" si="60"/>
        <v>0</v>
      </c>
      <c r="G1958" s="21">
        <f t="shared" si="61"/>
        <v>0</v>
      </c>
      <c r="H1958" s="104"/>
      <c r="I1958" s="106"/>
    </row>
    <row r="1959" spans="1:10">
      <c r="A1959" s="96"/>
      <c r="B1959" s="95"/>
      <c r="C1959" s="95"/>
      <c r="D1959" s="90"/>
      <c r="E1959" s="23"/>
      <c r="F1959" s="20">
        <f t="shared" si="60"/>
        <v>0</v>
      </c>
      <c r="G1959" s="21">
        <f t="shared" si="61"/>
        <v>0</v>
      </c>
      <c r="H1959" s="104"/>
      <c r="I1959" s="106"/>
    </row>
    <row r="1960" spans="1:10">
      <c r="A1960" s="96"/>
      <c r="B1960" s="95"/>
      <c r="C1960" s="95"/>
      <c r="D1960" s="90"/>
      <c r="E1960" s="23"/>
      <c r="F1960" s="20">
        <f t="shared" si="60"/>
        <v>0</v>
      </c>
      <c r="G1960" s="21">
        <f t="shared" si="61"/>
        <v>0</v>
      </c>
      <c r="H1960" s="104"/>
      <c r="I1960" s="106"/>
      <c r="J1960" s="19">
        <v>1</v>
      </c>
    </row>
    <row r="1961" spans="1:10">
      <c r="A1961" s="96"/>
      <c r="B1961" s="95"/>
      <c r="C1961" s="95"/>
      <c r="D1961" s="90"/>
      <c r="E1961" s="23"/>
      <c r="F1961" s="20">
        <f t="shared" si="60"/>
        <v>0</v>
      </c>
      <c r="G1961" s="21">
        <f t="shared" si="61"/>
        <v>0</v>
      </c>
      <c r="H1961" s="104"/>
      <c r="I1961" s="106"/>
    </row>
    <row r="1962" spans="1:10">
      <c r="A1962" s="96"/>
      <c r="B1962" s="95"/>
      <c r="C1962" s="95"/>
      <c r="D1962" s="90"/>
      <c r="E1962" s="23"/>
      <c r="F1962" s="20">
        <f t="shared" si="60"/>
        <v>0</v>
      </c>
      <c r="G1962" s="21">
        <f t="shared" si="61"/>
        <v>0</v>
      </c>
      <c r="H1962" s="104"/>
      <c r="I1962" s="106"/>
    </row>
    <row r="1963" spans="1:10">
      <c r="A1963" s="96"/>
      <c r="B1963" s="95"/>
      <c r="C1963" s="95"/>
      <c r="D1963" s="90"/>
      <c r="E1963" s="23"/>
      <c r="F1963" s="20">
        <f t="shared" si="60"/>
        <v>0</v>
      </c>
      <c r="G1963" s="21">
        <f t="shared" si="61"/>
        <v>0</v>
      </c>
      <c r="H1963" s="104"/>
      <c r="I1963" s="106"/>
    </row>
    <row r="1964" spans="1:10">
      <c r="A1964" s="96"/>
      <c r="B1964" s="95"/>
      <c r="C1964" s="95"/>
      <c r="D1964" s="90"/>
      <c r="E1964" s="23"/>
      <c r="F1964" s="20">
        <f t="shared" si="60"/>
        <v>0</v>
      </c>
      <c r="G1964" s="21">
        <f t="shared" si="61"/>
        <v>0</v>
      </c>
      <c r="H1964" s="104"/>
      <c r="I1964" s="106"/>
    </row>
    <row r="1965" spans="1:10">
      <c r="A1965" s="33" t="s">
        <v>773</v>
      </c>
      <c r="B1965" s="36" t="s">
        <v>731</v>
      </c>
      <c r="C1965" s="33"/>
      <c r="D1965" s="34"/>
      <c r="E1965" s="23"/>
      <c r="F1965" s="20">
        <f t="shared" si="60"/>
        <v>0</v>
      </c>
      <c r="G1965" s="21">
        <f t="shared" si="61"/>
        <v>0</v>
      </c>
      <c r="H1965" s="88"/>
      <c r="I1965" s="10"/>
    </row>
    <row r="1966" spans="1:10">
      <c r="A1966" s="37" t="s">
        <v>775</v>
      </c>
      <c r="B1966" s="33" t="s">
        <v>728</v>
      </c>
      <c r="C1966" s="33"/>
      <c r="D1966" s="34"/>
      <c r="E1966" s="23"/>
      <c r="F1966" s="20">
        <f t="shared" si="60"/>
        <v>0</v>
      </c>
      <c r="G1966" s="21">
        <f t="shared" si="61"/>
        <v>0</v>
      </c>
      <c r="H1966" s="88"/>
      <c r="I1966" s="10"/>
    </row>
    <row r="1967" spans="1:10">
      <c r="A1967" s="39" t="s">
        <v>468</v>
      </c>
      <c r="B1967" s="33" t="s">
        <v>23</v>
      </c>
      <c r="C1967" s="33"/>
      <c r="D1967" s="34"/>
      <c r="E1967" s="23"/>
      <c r="F1967" s="20">
        <f t="shared" si="60"/>
        <v>0</v>
      </c>
      <c r="G1967" s="21">
        <f t="shared" si="61"/>
        <v>0</v>
      </c>
      <c r="H1967" s="88"/>
      <c r="I1967" s="10"/>
    </row>
    <row r="1968" spans="1:10">
      <c r="A1968" s="28" t="s">
        <v>226</v>
      </c>
      <c r="B1968" s="33" t="s">
        <v>9</v>
      </c>
      <c r="C1968" s="33"/>
      <c r="D1968" s="34"/>
      <c r="E1968" s="23"/>
      <c r="F1968" s="20">
        <f t="shared" si="60"/>
        <v>0</v>
      </c>
      <c r="G1968" s="21">
        <f t="shared" si="61"/>
        <v>0</v>
      </c>
      <c r="H1968" s="88"/>
      <c r="I1968" s="10"/>
    </row>
    <row r="1969" spans="1:10">
      <c r="A1969" s="33" t="s">
        <v>65</v>
      </c>
      <c r="B1969" s="33" t="s">
        <v>66</v>
      </c>
      <c r="C1969" s="33"/>
      <c r="D1969" s="34"/>
      <c r="E1969" s="23"/>
      <c r="F1969" s="20">
        <f t="shared" si="60"/>
        <v>0</v>
      </c>
      <c r="G1969" s="21">
        <f t="shared" si="61"/>
        <v>0</v>
      </c>
      <c r="H1969" s="88"/>
      <c r="I1969" s="10"/>
    </row>
    <row r="1970" spans="1:10">
      <c r="A1970" s="33" t="s">
        <v>772</v>
      </c>
      <c r="B1970" s="2" t="s">
        <v>58</v>
      </c>
      <c r="C1970" s="33"/>
      <c r="D1970" s="34"/>
      <c r="E1970" s="23"/>
      <c r="F1970" s="20">
        <f t="shared" si="60"/>
        <v>0</v>
      </c>
      <c r="G1970" s="21">
        <f t="shared" si="61"/>
        <v>0</v>
      </c>
      <c r="H1970" s="88"/>
      <c r="I1970" s="10"/>
    </row>
    <row r="1971" spans="1:10">
      <c r="A1971" s="96"/>
      <c r="B1971" s="95" t="s">
        <v>1151</v>
      </c>
      <c r="C1971" s="95"/>
      <c r="D1971" s="90">
        <v>16.5</v>
      </c>
      <c r="E1971" s="23">
        <v>0.6</v>
      </c>
      <c r="F1971" s="20">
        <f t="shared" si="60"/>
        <v>1.7999999999999998</v>
      </c>
      <c r="G1971" s="21">
        <f t="shared" si="61"/>
        <v>18.3</v>
      </c>
      <c r="H1971" s="104"/>
      <c r="I1971" s="105">
        <f>D1971*H1971</f>
        <v>0</v>
      </c>
    </row>
    <row r="1972" spans="1:10" ht="6.75" customHeight="1">
      <c r="A1972" s="96"/>
      <c r="B1972" s="95"/>
      <c r="C1972" s="95"/>
      <c r="D1972" s="90"/>
      <c r="E1972" s="23"/>
      <c r="F1972" s="20">
        <f t="shared" si="60"/>
        <v>0</v>
      </c>
      <c r="G1972" s="21">
        <f t="shared" si="61"/>
        <v>0</v>
      </c>
      <c r="H1972" s="104"/>
      <c r="I1972" s="106"/>
    </row>
    <row r="1973" spans="1:10">
      <c r="A1973" s="96"/>
      <c r="B1973" s="95" t="s">
        <v>1150</v>
      </c>
      <c r="C1973" s="95" t="s">
        <v>1149</v>
      </c>
      <c r="D1973" s="90"/>
      <c r="E1973" s="23"/>
      <c r="F1973" s="20">
        <f t="shared" si="60"/>
        <v>0</v>
      </c>
      <c r="G1973" s="21">
        <f t="shared" si="61"/>
        <v>0</v>
      </c>
      <c r="H1973" s="104"/>
      <c r="I1973" s="106"/>
    </row>
    <row r="1974" spans="1:10">
      <c r="A1974" s="96"/>
      <c r="B1974" s="95"/>
      <c r="C1974" s="95"/>
      <c r="D1974" s="90"/>
      <c r="E1974" s="23"/>
      <c r="F1974" s="20">
        <f t="shared" si="60"/>
        <v>0</v>
      </c>
      <c r="G1974" s="21">
        <f t="shared" si="61"/>
        <v>0</v>
      </c>
      <c r="H1974" s="104"/>
      <c r="I1974" s="106"/>
    </row>
    <row r="1975" spans="1:10">
      <c r="A1975" s="96"/>
      <c r="B1975" s="95" t="s">
        <v>1152</v>
      </c>
      <c r="C1975" s="95" t="s">
        <v>1152</v>
      </c>
      <c r="D1975" s="90"/>
      <c r="E1975" s="23"/>
      <c r="F1975" s="20">
        <f t="shared" si="60"/>
        <v>0</v>
      </c>
      <c r="G1975" s="21">
        <f t="shared" si="61"/>
        <v>0</v>
      </c>
      <c r="H1975" s="104"/>
      <c r="I1975" s="106"/>
    </row>
    <row r="1976" spans="1:10">
      <c r="A1976" s="96"/>
      <c r="B1976" s="95"/>
      <c r="C1976" s="95"/>
      <c r="D1976" s="90"/>
      <c r="E1976" s="23"/>
      <c r="F1976" s="20">
        <f t="shared" si="60"/>
        <v>0</v>
      </c>
      <c r="G1976" s="21">
        <f t="shared" si="61"/>
        <v>0</v>
      </c>
      <c r="H1976" s="104"/>
      <c r="I1976" s="106"/>
    </row>
    <row r="1977" spans="1:10">
      <c r="A1977" s="96"/>
      <c r="B1977" s="95"/>
      <c r="C1977" s="95"/>
      <c r="D1977" s="90"/>
      <c r="E1977" s="23"/>
      <c r="F1977" s="20">
        <f t="shared" si="60"/>
        <v>0</v>
      </c>
      <c r="G1977" s="21">
        <f t="shared" si="61"/>
        <v>0</v>
      </c>
      <c r="H1977" s="104"/>
      <c r="I1977" s="106"/>
    </row>
    <row r="1978" spans="1:10">
      <c r="A1978" s="96"/>
      <c r="B1978" s="95"/>
      <c r="C1978" s="95"/>
      <c r="D1978" s="90"/>
      <c r="E1978" s="23"/>
      <c r="F1978" s="20">
        <f t="shared" si="60"/>
        <v>0</v>
      </c>
      <c r="G1978" s="21">
        <f t="shared" si="61"/>
        <v>0</v>
      </c>
      <c r="H1978" s="104"/>
      <c r="I1978" s="106"/>
    </row>
    <row r="1979" spans="1:10">
      <c r="A1979" s="96"/>
      <c r="B1979" s="95"/>
      <c r="C1979" s="95"/>
      <c r="D1979" s="90"/>
      <c r="E1979" s="23"/>
      <c r="F1979" s="20">
        <f t="shared" si="60"/>
        <v>0</v>
      </c>
      <c r="G1979" s="21">
        <f t="shared" si="61"/>
        <v>0</v>
      </c>
      <c r="H1979" s="104"/>
      <c r="I1979" s="106"/>
      <c r="J1979" s="19">
        <v>1</v>
      </c>
    </row>
    <row r="1980" spans="1:10">
      <c r="A1980" s="96"/>
      <c r="B1980" s="95"/>
      <c r="C1980" s="95"/>
      <c r="D1980" s="90"/>
      <c r="E1980" s="23"/>
      <c r="F1980" s="20">
        <f t="shared" si="60"/>
        <v>0</v>
      </c>
      <c r="G1980" s="21">
        <f t="shared" si="61"/>
        <v>0</v>
      </c>
      <c r="H1980" s="104"/>
      <c r="I1980" s="106"/>
    </row>
    <row r="1981" spans="1:10">
      <c r="A1981" s="96"/>
      <c r="B1981" s="95"/>
      <c r="C1981" s="95"/>
      <c r="D1981" s="90"/>
      <c r="E1981" s="23"/>
      <c r="F1981" s="20">
        <f t="shared" si="60"/>
        <v>0</v>
      </c>
      <c r="G1981" s="21">
        <f t="shared" si="61"/>
        <v>0</v>
      </c>
      <c r="H1981" s="104"/>
      <c r="I1981" s="106"/>
    </row>
    <row r="1982" spans="1:10">
      <c r="A1982" s="96"/>
      <c r="B1982" s="95"/>
      <c r="C1982" s="95"/>
      <c r="D1982" s="90"/>
      <c r="E1982" s="23"/>
      <c r="F1982" s="20">
        <f t="shared" si="60"/>
        <v>0</v>
      </c>
      <c r="G1982" s="21">
        <f t="shared" si="61"/>
        <v>0</v>
      </c>
      <c r="H1982" s="104"/>
      <c r="I1982" s="106"/>
    </row>
    <row r="1983" spans="1:10">
      <c r="A1983" s="96"/>
      <c r="B1983" s="95"/>
      <c r="C1983" s="95"/>
      <c r="D1983" s="90"/>
      <c r="E1983" s="23"/>
      <c r="F1983" s="20">
        <f t="shared" si="60"/>
        <v>0</v>
      </c>
      <c r="G1983" s="21">
        <f t="shared" si="61"/>
        <v>0</v>
      </c>
      <c r="H1983" s="104"/>
      <c r="I1983" s="106"/>
    </row>
    <row r="1984" spans="1:10">
      <c r="A1984" s="33" t="s">
        <v>777</v>
      </c>
      <c r="B1984" s="36" t="s">
        <v>731</v>
      </c>
      <c r="C1984" s="33"/>
      <c r="D1984" s="34"/>
      <c r="E1984" s="23"/>
      <c r="F1984" s="20">
        <f t="shared" si="60"/>
        <v>0</v>
      </c>
      <c r="G1984" s="21">
        <f t="shared" si="61"/>
        <v>0</v>
      </c>
      <c r="H1984" s="88"/>
      <c r="I1984" s="10"/>
    </row>
    <row r="1985" spans="1:10">
      <c r="A1985" s="37" t="s">
        <v>779</v>
      </c>
      <c r="B1985" s="33" t="s">
        <v>728</v>
      </c>
      <c r="C1985" s="33"/>
      <c r="D1985" s="34"/>
      <c r="E1985" s="23"/>
      <c r="F1985" s="20">
        <f t="shared" si="60"/>
        <v>0</v>
      </c>
      <c r="G1985" s="21">
        <f t="shared" si="61"/>
        <v>0</v>
      </c>
      <c r="H1985" s="88"/>
      <c r="I1985" s="10"/>
    </row>
    <row r="1986" spans="1:10">
      <c r="A1986" s="39" t="s">
        <v>468</v>
      </c>
      <c r="B1986" s="33" t="s">
        <v>23</v>
      </c>
      <c r="C1986" s="33"/>
      <c r="D1986" s="34"/>
      <c r="E1986" s="23"/>
      <c r="F1986" s="20">
        <f t="shared" si="60"/>
        <v>0</v>
      </c>
      <c r="G1986" s="21">
        <f t="shared" si="61"/>
        <v>0</v>
      </c>
      <c r="H1986" s="88"/>
      <c r="I1986" s="10"/>
    </row>
    <row r="1987" spans="1:10">
      <c r="A1987" s="28" t="s">
        <v>226</v>
      </c>
      <c r="B1987" s="33" t="s">
        <v>9</v>
      </c>
      <c r="C1987" s="33"/>
      <c r="D1987" s="34"/>
      <c r="E1987" s="23"/>
      <c r="F1987" s="20">
        <f t="shared" si="60"/>
        <v>0</v>
      </c>
      <c r="G1987" s="21">
        <f t="shared" si="61"/>
        <v>0</v>
      </c>
      <c r="H1987" s="88"/>
      <c r="I1987" s="10"/>
    </row>
    <row r="1988" spans="1:10">
      <c r="A1988" s="33" t="s">
        <v>65</v>
      </c>
      <c r="B1988" s="33" t="s">
        <v>66</v>
      </c>
      <c r="C1988" s="33"/>
      <c r="D1988" s="34"/>
      <c r="E1988" s="23"/>
      <c r="F1988" s="20">
        <f t="shared" ref="F1988:F2051" si="62">E1988*3</f>
        <v>0</v>
      </c>
      <c r="G1988" s="21">
        <f t="shared" ref="G1988:G2051" si="63">D1988+F1988</f>
        <v>0</v>
      </c>
      <c r="H1988" s="88"/>
      <c r="I1988" s="10"/>
    </row>
    <row r="1989" spans="1:10">
      <c r="A1989" s="33" t="s">
        <v>771</v>
      </c>
      <c r="B1989" s="2" t="s">
        <v>58</v>
      </c>
      <c r="C1989" s="33"/>
      <c r="D1989" s="34"/>
      <c r="E1989" s="23"/>
      <c r="F1989" s="20">
        <f t="shared" si="62"/>
        <v>0</v>
      </c>
      <c r="G1989" s="21">
        <f t="shared" si="63"/>
        <v>0</v>
      </c>
      <c r="H1989" s="88"/>
      <c r="I1989" s="10"/>
    </row>
    <row r="1990" spans="1:10">
      <c r="A1990" s="96"/>
      <c r="B1990" s="95" t="s">
        <v>1151</v>
      </c>
      <c r="C1990" s="95"/>
      <c r="D1990" s="90">
        <v>4.5999999999999996</v>
      </c>
      <c r="E1990" s="23">
        <v>0.3</v>
      </c>
      <c r="F1990" s="20">
        <f t="shared" si="62"/>
        <v>0.89999999999999991</v>
      </c>
      <c r="G1990" s="21">
        <f t="shared" si="63"/>
        <v>5.5</v>
      </c>
      <c r="H1990" s="104"/>
      <c r="I1990" s="105">
        <f>D1990*H1990</f>
        <v>0</v>
      </c>
    </row>
    <row r="1991" spans="1:10">
      <c r="A1991" s="96"/>
      <c r="B1991" s="95"/>
      <c r="C1991" s="95"/>
      <c r="D1991" s="90"/>
      <c r="E1991" s="23"/>
      <c r="F1991" s="20">
        <f t="shared" si="62"/>
        <v>0</v>
      </c>
      <c r="G1991" s="21">
        <f t="shared" si="63"/>
        <v>0</v>
      </c>
      <c r="H1991" s="104"/>
      <c r="I1991" s="106"/>
    </row>
    <row r="1992" spans="1:10" ht="5.25" customHeight="1">
      <c r="A1992" s="96"/>
      <c r="B1992" s="95" t="s">
        <v>1150</v>
      </c>
      <c r="C1992" s="95" t="s">
        <v>1149</v>
      </c>
      <c r="D1992" s="90"/>
      <c r="E1992" s="23"/>
      <c r="F1992" s="20">
        <f t="shared" si="62"/>
        <v>0</v>
      </c>
      <c r="G1992" s="21">
        <f t="shared" si="63"/>
        <v>0</v>
      </c>
      <c r="H1992" s="104"/>
      <c r="I1992" s="106"/>
    </row>
    <row r="1993" spans="1:10">
      <c r="A1993" s="96"/>
      <c r="B1993" s="95"/>
      <c r="C1993" s="95"/>
      <c r="D1993" s="90"/>
      <c r="E1993" s="23"/>
      <c r="F1993" s="20">
        <f t="shared" si="62"/>
        <v>0</v>
      </c>
      <c r="G1993" s="21">
        <f t="shared" si="63"/>
        <v>0</v>
      </c>
      <c r="H1993" s="104"/>
      <c r="I1993" s="106"/>
    </row>
    <row r="1994" spans="1:10">
      <c r="A1994" s="96"/>
      <c r="B1994" s="95" t="s">
        <v>1152</v>
      </c>
      <c r="C1994" s="95" t="s">
        <v>1152</v>
      </c>
      <c r="D1994" s="90"/>
      <c r="E1994" s="23"/>
      <c r="F1994" s="20">
        <f t="shared" si="62"/>
        <v>0</v>
      </c>
      <c r="G1994" s="21">
        <f t="shared" si="63"/>
        <v>0</v>
      </c>
      <c r="H1994" s="104"/>
      <c r="I1994" s="106"/>
    </row>
    <row r="1995" spans="1:10">
      <c r="A1995" s="96"/>
      <c r="B1995" s="95"/>
      <c r="C1995" s="95"/>
      <c r="D1995" s="90"/>
      <c r="E1995" s="23"/>
      <c r="F1995" s="20">
        <f t="shared" si="62"/>
        <v>0</v>
      </c>
      <c r="G1995" s="21">
        <f t="shared" si="63"/>
        <v>0</v>
      </c>
      <c r="H1995" s="104"/>
      <c r="I1995" s="106"/>
    </row>
    <row r="1996" spans="1:10">
      <c r="A1996" s="96"/>
      <c r="B1996" s="95"/>
      <c r="C1996" s="95"/>
      <c r="D1996" s="90"/>
      <c r="E1996" s="23"/>
      <c r="F1996" s="20">
        <f t="shared" si="62"/>
        <v>0</v>
      </c>
      <c r="G1996" s="21">
        <f t="shared" si="63"/>
        <v>0</v>
      </c>
      <c r="H1996" s="104"/>
      <c r="I1996" s="106"/>
    </row>
    <row r="1997" spans="1:10">
      <c r="A1997" s="96"/>
      <c r="B1997" s="95"/>
      <c r="C1997" s="95"/>
      <c r="D1997" s="90"/>
      <c r="E1997" s="23"/>
      <c r="F1997" s="20">
        <f t="shared" si="62"/>
        <v>0</v>
      </c>
      <c r="G1997" s="21">
        <f t="shared" si="63"/>
        <v>0</v>
      </c>
      <c r="H1997" s="104"/>
      <c r="I1997" s="106"/>
      <c r="J1997" s="19">
        <v>1</v>
      </c>
    </row>
    <row r="1998" spans="1:10">
      <c r="A1998" s="96"/>
      <c r="B1998" s="95"/>
      <c r="C1998" s="95"/>
      <c r="D1998" s="90"/>
      <c r="E1998" s="23"/>
      <c r="F1998" s="20">
        <f t="shared" si="62"/>
        <v>0</v>
      </c>
      <c r="G1998" s="21">
        <f t="shared" si="63"/>
        <v>0</v>
      </c>
      <c r="H1998" s="104"/>
      <c r="I1998" s="106"/>
    </row>
    <row r="1999" spans="1:10">
      <c r="A1999" s="96"/>
      <c r="B1999" s="95"/>
      <c r="C1999" s="95"/>
      <c r="D1999" s="90"/>
      <c r="E1999" s="23"/>
      <c r="F1999" s="20">
        <f t="shared" si="62"/>
        <v>0</v>
      </c>
      <c r="G1999" s="21">
        <f t="shared" si="63"/>
        <v>0</v>
      </c>
      <c r="H1999" s="104"/>
      <c r="I1999" s="106"/>
    </row>
    <row r="2000" spans="1:10">
      <c r="A2000" s="96"/>
      <c r="B2000" s="95"/>
      <c r="C2000" s="95"/>
      <c r="D2000" s="90"/>
      <c r="E2000" s="23"/>
      <c r="F2000" s="20">
        <f t="shared" si="62"/>
        <v>0</v>
      </c>
      <c r="G2000" s="21">
        <f t="shared" si="63"/>
        <v>0</v>
      </c>
      <c r="H2000" s="104"/>
      <c r="I2000" s="106"/>
    </row>
    <row r="2001" spans="1:9">
      <c r="A2001" s="96"/>
      <c r="B2001" s="95"/>
      <c r="C2001" s="95"/>
      <c r="D2001" s="90"/>
      <c r="E2001" s="23"/>
      <c r="F2001" s="20">
        <f t="shared" si="62"/>
        <v>0</v>
      </c>
      <c r="G2001" s="21">
        <f t="shared" si="63"/>
        <v>0</v>
      </c>
      <c r="H2001" s="104"/>
      <c r="I2001" s="106"/>
    </row>
    <row r="2002" spans="1:9">
      <c r="A2002" s="96"/>
      <c r="B2002" s="95"/>
      <c r="C2002" s="95"/>
      <c r="D2002" s="90"/>
      <c r="E2002" s="23"/>
      <c r="F2002" s="20">
        <f t="shared" si="62"/>
        <v>0</v>
      </c>
      <c r="G2002" s="21">
        <f t="shared" si="63"/>
        <v>0</v>
      </c>
      <c r="H2002" s="104"/>
      <c r="I2002" s="106"/>
    </row>
    <row r="2003" spans="1:9">
      <c r="A2003" s="33" t="s">
        <v>762</v>
      </c>
      <c r="B2003" s="33"/>
      <c r="C2003" s="33"/>
      <c r="D2003" s="34"/>
      <c r="E2003" s="23"/>
      <c r="F2003" s="20">
        <f t="shared" si="62"/>
        <v>0</v>
      </c>
      <c r="G2003" s="21">
        <f t="shared" si="63"/>
        <v>0</v>
      </c>
      <c r="H2003" s="88"/>
      <c r="I2003" s="10"/>
    </row>
    <row r="2004" spans="1:9">
      <c r="A2004" s="37" t="s">
        <v>764</v>
      </c>
      <c r="B2004" s="33" t="s">
        <v>123</v>
      </c>
      <c r="C2004" s="33"/>
      <c r="D2004" s="34"/>
      <c r="E2004" s="23"/>
      <c r="F2004" s="20">
        <f t="shared" si="62"/>
        <v>0</v>
      </c>
      <c r="G2004" s="21">
        <f t="shared" si="63"/>
        <v>0</v>
      </c>
      <c r="H2004" s="88"/>
      <c r="I2004" s="10"/>
    </row>
    <row r="2005" spans="1:9">
      <c r="A2005" s="33" t="s">
        <v>707</v>
      </c>
      <c r="B2005" s="33" t="s">
        <v>23</v>
      </c>
      <c r="C2005" s="33"/>
      <c r="D2005" s="34"/>
      <c r="E2005" s="23"/>
      <c r="F2005" s="20">
        <f t="shared" si="62"/>
        <v>0</v>
      </c>
      <c r="G2005" s="21">
        <f t="shared" si="63"/>
        <v>0</v>
      </c>
      <c r="H2005" s="88"/>
      <c r="I2005" s="10"/>
    </row>
    <row r="2006" spans="1:9">
      <c r="A2006" s="33" t="s">
        <v>709</v>
      </c>
      <c r="B2006" s="33" t="s">
        <v>154</v>
      </c>
      <c r="C2006" s="33"/>
      <c r="D2006" s="34"/>
      <c r="E2006" s="23"/>
      <c r="F2006" s="20">
        <f t="shared" si="62"/>
        <v>0</v>
      </c>
      <c r="G2006" s="21">
        <f t="shared" si="63"/>
        <v>0</v>
      </c>
      <c r="H2006" s="88"/>
      <c r="I2006" s="10"/>
    </row>
    <row r="2007" spans="1:9">
      <c r="A2007" s="33" t="s">
        <v>442</v>
      </c>
      <c r="B2007" s="33" t="s">
        <v>66</v>
      </c>
      <c r="C2007" s="33"/>
      <c r="D2007" s="34"/>
      <c r="E2007" s="23"/>
      <c r="F2007" s="20">
        <f t="shared" si="62"/>
        <v>0</v>
      </c>
      <c r="G2007" s="21">
        <f t="shared" si="63"/>
        <v>0</v>
      </c>
      <c r="H2007" s="88"/>
      <c r="I2007" s="10"/>
    </row>
    <row r="2008" spans="1:9">
      <c r="A2008" s="33" t="s">
        <v>765</v>
      </c>
      <c r="B2008" s="2" t="s">
        <v>58</v>
      </c>
      <c r="C2008" s="33"/>
      <c r="D2008" s="34"/>
      <c r="E2008" s="23"/>
      <c r="F2008" s="20">
        <f t="shared" si="62"/>
        <v>0</v>
      </c>
      <c r="G2008" s="21">
        <f t="shared" si="63"/>
        <v>0</v>
      </c>
      <c r="H2008" s="88"/>
      <c r="I2008" s="10"/>
    </row>
    <row r="2009" spans="1:9">
      <c r="A2009" s="96"/>
      <c r="B2009" s="95" t="s">
        <v>1151</v>
      </c>
      <c r="C2009" s="95"/>
      <c r="D2009" s="90">
        <v>16.2</v>
      </c>
      <c r="E2009" s="23">
        <v>0.5</v>
      </c>
      <c r="F2009" s="20">
        <f t="shared" si="62"/>
        <v>1.5</v>
      </c>
      <c r="G2009" s="21">
        <f t="shared" si="63"/>
        <v>17.7</v>
      </c>
      <c r="H2009" s="104"/>
      <c r="I2009" s="105">
        <f>D2009*H2009</f>
        <v>0</v>
      </c>
    </row>
    <row r="2010" spans="1:9">
      <c r="A2010" s="96"/>
      <c r="B2010" s="95"/>
      <c r="C2010" s="95"/>
      <c r="D2010" s="90"/>
      <c r="E2010" s="23"/>
      <c r="F2010" s="20">
        <f t="shared" si="62"/>
        <v>0</v>
      </c>
      <c r="G2010" s="21">
        <f t="shared" si="63"/>
        <v>0</v>
      </c>
      <c r="H2010" s="104"/>
      <c r="I2010" s="106"/>
    </row>
    <row r="2011" spans="1:9" ht="6" customHeight="1">
      <c r="A2011" s="96"/>
      <c r="B2011" s="95" t="s">
        <v>1150</v>
      </c>
      <c r="C2011" s="95" t="s">
        <v>1149</v>
      </c>
      <c r="D2011" s="90"/>
      <c r="E2011" s="23"/>
      <c r="F2011" s="20">
        <f t="shared" si="62"/>
        <v>0</v>
      </c>
      <c r="G2011" s="21">
        <f t="shared" si="63"/>
        <v>0</v>
      </c>
      <c r="H2011" s="104"/>
      <c r="I2011" s="106"/>
    </row>
    <row r="2012" spans="1:9">
      <c r="A2012" s="96"/>
      <c r="B2012" s="95"/>
      <c r="C2012" s="95"/>
      <c r="D2012" s="90"/>
      <c r="E2012" s="23"/>
      <c r="F2012" s="20">
        <f t="shared" si="62"/>
        <v>0</v>
      </c>
      <c r="G2012" s="21">
        <f t="shared" si="63"/>
        <v>0</v>
      </c>
      <c r="H2012" s="104"/>
      <c r="I2012" s="106"/>
    </row>
    <row r="2013" spans="1:9">
      <c r="A2013" s="96"/>
      <c r="B2013" s="95" t="s">
        <v>1152</v>
      </c>
      <c r="C2013" s="95" t="s">
        <v>1152</v>
      </c>
      <c r="D2013" s="90"/>
      <c r="E2013" s="23"/>
      <c r="F2013" s="20">
        <f t="shared" si="62"/>
        <v>0</v>
      </c>
      <c r="G2013" s="21">
        <f t="shared" si="63"/>
        <v>0</v>
      </c>
      <c r="H2013" s="104"/>
      <c r="I2013" s="106"/>
    </row>
    <row r="2014" spans="1:9">
      <c r="A2014" s="96"/>
      <c r="B2014" s="95"/>
      <c r="C2014" s="95"/>
      <c r="D2014" s="90"/>
      <c r="E2014" s="23"/>
      <c r="F2014" s="20">
        <f t="shared" si="62"/>
        <v>0</v>
      </c>
      <c r="G2014" s="21">
        <f t="shared" si="63"/>
        <v>0</v>
      </c>
      <c r="H2014" s="104"/>
      <c r="I2014" s="106"/>
    </row>
    <row r="2015" spans="1:9">
      <c r="A2015" s="96"/>
      <c r="B2015" s="95"/>
      <c r="C2015" s="95"/>
      <c r="D2015" s="90"/>
      <c r="E2015" s="23"/>
      <c r="F2015" s="20">
        <f t="shared" si="62"/>
        <v>0</v>
      </c>
      <c r="G2015" s="21">
        <f t="shared" si="63"/>
        <v>0</v>
      </c>
      <c r="H2015" s="104"/>
      <c r="I2015" s="106"/>
    </row>
    <row r="2016" spans="1:9">
      <c r="A2016" s="96"/>
      <c r="B2016" s="95"/>
      <c r="C2016" s="95"/>
      <c r="D2016" s="90"/>
      <c r="E2016" s="23"/>
      <c r="F2016" s="20">
        <f t="shared" si="62"/>
        <v>0</v>
      </c>
      <c r="G2016" s="21">
        <f t="shared" si="63"/>
        <v>0</v>
      </c>
      <c r="H2016" s="104"/>
      <c r="I2016" s="106"/>
    </row>
    <row r="2017" spans="1:10">
      <c r="A2017" s="96"/>
      <c r="B2017" s="95"/>
      <c r="C2017" s="95"/>
      <c r="D2017" s="90"/>
      <c r="E2017" s="23"/>
      <c r="F2017" s="20">
        <f t="shared" si="62"/>
        <v>0</v>
      </c>
      <c r="G2017" s="21">
        <f t="shared" si="63"/>
        <v>0</v>
      </c>
      <c r="H2017" s="104"/>
      <c r="I2017" s="106"/>
      <c r="J2017" s="19">
        <v>1</v>
      </c>
    </row>
    <row r="2018" spans="1:10">
      <c r="A2018" s="96"/>
      <c r="B2018" s="95"/>
      <c r="C2018" s="95"/>
      <c r="D2018" s="90"/>
      <c r="E2018" s="23"/>
      <c r="F2018" s="20">
        <f t="shared" si="62"/>
        <v>0</v>
      </c>
      <c r="G2018" s="21">
        <f t="shared" si="63"/>
        <v>0</v>
      </c>
      <c r="H2018" s="104"/>
      <c r="I2018" s="106"/>
    </row>
    <row r="2019" spans="1:10">
      <c r="A2019" s="96"/>
      <c r="B2019" s="95"/>
      <c r="C2019" s="95"/>
      <c r="D2019" s="90"/>
      <c r="E2019" s="23"/>
      <c r="F2019" s="20">
        <f t="shared" si="62"/>
        <v>0</v>
      </c>
      <c r="G2019" s="21">
        <f t="shared" si="63"/>
        <v>0</v>
      </c>
      <c r="H2019" s="104"/>
      <c r="I2019" s="106"/>
    </row>
    <row r="2020" spans="1:10">
      <c r="A2020" s="96"/>
      <c r="B2020" s="95"/>
      <c r="C2020" s="95"/>
      <c r="D2020" s="90"/>
      <c r="E2020" s="23"/>
      <c r="F2020" s="20">
        <f t="shared" si="62"/>
        <v>0</v>
      </c>
      <c r="G2020" s="21">
        <f t="shared" si="63"/>
        <v>0</v>
      </c>
      <c r="H2020" s="104"/>
      <c r="I2020" s="106"/>
    </row>
    <row r="2021" spans="1:10">
      <c r="A2021" s="96"/>
      <c r="B2021" s="95"/>
      <c r="C2021" s="95"/>
      <c r="D2021" s="90"/>
      <c r="E2021" s="23"/>
      <c r="F2021" s="20">
        <f t="shared" si="62"/>
        <v>0</v>
      </c>
      <c r="G2021" s="21">
        <f t="shared" si="63"/>
        <v>0</v>
      </c>
      <c r="H2021" s="104"/>
      <c r="I2021" s="106"/>
    </row>
    <row r="2022" spans="1:10">
      <c r="A2022" s="33" t="s">
        <v>768</v>
      </c>
      <c r="B2022" s="36" t="s">
        <v>731</v>
      </c>
      <c r="C2022" s="33"/>
      <c r="D2022" s="34"/>
      <c r="E2022" s="23"/>
      <c r="F2022" s="20">
        <f t="shared" si="62"/>
        <v>0</v>
      </c>
      <c r="G2022" s="21">
        <f t="shared" si="63"/>
        <v>0</v>
      </c>
      <c r="H2022" s="88"/>
      <c r="I2022" s="10"/>
    </row>
    <row r="2023" spans="1:10">
      <c r="A2023" s="37" t="s">
        <v>770</v>
      </c>
      <c r="B2023" s="33" t="s">
        <v>728</v>
      </c>
      <c r="C2023" s="33"/>
      <c r="D2023" s="34"/>
      <c r="E2023" s="23"/>
      <c r="F2023" s="20">
        <f t="shared" si="62"/>
        <v>0</v>
      </c>
      <c r="G2023" s="21">
        <f t="shared" si="63"/>
        <v>0</v>
      </c>
      <c r="H2023" s="88"/>
      <c r="I2023" s="10"/>
    </row>
    <row r="2024" spans="1:10">
      <c r="A2024" s="39" t="s">
        <v>468</v>
      </c>
      <c r="B2024" s="33" t="s">
        <v>23</v>
      </c>
      <c r="C2024" s="33"/>
      <c r="D2024" s="34"/>
      <c r="E2024" s="23"/>
      <c r="F2024" s="20">
        <f t="shared" si="62"/>
        <v>0</v>
      </c>
      <c r="G2024" s="21">
        <f t="shared" si="63"/>
        <v>0</v>
      </c>
      <c r="H2024" s="88"/>
      <c r="I2024" s="10"/>
    </row>
    <row r="2025" spans="1:10">
      <c r="A2025" s="28" t="s">
        <v>226</v>
      </c>
      <c r="B2025" s="33" t="s">
        <v>9</v>
      </c>
      <c r="C2025" s="33"/>
      <c r="D2025" s="34"/>
      <c r="E2025" s="23"/>
      <c r="F2025" s="20">
        <f t="shared" si="62"/>
        <v>0</v>
      </c>
      <c r="G2025" s="21">
        <f t="shared" si="63"/>
        <v>0</v>
      </c>
      <c r="H2025" s="88"/>
      <c r="I2025" s="10"/>
    </row>
    <row r="2026" spans="1:10">
      <c r="A2026" s="33" t="s">
        <v>65</v>
      </c>
      <c r="B2026" s="33" t="s">
        <v>66</v>
      </c>
      <c r="C2026" s="33"/>
      <c r="D2026" s="34"/>
      <c r="E2026" s="23"/>
      <c r="F2026" s="20">
        <f t="shared" si="62"/>
        <v>0</v>
      </c>
      <c r="G2026" s="21">
        <f t="shared" si="63"/>
        <v>0</v>
      </c>
      <c r="H2026" s="88"/>
      <c r="I2026" s="10"/>
    </row>
    <row r="2027" spans="1:10">
      <c r="A2027" s="33" t="s">
        <v>772</v>
      </c>
      <c r="B2027" s="2" t="s">
        <v>58</v>
      </c>
      <c r="C2027" s="33"/>
      <c r="D2027" s="34"/>
      <c r="E2027" s="23"/>
      <c r="F2027" s="20">
        <f t="shared" si="62"/>
        <v>0</v>
      </c>
      <c r="G2027" s="21">
        <f t="shared" si="63"/>
        <v>0</v>
      </c>
      <c r="H2027" s="88"/>
      <c r="I2027" s="10"/>
    </row>
    <row r="2028" spans="1:10">
      <c r="A2028" s="96"/>
      <c r="B2028" s="95" t="s">
        <v>1151</v>
      </c>
      <c r="C2028" s="95"/>
      <c r="D2028" s="90">
        <v>16.2</v>
      </c>
      <c r="E2028" s="23">
        <v>0.5</v>
      </c>
      <c r="F2028" s="20">
        <f t="shared" si="62"/>
        <v>1.5</v>
      </c>
      <c r="G2028" s="21">
        <f t="shared" si="63"/>
        <v>17.7</v>
      </c>
      <c r="H2028" s="104"/>
      <c r="I2028" s="105">
        <f>D2028*H2028</f>
        <v>0</v>
      </c>
    </row>
    <row r="2029" spans="1:10">
      <c r="A2029" s="96"/>
      <c r="B2029" s="95"/>
      <c r="C2029" s="95"/>
      <c r="D2029" s="90"/>
      <c r="E2029" s="23"/>
      <c r="F2029" s="20">
        <f t="shared" si="62"/>
        <v>0</v>
      </c>
      <c r="G2029" s="21">
        <f t="shared" si="63"/>
        <v>0</v>
      </c>
      <c r="H2029" s="104"/>
      <c r="I2029" s="106"/>
    </row>
    <row r="2030" spans="1:10" ht="5.25" customHeight="1">
      <c r="A2030" s="96"/>
      <c r="B2030" s="95" t="s">
        <v>1150</v>
      </c>
      <c r="C2030" s="95" t="s">
        <v>1149</v>
      </c>
      <c r="D2030" s="90"/>
      <c r="E2030" s="23"/>
      <c r="F2030" s="20">
        <f t="shared" si="62"/>
        <v>0</v>
      </c>
      <c r="G2030" s="21">
        <f t="shared" si="63"/>
        <v>0</v>
      </c>
      <c r="H2030" s="104"/>
      <c r="I2030" s="106"/>
    </row>
    <row r="2031" spans="1:10">
      <c r="A2031" s="96"/>
      <c r="B2031" s="95"/>
      <c r="C2031" s="95"/>
      <c r="D2031" s="90"/>
      <c r="E2031" s="23"/>
      <c r="F2031" s="20">
        <f t="shared" si="62"/>
        <v>0</v>
      </c>
      <c r="G2031" s="21">
        <f t="shared" si="63"/>
        <v>0</v>
      </c>
      <c r="H2031" s="104"/>
      <c r="I2031" s="106"/>
    </row>
    <row r="2032" spans="1:10">
      <c r="A2032" s="96"/>
      <c r="B2032" s="95" t="s">
        <v>1152</v>
      </c>
      <c r="C2032" s="95" t="s">
        <v>1152</v>
      </c>
      <c r="D2032" s="90"/>
      <c r="E2032" s="23"/>
      <c r="F2032" s="20">
        <f t="shared" si="62"/>
        <v>0</v>
      </c>
      <c r="G2032" s="21">
        <f t="shared" si="63"/>
        <v>0</v>
      </c>
      <c r="H2032" s="104"/>
      <c r="I2032" s="106"/>
    </row>
    <row r="2033" spans="1:10">
      <c r="A2033" s="96"/>
      <c r="B2033" s="95"/>
      <c r="C2033" s="95"/>
      <c r="D2033" s="90"/>
      <c r="E2033" s="23"/>
      <c r="F2033" s="20">
        <f t="shared" si="62"/>
        <v>0</v>
      </c>
      <c r="G2033" s="21">
        <f t="shared" si="63"/>
        <v>0</v>
      </c>
      <c r="H2033" s="104"/>
      <c r="I2033" s="106"/>
    </row>
    <row r="2034" spans="1:10">
      <c r="A2034" s="96"/>
      <c r="B2034" s="95"/>
      <c r="C2034" s="95"/>
      <c r="D2034" s="90"/>
      <c r="E2034" s="23"/>
      <c r="F2034" s="20">
        <f t="shared" si="62"/>
        <v>0</v>
      </c>
      <c r="G2034" s="21">
        <f t="shared" si="63"/>
        <v>0</v>
      </c>
      <c r="H2034" s="104"/>
      <c r="I2034" s="106"/>
    </row>
    <row r="2035" spans="1:10">
      <c r="A2035" s="96"/>
      <c r="B2035" s="95"/>
      <c r="C2035" s="95"/>
      <c r="D2035" s="90"/>
      <c r="E2035" s="23"/>
      <c r="F2035" s="20">
        <f t="shared" si="62"/>
        <v>0</v>
      </c>
      <c r="G2035" s="21">
        <f t="shared" si="63"/>
        <v>0</v>
      </c>
      <c r="H2035" s="104"/>
      <c r="I2035" s="106"/>
    </row>
    <row r="2036" spans="1:10">
      <c r="A2036" s="96"/>
      <c r="B2036" s="95"/>
      <c r="C2036" s="95"/>
      <c r="D2036" s="90"/>
      <c r="E2036" s="23"/>
      <c r="F2036" s="20">
        <f t="shared" si="62"/>
        <v>0</v>
      </c>
      <c r="G2036" s="21">
        <f t="shared" si="63"/>
        <v>0</v>
      </c>
      <c r="H2036" s="104"/>
      <c r="I2036" s="106"/>
    </row>
    <row r="2037" spans="1:10">
      <c r="A2037" s="96"/>
      <c r="B2037" s="95"/>
      <c r="C2037" s="95"/>
      <c r="D2037" s="90"/>
      <c r="E2037" s="23"/>
      <c r="F2037" s="20">
        <f t="shared" si="62"/>
        <v>0</v>
      </c>
      <c r="G2037" s="21">
        <f t="shared" si="63"/>
        <v>0</v>
      </c>
      <c r="H2037" s="104"/>
      <c r="I2037" s="106"/>
      <c r="J2037" s="19">
        <v>1</v>
      </c>
    </row>
    <row r="2038" spans="1:10">
      <c r="A2038" s="96"/>
      <c r="B2038" s="95"/>
      <c r="C2038" s="95"/>
      <c r="D2038" s="90"/>
      <c r="E2038" s="23"/>
      <c r="F2038" s="20">
        <f t="shared" si="62"/>
        <v>0</v>
      </c>
      <c r="G2038" s="21">
        <f t="shared" si="63"/>
        <v>0</v>
      </c>
      <c r="H2038" s="104"/>
      <c r="I2038" s="106"/>
    </row>
    <row r="2039" spans="1:10">
      <c r="A2039" s="96"/>
      <c r="B2039" s="95"/>
      <c r="C2039" s="95"/>
      <c r="D2039" s="90"/>
      <c r="E2039" s="23"/>
      <c r="F2039" s="20">
        <f t="shared" si="62"/>
        <v>0</v>
      </c>
      <c r="G2039" s="21">
        <f t="shared" si="63"/>
        <v>0</v>
      </c>
      <c r="H2039" s="104"/>
      <c r="I2039" s="106"/>
    </row>
    <row r="2040" spans="1:10">
      <c r="A2040" s="96"/>
      <c r="B2040" s="95"/>
      <c r="C2040" s="95"/>
      <c r="D2040" s="90"/>
      <c r="E2040" s="23"/>
      <c r="F2040" s="20">
        <f t="shared" si="62"/>
        <v>0</v>
      </c>
      <c r="G2040" s="21">
        <f t="shared" si="63"/>
        <v>0</v>
      </c>
      <c r="H2040" s="104"/>
      <c r="I2040" s="106"/>
    </row>
    <row r="2041" spans="1:10">
      <c r="A2041" s="33" t="s">
        <v>774</v>
      </c>
      <c r="B2041" s="36" t="s">
        <v>731</v>
      </c>
      <c r="C2041" s="33"/>
      <c r="D2041" s="34"/>
      <c r="E2041" s="23"/>
      <c r="F2041" s="20">
        <f t="shared" si="62"/>
        <v>0</v>
      </c>
      <c r="G2041" s="21">
        <f t="shared" si="63"/>
        <v>0</v>
      </c>
      <c r="H2041" s="88"/>
      <c r="I2041" s="10"/>
    </row>
    <row r="2042" spans="1:10">
      <c r="A2042" s="37" t="s">
        <v>776</v>
      </c>
      <c r="B2042" s="33" t="s">
        <v>728</v>
      </c>
      <c r="C2042" s="33"/>
      <c r="D2042" s="34"/>
      <c r="E2042" s="23"/>
      <c r="F2042" s="20">
        <f t="shared" si="62"/>
        <v>0</v>
      </c>
      <c r="G2042" s="21">
        <f t="shared" si="63"/>
        <v>0</v>
      </c>
      <c r="H2042" s="88"/>
      <c r="I2042" s="10"/>
    </row>
    <row r="2043" spans="1:10">
      <c r="A2043" s="39" t="s">
        <v>468</v>
      </c>
      <c r="B2043" s="33" t="s">
        <v>23</v>
      </c>
      <c r="C2043" s="33"/>
      <c r="D2043" s="34"/>
      <c r="E2043" s="23"/>
      <c r="F2043" s="20">
        <f t="shared" si="62"/>
        <v>0</v>
      </c>
      <c r="G2043" s="21">
        <f t="shared" si="63"/>
        <v>0</v>
      </c>
      <c r="H2043" s="88"/>
      <c r="I2043" s="10"/>
    </row>
    <row r="2044" spans="1:10">
      <c r="A2044" s="28" t="s">
        <v>226</v>
      </c>
      <c r="B2044" s="33" t="s">
        <v>9</v>
      </c>
      <c r="C2044" s="33"/>
      <c r="D2044" s="34"/>
      <c r="E2044" s="23"/>
      <c r="F2044" s="20">
        <f t="shared" si="62"/>
        <v>0</v>
      </c>
      <c r="G2044" s="21">
        <f t="shared" si="63"/>
        <v>0</v>
      </c>
      <c r="H2044" s="88"/>
      <c r="I2044" s="10"/>
    </row>
    <row r="2045" spans="1:10">
      <c r="A2045" s="33" t="s">
        <v>65</v>
      </c>
      <c r="B2045" s="33" t="s">
        <v>66</v>
      </c>
      <c r="C2045" s="33"/>
      <c r="D2045" s="34"/>
      <c r="E2045" s="23"/>
      <c r="F2045" s="20">
        <f t="shared" si="62"/>
        <v>0</v>
      </c>
      <c r="G2045" s="21">
        <f t="shared" si="63"/>
        <v>0</v>
      </c>
      <c r="H2045" s="88"/>
      <c r="I2045" s="10"/>
    </row>
    <row r="2046" spans="1:10">
      <c r="A2046" s="33" t="s">
        <v>772</v>
      </c>
      <c r="B2046" s="2" t="s">
        <v>58</v>
      </c>
      <c r="C2046" s="33"/>
      <c r="D2046" s="34"/>
      <c r="E2046" s="23"/>
      <c r="F2046" s="20">
        <f t="shared" si="62"/>
        <v>0</v>
      </c>
      <c r="G2046" s="21">
        <f t="shared" si="63"/>
        <v>0</v>
      </c>
      <c r="H2046" s="88"/>
      <c r="I2046" s="10"/>
    </row>
    <row r="2047" spans="1:10">
      <c r="A2047" s="100"/>
      <c r="B2047" s="95" t="s">
        <v>1151</v>
      </c>
      <c r="C2047" s="95"/>
      <c r="D2047" s="90">
        <v>12.4</v>
      </c>
      <c r="E2047" s="23">
        <v>0.5</v>
      </c>
      <c r="F2047" s="20">
        <f t="shared" si="62"/>
        <v>1.5</v>
      </c>
      <c r="G2047" s="21">
        <f t="shared" si="63"/>
        <v>13.9</v>
      </c>
      <c r="H2047" s="104"/>
      <c r="I2047" s="105">
        <f>D2047*H2047</f>
        <v>0</v>
      </c>
    </row>
    <row r="2048" spans="1:10">
      <c r="A2048" s="100"/>
      <c r="B2048" s="95"/>
      <c r="C2048" s="95"/>
      <c r="D2048" s="90"/>
      <c r="E2048" s="23"/>
      <c r="F2048" s="20">
        <f t="shared" si="62"/>
        <v>0</v>
      </c>
      <c r="G2048" s="21">
        <f t="shared" si="63"/>
        <v>0</v>
      </c>
      <c r="H2048" s="104"/>
      <c r="I2048" s="106"/>
    </row>
    <row r="2049" spans="1:10">
      <c r="A2049" s="100"/>
      <c r="B2049" s="95" t="s">
        <v>1150</v>
      </c>
      <c r="C2049" s="95" t="s">
        <v>1149</v>
      </c>
      <c r="D2049" s="90"/>
      <c r="E2049" s="23"/>
      <c r="F2049" s="20">
        <f t="shared" si="62"/>
        <v>0</v>
      </c>
      <c r="G2049" s="21">
        <f t="shared" si="63"/>
        <v>0</v>
      </c>
      <c r="H2049" s="104"/>
      <c r="I2049" s="106"/>
    </row>
    <row r="2050" spans="1:10" ht="5.25" customHeight="1">
      <c r="A2050" s="100"/>
      <c r="B2050" s="95"/>
      <c r="C2050" s="95"/>
      <c r="D2050" s="90"/>
      <c r="E2050" s="23"/>
      <c r="F2050" s="20">
        <f t="shared" si="62"/>
        <v>0</v>
      </c>
      <c r="G2050" s="21">
        <f t="shared" si="63"/>
        <v>0</v>
      </c>
      <c r="H2050" s="104"/>
      <c r="I2050" s="106"/>
    </row>
    <row r="2051" spans="1:10">
      <c r="A2051" s="100"/>
      <c r="B2051" s="95" t="s">
        <v>1152</v>
      </c>
      <c r="C2051" s="95" t="s">
        <v>1152</v>
      </c>
      <c r="D2051" s="90"/>
      <c r="E2051" s="23"/>
      <c r="F2051" s="20">
        <f t="shared" si="62"/>
        <v>0</v>
      </c>
      <c r="G2051" s="21">
        <f t="shared" si="63"/>
        <v>0</v>
      </c>
      <c r="H2051" s="104"/>
      <c r="I2051" s="106"/>
    </row>
    <row r="2052" spans="1:10">
      <c r="A2052" s="100"/>
      <c r="B2052" s="95"/>
      <c r="C2052" s="95"/>
      <c r="D2052" s="90"/>
      <c r="E2052" s="23"/>
      <c r="F2052" s="20">
        <f t="shared" ref="F2052:F2115" si="64">E2052*3</f>
        <v>0</v>
      </c>
      <c r="G2052" s="21">
        <f t="shared" ref="G2052:G2115" si="65">D2052+F2052</f>
        <v>0</v>
      </c>
      <c r="H2052" s="104"/>
      <c r="I2052" s="106"/>
    </row>
    <row r="2053" spans="1:10">
      <c r="A2053" s="100"/>
      <c r="B2053" s="95"/>
      <c r="C2053" s="95"/>
      <c r="D2053" s="90"/>
      <c r="E2053" s="23"/>
      <c r="F2053" s="20">
        <f t="shared" si="64"/>
        <v>0</v>
      </c>
      <c r="G2053" s="21">
        <f t="shared" si="65"/>
        <v>0</v>
      </c>
      <c r="H2053" s="104"/>
      <c r="I2053" s="106"/>
    </row>
    <row r="2054" spans="1:10">
      <c r="A2054" s="100"/>
      <c r="B2054" s="95"/>
      <c r="C2054" s="95"/>
      <c r="D2054" s="90"/>
      <c r="E2054" s="23"/>
      <c r="F2054" s="20">
        <f t="shared" si="64"/>
        <v>0</v>
      </c>
      <c r="G2054" s="21">
        <f t="shared" si="65"/>
        <v>0</v>
      </c>
      <c r="H2054" s="104"/>
      <c r="I2054" s="106"/>
    </row>
    <row r="2055" spans="1:10">
      <c r="A2055" s="100"/>
      <c r="B2055" s="95"/>
      <c r="C2055" s="95"/>
      <c r="D2055" s="90"/>
      <c r="E2055" s="23"/>
      <c r="F2055" s="20">
        <f t="shared" si="64"/>
        <v>0</v>
      </c>
      <c r="G2055" s="21">
        <f t="shared" si="65"/>
        <v>0</v>
      </c>
      <c r="H2055" s="104"/>
      <c r="I2055" s="106"/>
      <c r="J2055" s="19">
        <v>1</v>
      </c>
    </row>
    <row r="2056" spans="1:10">
      <c r="A2056" s="100"/>
      <c r="B2056" s="95"/>
      <c r="C2056" s="95"/>
      <c r="D2056" s="90"/>
      <c r="E2056" s="23"/>
      <c r="F2056" s="20">
        <f t="shared" si="64"/>
        <v>0</v>
      </c>
      <c r="G2056" s="21">
        <f t="shared" si="65"/>
        <v>0</v>
      </c>
      <c r="H2056" s="104"/>
      <c r="I2056" s="106"/>
    </row>
    <row r="2057" spans="1:10">
      <c r="A2057" s="100"/>
      <c r="B2057" s="95"/>
      <c r="C2057" s="95"/>
      <c r="D2057" s="90"/>
      <c r="E2057" s="23"/>
      <c r="F2057" s="20">
        <f t="shared" si="64"/>
        <v>0</v>
      </c>
      <c r="G2057" s="21">
        <f t="shared" si="65"/>
        <v>0</v>
      </c>
      <c r="H2057" s="104"/>
      <c r="I2057" s="106"/>
    </row>
    <row r="2058" spans="1:10">
      <c r="A2058" s="100"/>
      <c r="B2058" s="95"/>
      <c r="C2058" s="95"/>
      <c r="D2058" s="90"/>
      <c r="E2058" s="23"/>
      <c r="F2058" s="20">
        <f t="shared" si="64"/>
        <v>0</v>
      </c>
      <c r="G2058" s="21">
        <f t="shared" si="65"/>
        <v>0</v>
      </c>
      <c r="H2058" s="104"/>
      <c r="I2058" s="106"/>
    </row>
    <row r="2059" spans="1:10">
      <c r="A2059" s="100"/>
      <c r="B2059" s="95"/>
      <c r="C2059" s="95"/>
      <c r="D2059" s="90"/>
      <c r="E2059" s="23"/>
      <c r="F2059" s="20">
        <f t="shared" si="64"/>
        <v>0</v>
      </c>
      <c r="G2059" s="21">
        <f t="shared" si="65"/>
        <v>0</v>
      </c>
      <c r="H2059" s="104"/>
      <c r="I2059" s="106"/>
    </row>
    <row r="2060" spans="1:10">
      <c r="A2060" s="38" t="s">
        <v>248</v>
      </c>
      <c r="B2060" s="33"/>
      <c r="C2060" s="33"/>
      <c r="D2060" s="34"/>
      <c r="E2060" s="23"/>
      <c r="F2060" s="20">
        <f t="shared" si="64"/>
        <v>0</v>
      </c>
      <c r="G2060" s="21">
        <f t="shared" si="65"/>
        <v>0</v>
      </c>
      <c r="H2060" s="88"/>
      <c r="I2060" s="10"/>
    </row>
    <row r="2061" spans="1:10">
      <c r="A2061" s="33" t="s">
        <v>250</v>
      </c>
      <c r="B2061" s="33" t="s">
        <v>141</v>
      </c>
      <c r="C2061" s="33"/>
      <c r="D2061" s="34"/>
      <c r="E2061" s="23"/>
      <c r="F2061" s="20">
        <f t="shared" si="64"/>
        <v>0</v>
      </c>
      <c r="G2061" s="21">
        <f t="shared" si="65"/>
        <v>0</v>
      </c>
      <c r="H2061" s="88"/>
      <c r="I2061" s="10"/>
    </row>
    <row r="2062" spans="1:10">
      <c r="A2062" s="33" t="s">
        <v>40</v>
      </c>
      <c r="B2062" s="33" t="s">
        <v>23</v>
      </c>
      <c r="C2062" s="33"/>
      <c r="D2062" s="34"/>
      <c r="E2062" s="23"/>
      <c r="F2062" s="20">
        <f t="shared" si="64"/>
        <v>0</v>
      </c>
      <c r="G2062" s="21">
        <f t="shared" si="65"/>
        <v>0</v>
      </c>
      <c r="H2062" s="88"/>
      <c r="I2062" s="10"/>
    </row>
    <row r="2063" spans="1:10">
      <c r="A2063" s="33" t="s">
        <v>226</v>
      </c>
      <c r="B2063" s="33" t="s">
        <v>9</v>
      </c>
      <c r="C2063" s="33"/>
      <c r="D2063" s="34"/>
      <c r="E2063" s="23"/>
      <c r="F2063" s="20">
        <f t="shared" si="64"/>
        <v>0</v>
      </c>
      <c r="G2063" s="21">
        <f t="shared" si="65"/>
        <v>0</v>
      </c>
      <c r="H2063" s="88"/>
      <c r="I2063" s="10"/>
    </row>
    <row r="2064" spans="1:10">
      <c r="A2064" s="33" t="s">
        <v>144</v>
      </c>
      <c r="B2064" s="33" t="s">
        <v>66</v>
      </c>
      <c r="C2064" s="33"/>
      <c r="D2064" s="34"/>
      <c r="E2064" s="23"/>
      <c r="F2064" s="20">
        <f t="shared" si="64"/>
        <v>0</v>
      </c>
      <c r="G2064" s="21">
        <f t="shared" si="65"/>
        <v>0</v>
      </c>
      <c r="H2064" s="88"/>
      <c r="I2064" s="10"/>
    </row>
    <row r="2065" spans="1:10">
      <c r="A2065" s="33" t="s">
        <v>254</v>
      </c>
      <c r="B2065" s="2" t="s">
        <v>11</v>
      </c>
      <c r="C2065" s="33"/>
      <c r="D2065" s="34"/>
      <c r="E2065" s="23"/>
      <c r="F2065" s="20">
        <f t="shared" si="64"/>
        <v>0</v>
      </c>
      <c r="G2065" s="21">
        <f t="shared" si="65"/>
        <v>0</v>
      </c>
      <c r="H2065" s="88"/>
      <c r="I2065" s="10"/>
    </row>
    <row r="2066" spans="1:10">
      <c r="A2066" s="96"/>
      <c r="B2066" s="95" t="s">
        <v>1151</v>
      </c>
      <c r="C2066" s="95"/>
      <c r="D2066" s="90">
        <v>5.4</v>
      </c>
      <c r="E2066" s="23">
        <v>0.4</v>
      </c>
      <c r="F2066" s="20">
        <f t="shared" si="64"/>
        <v>1.2000000000000002</v>
      </c>
      <c r="G2066" s="21">
        <f t="shared" si="65"/>
        <v>6.6000000000000005</v>
      </c>
      <c r="H2066" s="104"/>
      <c r="I2066" s="105">
        <f>D2066*H2066</f>
        <v>0</v>
      </c>
    </row>
    <row r="2067" spans="1:10">
      <c r="A2067" s="96"/>
      <c r="B2067" s="95"/>
      <c r="C2067" s="95"/>
      <c r="D2067" s="90"/>
      <c r="E2067" s="23"/>
      <c r="F2067" s="20">
        <f t="shared" si="64"/>
        <v>0</v>
      </c>
      <c r="G2067" s="21">
        <f t="shared" si="65"/>
        <v>0</v>
      </c>
      <c r="H2067" s="104"/>
      <c r="I2067" s="106"/>
    </row>
    <row r="2068" spans="1:10">
      <c r="A2068" s="96"/>
      <c r="B2068" s="95" t="s">
        <v>1150</v>
      </c>
      <c r="C2068" s="95" t="s">
        <v>1149</v>
      </c>
      <c r="D2068" s="90"/>
      <c r="E2068" s="23"/>
      <c r="F2068" s="20">
        <f t="shared" si="64"/>
        <v>0</v>
      </c>
      <c r="G2068" s="21">
        <f t="shared" si="65"/>
        <v>0</v>
      </c>
      <c r="H2068" s="104"/>
      <c r="I2068" s="106"/>
    </row>
    <row r="2069" spans="1:10" ht="5.25" customHeight="1">
      <c r="A2069" s="96"/>
      <c r="B2069" s="95"/>
      <c r="C2069" s="95"/>
      <c r="D2069" s="90"/>
      <c r="E2069" s="23"/>
      <c r="F2069" s="20">
        <f t="shared" si="64"/>
        <v>0</v>
      </c>
      <c r="G2069" s="21">
        <f t="shared" si="65"/>
        <v>0</v>
      </c>
      <c r="H2069" s="104"/>
      <c r="I2069" s="106"/>
    </row>
    <row r="2070" spans="1:10" ht="14.25" customHeight="1">
      <c r="A2070" s="96"/>
      <c r="B2070" s="95" t="s">
        <v>1152</v>
      </c>
      <c r="C2070" s="95" t="s">
        <v>1152</v>
      </c>
      <c r="D2070" s="90"/>
      <c r="E2070" s="23"/>
      <c r="F2070" s="20">
        <f t="shared" si="64"/>
        <v>0</v>
      </c>
      <c r="G2070" s="21">
        <f t="shared" si="65"/>
        <v>0</v>
      </c>
      <c r="H2070" s="104"/>
      <c r="I2070" s="106"/>
    </row>
    <row r="2071" spans="1:10">
      <c r="A2071" s="96"/>
      <c r="B2071" s="95"/>
      <c r="C2071" s="95"/>
      <c r="D2071" s="90"/>
      <c r="E2071" s="23"/>
      <c r="F2071" s="20">
        <f t="shared" si="64"/>
        <v>0</v>
      </c>
      <c r="G2071" s="21">
        <f t="shared" si="65"/>
        <v>0</v>
      </c>
      <c r="H2071" s="104"/>
      <c r="I2071" s="106"/>
    </row>
    <row r="2072" spans="1:10">
      <c r="A2072" s="96"/>
      <c r="B2072" s="95"/>
      <c r="C2072" s="95"/>
      <c r="D2072" s="90"/>
      <c r="E2072" s="23"/>
      <c r="F2072" s="20">
        <f t="shared" si="64"/>
        <v>0</v>
      </c>
      <c r="G2072" s="21">
        <f t="shared" si="65"/>
        <v>0</v>
      </c>
      <c r="H2072" s="104"/>
      <c r="I2072" s="106"/>
    </row>
    <row r="2073" spans="1:10">
      <c r="A2073" s="96"/>
      <c r="B2073" s="95"/>
      <c r="C2073" s="95"/>
      <c r="D2073" s="90"/>
      <c r="E2073" s="23"/>
      <c r="F2073" s="20">
        <f t="shared" si="64"/>
        <v>0</v>
      </c>
      <c r="G2073" s="21">
        <f t="shared" si="65"/>
        <v>0</v>
      </c>
      <c r="H2073" s="104"/>
      <c r="I2073" s="106"/>
    </row>
    <row r="2074" spans="1:10">
      <c r="A2074" s="96"/>
      <c r="B2074" s="95"/>
      <c r="C2074" s="95"/>
      <c r="D2074" s="90"/>
      <c r="E2074" s="23"/>
      <c r="F2074" s="20">
        <f t="shared" si="64"/>
        <v>0</v>
      </c>
      <c r="G2074" s="21">
        <f t="shared" si="65"/>
        <v>0</v>
      </c>
      <c r="H2074" s="104"/>
      <c r="I2074" s="106"/>
    </row>
    <row r="2075" spans="1:10">
      <c r="A2075" s="96"/>
      <c r="B2075" s="95"/>
      <c r="C2075" s="95"/>
      <c r="D2075" s="90"/>
      <c r="E2075" s="23"/>
      <c r="F2075" s="20">
        <f t="shared" si="64"/>
        <v>0</v>
      </c>
      <c r="G2075" s="21">
        <f t="shared" si="65"/>
        <v>0</v>
      </c>
      <c r="H2075" s="104"/>
      <c r="I2075" s="106"/>
      <c r="J2075" s="19">
        <v>1</v>
      </c>
    </row>
    <row r="2076" spans="1:10">
      <c r="A2076" s="96"/>
      <c r="B2076" s="95"/>
      <c r="C2076" s="95"/>
      <c r="D2076" s="90"/>
      <c r="E2076" s="23"/>
      <c r="F2076" s="20">
        <f t="shared" si="64"/>
        <v>0</v>
      </c>
      <c r="G2076" s="21">
        <f t="shared" si="65"/>
        <v>0</v>
      </c>
      <c r="H2076" s="104"/>
      <c r="I2076" s="106"/>
    </row>
    <row r="2077" spans="1:10">
      <c r="A2077" s="96"/>
      <c r="B2077" s="95"/>
      <c r="C2077" s="95"/>
      <c r="D2077" s="90"/>
      <c r="E2077" s="23"/>
      <c r="F2077" s="20">
        <f t="shared" si="64"/>
        <v>0</v>
      </c>
      <c r="G2077" s="21">
        <f t="shared" si="65"/>
        <v>0</v>
      </c>
      <c r="H2077" s="104"/>
      <c r="I2077" s="106"/>
    </row>
    <row r="2078" spans="1:10">
      <c r="A2078" s="96"/>
      <c r="B2078" s="95"/>
      <c r="C2078" s="95"/>
      <c r="D2078" s="90"/>
      <c r="E2078" s="23"/>
      <c r="F2078" s="20">
        <f t="shared" si="64"/>
        <v>0</v>
      </c>
      <c r="G2078" s="21">
        <f t="shared" si="65"/>
        <v>0</v>
      </c>
      <c r="H2078" s="104"/>
      <c r="I2078" s="106"/>
    </row>
    <row r="2079" spans="1:10">
      <c r="A2079" s="33" t="s">
        <v>781</v>
      </c>
      <c r="B2079" s="36"/>
      <c r="C2079" s="33"/>
      <c r="D2079" s="34"/>
      <c r="E2079" s="23"/>
      <c r="F2079" s="20">
        <f t="shared" si="64"/>
        <v>0</v>
      </c>
      <c r="G2079" s="21">
        <f t="shared" si="65"/>
        <v>0</v>
      </c>
      <c r="H2079" s="88"/>
      <c r="I2079" s="10"/>
    </row>
    <row r="2080" spans="1:10" ht="25.5">
      <c r="A2080" s="37" t="s">
        <v>783</v>
      </c>
      <c r="B2080" s="33" t="s">
        <v>728</v>
      </c>
      <c r="C2080" s="33"/>
      <c r="D2080" s="34"/>
      <c r="E2080" s="23"/>
      <c r="F2080" s="20">
        <f t="shared" si="64"/>
        <v>0</v>
      </c>
      <c r="G2080" s="21">
        <f t="shared" si="65"/>
        <v>0</v>
      </c>
      <c r="H2080" s="88"/>
      <c r="I2080" s="10"/>
    </row>
    <row r="2081" spans="1:10">
      <c r="A2081" s="39" t="s">
        <v>785</v>
      </c>
      <c r="B2081" s="33" t="s">
        <v>23</v>
      </c>
      <c r="C2081" s="33"/>
      <c r="D2081" s="34"/>
      <c r="E2081" s="23"/>
      <c r="F2081" s="20">
        <f t="shared" si="64"/>
        <v>0</v>
      </c>
      <c r="G2081" s="21">
        <f t="shared" si="65"/>
        <v>0</v>
      </c>
      <c r="H2081" s="88"/>
      <c r="I2081" s="10"/>
    </row>
    <row r="2082" spans="1:10">
      <c r="A2082" s="28" t="s">
        <v>787</v>
      </c>
      <c r="B2082" s="33" t="s">
        <v>788</v>
      </c>
      <c r="C2082" s="33"/>
      <c r="D2082" s="34"/>
      <c r="E2082" s="23"/>
      <c r="F2082" s="20">
        <f t="shared" si="64"/>
        <v>0</v>
      </c>
      <c r="G2082" s="21">
        <f t="shared" si="65"/>
        <v>0</v>
      </c>
      <c r="H2082" s="88"/>
      <c r="I2082" s="10"/>
    </row>
    <row r="2083" spans="1:10">
      <c r="A2083" s="33" t="s">
        <v>442</v>
      </c>
      <c r="B2083" s="33" t="s">
        <v>66</v>
      </c>
      <c r="C2083" s="33"/>
      <c r="D2083" s="34"/>
      <c r="E2083" s="23"/>
      <c r="F2083" s="20">
        <f t="shared" si="64"/>
        <v>0</v>
      </c>
      <c r="G2083" s="21">
        <f t="shared" si="65"/>
        <v>0</v>
      </c>
      <c r="H2083" s="88"/>
      <c r="I2083" s="10"/>
    </row>
    <row r="2084" spans="1:10">
      <c r="A2084" s="33" t="s">
        <v>789</v>
      </c>
      <c r="B2084" s="2" t="s">
        <v>58</v>
      </c>
      <c r="C2084" s="33"/>
      <c r="D2084" s="34"/>
      <c r="E2084" s="23"/>
      <c r="F2084" s="20">
        <f t="shared" si="64"/>
        <v>0</v>
      </c>
      <c r="G2084" s="21">
        <f t="shared" si="65"/>
        <v>0</v>
      </c>
      <c r="H2084" s="88"/>
      <c r="I2084" s="10"/>
    </row>
    <row r="2085" spans="1:10">
      <c r="A2085" s="96"/>
      <c r="B2085" s="95" t="s">
        <v>1151</v>
      </c>
      <c r="C2085" s="95"/>
      <c r="D2085" s="90">
        <v>9.1999999999999993</v>
      </c>
      <c r="E2085" s="23">
        <v>0.4</v>
      </c>
      <c r="F2085" s="20">
        <f t="shared" si="64"/>
        <v>1.2000000000000002</v>
      </c>
      <c r="G2085" s="21">
        <f t="shared" si="65"/>
        <v>10.399999999999999</v>
      </c>
      <c r="H2085" s="104"/>
      <c r="I2085" s="105">
        <f>D2085*H2085</f>
        <v>0</v>
      </c>
    </row>
    <row r="2086" spans="1:10">
      <c r="A2086" s="96"/>
      <c r="B2086" s="95"/>
      <c r="C2086" s="95"/>
      <c r="D2086" s="90"/>
      <c r="E2086" s="23"/>
      <c r="F2086" s="20">
        <f t="shared" si="64"/>
        <v>0</v>
      </c>
      <c r="G2086" s="21">
        <f t="shared" si="65"/>
        <v>0</v>
      </c>
      <c r="H2086" s="104"/>
      <c r="I2086" s="106"/>
    </row>
    <row r="2087" spans="1:10">
      <c r="A2087" s="96"/>
      <c r="B2087" s="95" t="s">
        <v>1150</v>
      </c>
      <c r="C2087" s="95" t="s">
        <v>1149</v>
      </c>
      <c r="D2087" s="90"/>
      <c r="E2087" s="23"/>
      <c r="F2087" s="20">
        <f t="shared" si="64"/>
        <v>0</v>
      </c>
      <c r="G2087" s="21">
        <f t="shared" si="65"/>
        <v>0</v>
      </c>
      <c r="H2087" s="104"/>
      <c r="I2087" s="106"/>
    </row>
    <row r="2088" spans="1:10" ht="6.75" customHeight="1">
      <c r="A2088" s="96"/>
      <c r="B2088" s="95"/>
      <c r="C2088" s="95"/>
      <c r="D2088" s="90"/>
      <c r="E2088" s="23"/>
      <c r="F2088" s="20">
        <f t="shared" si="64"/>
        <v>0</v>
      </c>
      <c r="G2088" s="21">
        <f t="shared" si="65"/>
        <v>0</v>
      </c>
      <c r="H2088" s="104"/>
      <c r="I2088" s="106"/>
    </row>
    <row r="2089" spans="1:10" ht="14.25" customHeight="1">
      <c r="A2089" s="96"/>
      <c r="B2089" s="95" t="s">
        <v>1152</v>
      </c>
      <c r="C2089" s="95"/>
      <c r="D2089" s="90"/>
      <c r="E2089" s="23"/>
      <c r="F2089" s="20">
        <f t="shared" si="64"/>
        <v>0</v>
      </c>
      <c r="G2089" s="21">
        <f t="shared" si="65"/>
        <v>0</v>
      </c>
      <c r="H2089" s="104"/>
      <c r="I2089" s="106"/>
    </row>
    <row r="2090" spans="1:10">
      <c r="A2090" s="96"/>
      <c r="B2090" s="95"/>
      <c r="C2090" s="95"/>
      <c r="D2090" s="90"/>
      <c r="E2090" s="23"/>
      <c r="F2090" s="20">
        <f t="shared" si="64"/>
        <v>0</v>
      </c>
      <c r="G2090" s="21">
        <f t="shared" si="65"/>
        <v>0</v>
      </c>
      <c r="H2090" s="104"/>
      <c r="I2090" s="106"/>
    </row>
    <row r="2091" spans="1:10">
      <c r="A2091" s="96"/>
      <c r="B2091" s="95"/>
      <c r="C2091" s="95"/>
      <c r="D2091" s="90"/>
      <c r="E2091" s="23"/>
      <c r="F2091" s="20">
        <f t="shared" si="64"/>
        <v>0</v>
      </c>
      <c r="G2091" s="21">
        <f t="shared" si="65"/>
        <v>0</v>
      </c>
      <c r="H2091" s="104"/>
      <c r="I2091" s="106"/>
    </row>
    <row r="2092" spans="1:10">
      <c r="A2092" s="96"/>
      <c r="B2092" s="95"/>
      <c r="C2092" s="95"/>
      <c r="D2092" s="90"/>
      <c r="E2092" s="23"/>
      <c r="F2092" s="20">
        <f t="shared" si="64"/>
        <v>0</v>
      </c>
      <c r="G2092" s="21">
        <f t="shared" si="65"/>
        <v>0</v>
      </c>
      <c r="H2092" s="104"/>
      <c r="I2092" s="106"/>
    </row>
    <row r="2093" spans="1:10">
      <c r="A2093" s="96"/>
      <c r="B2093" s="95"/>
      <c r="C2093" s="95"/>
      <c r="D2093" s="90"/>
      <c r="E2093" s="23"/>
      <c r="F2093" s="20">
        <f t="shared" si="64"/>
        <v>0</v>
      </c>
      <c r="G2093" s="21">
        <f t="shared" si="65"/>
        <v>0</v>
      </c>
      <c r="H2093" s="104"/>
      <c r="I2093" s="106"/>
      <c r="J2093" s="19">
        <v>1</v>
      </c>
    </row>
    <row r="2094" spans="1:10">
      <c r="A2094" s="96"/>
      <c r="B2094" s="95"/>
      <c r="C2094" s="95"/>
      <c r="D2094" s="90"/>
      <c r="E2094" s="23"/>
      <c r="F2094" s="20">
        <f t="shared" si="64"/>
        <v>0</v>
      </c>
      <c r="G2094" s="21">
        <f t="shared" si="65"/>
        <v>0</v>
      </c>
      <c r="H2094" s="104"/>
      <c r="I2094" s="106"/>
    </row>
    <row r="2095" spans="1:10">
      <c r="A2095" s="96"/>
      <c r="B2095" s="95"/>
      <c r="C2095" s="95"/>
      <c r="D2095" s="90"/>
      <c r="E2095" s="23"/>
      <c r="F2095" s="20">
        <f t="shared" si="64"/>
        <v>0</v>
      </c>
      <c r="G2095" s="21">
        <f t="shared" si="65"/>
        <v>0</v>
      </c>
      <c r="H2095" s="104"/>
      <c r="I2095" s="106"/>
    </row>
    <row r="2096" spans="1:10">
      <c r="A2096" s="96"/>
      <c r="B2096" s="95"/>
      <c r="C2096" s="95"/>
      <c r="D2096" s="90"/>
      <c r="E2096" s="23"/>
      <c r="F2096" s="20">
        <f t="shared" si="64"/>
        <v>0</v>
      </c>
      <c r="G2096" s="21">
        <f t="shared" si="65"/>
        <v>0</v>
      </c>
      <c r="H2096" s="104"/>
      <c r="I2096" s="106"/>
    </row>
    <row r="2097" spans="1:10">
      <c r="A2097" s="96"/>
      <c r="B2097" s="95"/>
      <c r="C2097" s="95"/>
      <c r="D2097" s="90"/>
      <c r="E2097" s="23"/>
      <c r="F2097" s="20">
        <f t="shared" si="64"/>
        <v>0</v>
      </c>
      <c r="G2097" s="21">
        <f t="shared" si="65"/>
        <v>0</v>
      </c>
      <c r="H2097" s="104"/>
      <c r="I2097" s="106"/>
    </row>
    <row r="2098" spans="1:10">
      <c r="A2098" s="33" t="s">
        <v>790</v>
      </c>
      <c r="B2098" s="36"/>
      <c r="C2098" s="33"/>
      <c r="D2098" s="34"/>
      <c r="E2098" s="23"/>
      <c r="F2098" s="20">
        <f t="shared" si="64"/>
        <v>0</v>
      </c>
      <c r="G2098" s="21">
        <f t="shared" si="65"/>
        <v>0</v>
      </c>
      <c r="H2098" s="88"/>
      <c r="I2098" s="10"/>
    </row>
    <row r="2099" spans="1:10">
      <c r="A2099" s="37" t="s">
        <v>792</v>
      </c>
      <c r="B2099" s="33" t="s">
        <v>793</v>
      </c>
      <c r="C2099" s="33"/>
      <c r="D2099" s="34"/>
      <c r="E2099" s="23"/>
      <c r="F2099" s="20">
        <f t="shared" si="64"/>
        <v>0</v>
      </c>
      <c r="G2099" s="21">
        <f t="shared" si="65"/>
        <v>0</v>
      </c>
      <c r="H2099" s="88"/>
      <c r="I2099" s="10"/>
    </row>
    <row r="2100" spans="1:10">
      <c r="A2100" s="39" t="s">
        <v>40</v>
      </c>
      <c r="B2100" s="33" t="s">
        <v>23</v>
      </c>
      <c r="C2100" s="33"/>
      <c r="D2100" s="34"/>
      <c r="E2100" s="23"/>
      <c r="F2100" s="20">
        <f t="shared" si="64"/>
        <v>0</v>
      </c>
      <c r="G2100" s="21">
        <f t="shared" si="65"/>
        <v>0</v>
      </c>
      <c r="H2100" s="88"/>
      <c r="I2100" s="10"/>
    </row>
    <row r="2101" spans="1:10">
      <c r="A2101" s="28" t="s">
        <v>165</v>
      </c>
      <c r="B2101" s="33" t="s">
        <v>9</v>
      </c>
      <c r="C2101" s="33"/>
      <c r="D2101" s="34"/>
      <c r="E2101" s="23"/>
      <c r="F2101" s="20">
        <f t="shared" si="64"/>
        <v>0</v>
      </c>
      <c r="G2101" s="21">
        <f t="shared" si="65"/>
        <v>0</v>
      </c>
      <c r="H2101" s="88"/>
      <c r="I2101" s="10"/>
    </row>
    <row r="2102" spans="1:10">
      <c r="A2102" s="33" t="s">
        <v>74</v>
      </c>
      <c r="B2102" s="33" t="s">
        <v>66</v>
      </c>
      <c r="C2102" s="33"/>
      <c r="D2102" s="34"/>
      <c r="E2102" s="23"/>
      <c r="F2102" s="20">
        <f t="shared" si="64"/>
        <v>0</v>
      </c>
      <c r="G2102" s="21">
        <f t="shared" si="65"/>
        <v>0</v>
      </c>
      <c r="H2102" s="88"/>
      <c r="I2102" s="10"/>
    </row>
    <row r="2103" spans="1:10">
      <c r="A2103" s="33" t="s">
        <v>796</v>
      </c>
      <c r="B2103" s="2" t="s">
        <v>58</v>
      </c>
      <c r="C2103" s="33"/>
      <c r="D2103" s="34"/>
      <c r="E2103" s="23"/>
      <c r="F2103" s="20">
        <f t="shared" si="64"/>
        <v>0</v>
      </c>
      <c r="G2103" s="21">
        <f t="shared" si="65"/>
        <v>0</v>
      </c>
      <c r="H2103" s="88"/>
      <c r="I2103" s="10"/>
    </row>
    <row r="2104" spans="1:10">
      <c r="A2104" s="96"/>
      <c r="B2104" s="95" t="s">
        <v>1151</v>
      </c>
      <c r="C2104" s="95"/>
      <c r="D2104" s="90">
        <v>15.6</v>
      </c>
      <c r="E2104" s="23">
        <v>0.5</v>
      </c>
      <c r="F2104" s="20">
        <f t="shared" si="64"/>
        <v>1.5</v>
      </c>
      <c r="G2104" s="21">
        <f t="shared" si="65"/>
        <v>17.100000000000001</v>
      </c>
      <c r="H2104" s="104"/>
      <c r="I2104" s="105">
        <f>D2104*H2104</f>
        <v>0</v>
      </c>
    </row>
    <row r="2105" spans="1:10">
      <c r="A2105" s="96"/>
      <c r="B2105" s="95"/>
      <c r="C2105" s="95"/>
      <c r="D2105" s="90"/>
      <c r="E2105" s="23"/>
      <c r="F2105" s="20">
        <f t="shared" si="64"/>
        <v>0</v>
      </c>
      <c r="G2105" s="21">
        <f t="shared" si="65"/>
        <v>0</v>
      </c>
      <c r="H2105" s="104"/>
      <c r="I2105" s="106"/>
    </row>
    <row r="2106" spans="1:10">
      <c r="A2106" s="96"/>
      <c r="B2106" s="95" t="s">
        <v>1150</v>
      </c>
      <c r="C2106" s="95" t="s">
        <v>1149</v>
      </c>
      <c r="D2106" s="90"/>
      <c r="E2106" s="23"/>
      <c r="F2106" s="20">
        <f t="shared" si="64"/>
        <v>0</v>
      </c>
      <c r="G2106" s="21">
        <f t="shared" si="65"/>
        <v>0</v>
      </c>
      <c r="H2106" s="104"/>
      <c r="I2106" s="106"/>
    </row>
    <row r="2107" spans="1:10">
      <c r="A2107" s="96"/>
      <c r="B2107" s="95"/>
      <c r="C2107" s="95"/>
      <c r="D2107" s="90"/>
      <c r="E2107" s="23"/>
      <c r="F2107" s="20">
        <f t="shared" si="64"/>
        <v>0</v>
      </c>
      <c r="G2107" s="21">
        <f t="shared" si="65"/>
        <v>0</v>
      </c>
      <c r="H2107" s="104"/>
      <c r="I2107" s="106"/>
    </row>
    <row r="2108" spans="1:10" ht="6" customHeight="1">
      <c r="A2108" s="96"/>
      <c r="B2108" s="95" t="s">
        <v>1152</v>
      </c>
      <c r="C2108" s="95"/>
      <c r="D2108" s="90"/>
      <c r="E2108" s="23"/>
      <c r="F2108" s="20">
        <f t="shared" si="64"/>
        <v>0</v>
      </c>
      <c r="G2108" s="21">
        <f t="shared" si="65"/>
        <v>0</v>
      </c>
      <c r="H2108" s="104"/>
      <c r="I2108" s="106"/>
    </row>
    <row r="2109" spans="1:10">
      <c r="A2109" s="96"/>
      <c r="B2109" s="95"/>
      <c r="C2109" s="95"/>
      <c r="D2109" s="90"/>
      <c r="E2109" s="23"/>
      <c r="F2109" s="20">
        <f t="shared" si="64"/>
        <v>0</v>
      </c>
      <c r="G2109" s="21">
        <f t="shared" si="65"/>
        <v>0</v>
      </c>
      <c r="H2109" s="104"/>
      <c r="I2109" s="106"/>
    </row>
    <row r="2110" spans="1:10">
      <c r="A2110" s="96"/>
      <c r="B2110" s="95"/>
      <c r="C2110" s="95"/>
      <c r="D2110" s="90"/>
      <c r="E2110" s="23"/>
      <c r="F2110" s="20">
        <f t="shared" si="64"/>
        <v>0</v>
      </c>
      <c r="G2110" s="21">
        <f t="shared" si="65"/>
        <v>0</v>
      </c>
      <c r="H2110" s="104"/>
      <c r="I2110" s="106"/>
    </row>
    <row r="2111" spans="1:10">
      <c r="A2111" s="96"/>
      <c r="B2111" s="95"/>
      <c r="C2111" s="95"/>
      <c r="D2111" s="90"/>
      <c r="E2111" s="23"/>
      <c r="F2111" s="20">
        <f t="shared" si="64"/>
        <v>0</v>
      </c>
      <c r="G2111" s="21">
        <f t="shared" si="65"/>
        <v>0</v>
      </c>
      <c r="H2111" s="104"/>
      <c r="I2111" s="106"/>
      <c r="J2111" s="19">
        <v>1</v>
      </c>
    </row>
    <row r="2112" spans="1:10">
      <c r="A2112" s="96"/>
      <c r="B2112" s="95"/>
      <c r="C2112" s="95"/>
      <c r="D2112" s="90"/>
      <c r="E2112" s="23"/>
      <c r="F2112" s="20">
        <f t="shared" si="64"/>
        <v>0</v>
      </c>
      <c r="G2112" s="21">
        <f t="shared" si="65"/>
        <v>0</v>
      </c>
      <c r="H2112" s="104"/>
      <c r="I2112" s="106"/>
    </row>
    <row r="2113" spans="1:9">
      <c r="A2113" s="96"/>
      <c r="B2113" s="95"/>
      <c r="C2113" s="95"/>
      <c r="D2113" s="90"/>
      <c r="E2113" s="23"/>
      <c r="F2113" s="20">
        <f t="shared" si="64"/>
        <v>0</v>
      </c>
      <c r="G2113" s="21">
        <f t="shared" si="65"/>
        <v>0</v>
      </c>
      <c r="H2113" s="104"/>
      <c r="I2113" s="106"/>
    </row>
    <row r="2114" spans="1:9">
      <c r="A2114" s="96"/>
      <c r="B2114" s="95"/>
      <c r="C2114" s="95"/>
      <c r="D2114" s="90"/>
      <c r="E2114" s="23"/>
      <c r="F2114" s="20">
        <f t="shared" si="64"/>
        <v>0</v>
      </c>
      <c r="G2114" s="21">
        <f t="shared" si="65"/>
        <v>0</v>
      </c>
      <c r="H2114" s="104"/>
      <c r="I2114" s="106"/>
    </row>
    <row r="2115" spans="1:9">
      <c r="A2115" s="96"/>
      <c r="B2115" s="95"/>
      <c r="C2115" s="95"/>
      <c r="D2115" s="90"/>
      <c r="E2115" s="23"/>
      <c r="F2115" s="20">
        <f t="shared" si="64"/>
        <v>0</v>
      </c>
      <c r="G2115" s="21">
        <f t="shared" si="65"/>
        <v>0</v>
      </c>
      <c r="H2115" s="104"/>
      <c r="I2115" s="106"/>
    </row>
    <row r="2116" spans="1:9">
      <c r="A2116" s="96"/>
      <c r="B2116" s="95"/>
      <c r="C2116" s="95"/>
      <c r="D2116" s="90"/>
      <c r="E2116" s="23"/>
      <c r="F2116" s="20">
        <f t="shared" ref="F2116:F2179" si="66">E2116*3</f>
        <v>0</v>
      </c>
      <c r="G2116" s="21">
        <f t="shared" ref="G2116:G2179" si="67">D2116+F2116</f>
        <v>0</v>
      </c>
      <c r="H2116" s="104"/>
      <c r="I2116" s="106"/>
    </row>
    <row r="2117" spans="1:9">
      <c r="A2117" s="33" t="s">
        <v>791</v>
      </c>
      <c r="B2117" s="36"/>
      <c r="C2117" s="33"/>
      <c r="D2117" s="34"/>
      <c r="E2117" s="23"/>
      <c r="F2117" s="20">
        <f t="shared" si="66"/>
        <v>0</v>
      </c>
      <c r="G2117" s="21">
        <f t="shared" si="67"/>
        <v>0</v>
      </c>
      <c r="H2117" s="88"/>
      <c r="I2117" s="10"/>
    </row>
    <row r="2118" spans="1:9" ht="25.5">
      <c r="A2118" s="37" t="s">
        <v>794</v>
      </c>
      <c r="B2118" s="33" t="s">
        <v>793</v>
      </c>
      <c r="C2118" s="33"/>
      <c r="D2118" s="34"/>
      <c r="E2118" s="23"/>
      <c r="F2118" s="20">
        <f t="shared" si="66"/>
        <v>0</v>
      </c>
      <c r="G2118" s="21">
        <f t="shared" si="67"/>
        <v>0</v>
      </c>
      <c r="H2118" s="88"/>
      <c r="I2118" s="10"/>
    </row>
    <row r="2119" spans="1:9">
      <c r="A2119" s="39" t="s">
        <v>795</v>
      </c>
      <c r="B2119" s="33" t="s">
        <v>23</v>
      </c>
      <c r="C2119" s="33"/>
      <c r="D2119" s="34"/>
      <c r="E2119" s="23"/>
      <c r="F2119" s="20">
        <f t="shared" si="66"/>
        <v>0</v>
      </c>
      <c r="G2119" s="21">
        <f t="shared" si="67"/>
        <v>0</v>
      </c>
      <c r="H2119" s="88"/>
      <c r="I2119" s="10"/>
    </row>
    <row r="2120" spans="1:9">
      <c r="A2120" s="28" t="s">
        <v>165</v>
      </c>
      <c r="B2120" s="33" t="s">
        <v>9</v>
      </c>
      <c r="C2120" s="33"/>
      <c r="D2120" s="34"/>
      <c r="E2120" s="23"/>
      <c r="F2120" s="20">
        <f t="shared" si="66"/>
        <v>0</v>
      </c>
      <c r="G2120" s="21">
        <f t="shared" si="67"/>
        <v>0</v>
      </c>
      <c r="H2120" s="88"/>
      <c r="I2120" s="10"/>
    </row>
    <row r="2121" spans="1:9" ht="13.5" customHeight="1">
      <c r="A2121" s="33" t="s">
        <v>65</v>
      </c>
      <c r="B2121" s="33" t="s">
        <v>66</v>
      </c>
      <c r="C2121" s="33"/>
      <c r="D2121" s="34"/>
      <c r="E2121" s="23"/>
      <c r="F2121" s="20">
        <f t="shared" si="66"/>
        <v>0</v>
      </c>
      <c r="G2121" s="21">
        <f t="shared" si="67"/>
        <v>0</v>
      </c>
      <c r="H2121" s="88"/>
      <c r="I2121" s="10"/>
    </row>
    <row r="2122" spans="1:9" ht="15.75" customHeight="1">
      <c r="A2122" s="33" t="s">
        <v>745</v>
      </c>
      <c r="B2122" s="2" t="s">
        <v>58</v>
      </c>
      <c r="C2122" s="33"/>
      <c r="D2122" s="34"/>
      <c r="E2122" s="23"/>
      <c r="F2122" s="20">
        <f t="shared" si="66"/>
        <v>0</v>
      </c>
      <c r="G2122" s="21">
        <f t="shared" si="67"/>
        <v>0</v>
      </c>
      <c r="H2122" s="88"/>
      <c r="I2122" s="10"/>
    </row>
    <row r="2123" spans="1:9">
      <c r="A2123" s="96"/>
      <c r="B2123" s="95" t="s">
        <v>1151</v>
      </c>
      <c r="C2123" s="95"/>
      <c r="D2123" s="90">
        <v>8.1</v>
      </c>
      <c r="E2123" s="23">
        <v>0.5</v>
      </c>
      <c r="F2123" s="20">
        <f t="shared" si="66"/>
        <v>1.5</v>
      </c>
      <c r="G2123" s="21">
        <f t="shared" si="67"/>
        <v>9.6</v>
      </c>
      <c r="H2123" s="104"/>
      <c r="I2123" s="105">
        <f>D2123*H2123</f>
        <v>0</v>
      </c>
    </row>
    <row r="2124" spans="1:9">
      <c r="A2124" s="96"/>
      <c r="B2124" s="95"/>
      <c r="C2124" s="95"/>
      <c r="D2124" s="90"/>
      <c r="E2124" s="23"/>
      <c r="F2124" s="20">
        <f t="shared" si="66"/>
        <v>0</v>
      </c>
      <c r="G2124" s="21">
        <f t="shared" si="67"/>
        <v>0</v>
      </c>
      <c r="H2124" s="104"/>
      <c r="I2124" s="106"/>
    </row>
    <row r="2125" spans="1:9">
      <c r="A2125" s="96"/>
      <c r="B2125" s="95" t="s">
        <v>1150</v>
      </c>
      <c r="C2125" s="95" t="s">
        <v>1149</v>
      </c>
      <c r="D2125" s="90"/>
      <c r="E2125" s="23"/>
      <c r="F2125" s="20">
        <f t="shared" si="66"/>
        <v>0</v>
      </c>
      <c r="G2125" s="21">
        <f t="shared" si="67"/>
        <v>0</v>
      </c>
      <c r="H2125" s="104"/>
      <c r="I2125" s="106"/>
    </row>
    <row r="2126" spans="1:9">
      <c r="A2126" s="96"/>
      <c r="B2126" s="95"/>
      <c r="C2126" s="95"/>
      <c r="D2126" s="90"/>
      <c r="E2126" s="23"/>
      <c r="F2126" s="20">
        <f t="shared" si="66"/>
        <v>0</v>
      </c>
      <c r="G2126" s="21">
        <f t="shared" si="67"/>
        <v>0</v>
      </c>
      <c r="H2126" s="104"/>
      <c r="I2126" s="106"/>
    </row>
    <row r="2127" spans="1:9">
      <c r="A2127" s="96"/>
      <c r="B2127" s="95" t="s">
        <v>1152</v>
      </c>
      <c r="C2127" s="95"/>
      <c r="D2127" s="90"/>
      <c r="E2127" s="23"/>
      <c r="F2127" s="20">
        <f t="shared" si="66"/>
        <v>0</v>
      </c>
      <c r="G2127" s="21">
        <f t="shared" si="67"/>
        <v>0</v>
      </c>
      <c r="H2127" s="104"/>
      <c r="I2127" s="106"/>
    </row>
    <row r="2128" spans="1:9" ht="6" customHeight="1">
      <c r="A2128" s="96"/>
      <c r="B2128" s="95"/>
      <c r="C2128" s="95"/>
      <c r="D2128" s="90"/>
      <c r="E2128" s="23"/>
      <c r="F2128" s="20">
        <f t="shared" si="66"/>
        <v>0</v>
      </c>
      <c r="G2128" s="21">
        <f t="shared" si="67"/>
        <v>0</v>
      </c>
      <c r="H2128" s="104"/>
      <c r="I2128" s="106"/>
    </row>
    <row r="2129" spans="1:10">
      <c r="A2129" s="96"/>
      <c r="B2129" s="95"/>
      <c r="C2129" s="95"/>
      <c r="D2129" s="90"/>
      <c r="E2129" s="23"/>
      <c r="F2129" s="20">
        <f t="shared" si="66"/>
        <v>0</v>
      </c>
      <c r="G2129" s="21">
        <f t="shared" si="67"/>
        <v>0</v>
      </c>
      <c r="H2129" s="104"/>
      <c r="I2129" s="106"/>
    </row>
    <row r="2130" spans="1:10">
      <c r="A2130" s="96"/>
      <c r="B2130" s="95"/>
      <c r="C2130" s="95"/>
      <c r="D2130" s="90"/>
      <c r="E2130" s="23"/>
      <c r="F2130" s="20">
        <f t="shared" si="66"/>
        <v>0</v>
      </c>
      <c r="G2130" s="21">
        <f t="shared" si="67"/>
        <v>0</v>
      </c>
      <c r="H2130" s="104"/>
      <c r="I2130" s="106"/>
      <c r="J2130" s="19">
        <v>1</v>
      </c>
    </row>
    <row r="2131" spans="1:10">
      <c r="A2131" s="96"/>
      <c r="B2131" s="95"/>
      <c r="C2131" s="95"/>
      <c r="D2131" s="90"/>
      <c r="E2131" s="23"/>
      <c r="F2131" s="20">
        <f t="shared" si="66"/>
        <v>0</v>
      </c>
      <c r="G2131" s="21">
        <f t="shared" si="67"/>
        <v>0</v>
      </c>
      <c r="H2131" s="104"/>
      <c r="I2131" s="106"/>
    </row>
    <row r="2132" spans="1:10">
      <c r="A2132" s="96"/>
      <c r="B2132" s="95"/>
      <c r="C2132" s="95"/>
      <c r="D2132" s="90"/>
      <c r="E2132" s="23"/>
      <c r="F2132" s="20">
        <f t="shared" si="66"/>
        <v>0</v>
      </c>
      <c r="G2132" s="21">
        <f t="shared" si="67"/>
        <v>0</v>
      </c>
      <c r="H2132" s="104"/>
      <c r="I2132" s="106"/>
    </row>
    <row r="2133" spans="1:10">
      <c r="A2133" s="96"/>
      <c r="B2133" s="95"/>
      <c r="C2133" s="95"/>
      <c r="D2133" s="90"/>
      <c r="E2133" s="23"/>
      <c r="F2133" s="20">
        <f t="shared" si="66"/>
        <v>0</v>
      </c>
      <c r="G2133" s="21">
        <f t="shared" si="67"/>
        <v>0</v>
      </c>
      <c r="H2133" s="104"/>
      <c r="I2133" s="106"/>
    </row>
    <row r="2134" spans="1:10">
      <c r="A2134" s="96"/>
      <c r="B2134" s="95"/>
      <c r="C2134" s="95"/>
      <c r="D2134" s="90"/>
      <c r="E2134" s="23"/>
      <c r="F2134" s="20">
        <f t="shared" si="66"/>
        <v>0</v>
      </c>
      <c r="G2134" s="21">
        <f t="shared" si="67"/>
        <v>0</v>
      </c>
      <c r="H2134" s="104"/>
      <c r="I2134" s="106"/>
    </row>
    <row r="2135" spans="1:10">
      <c r="A2135" s="96"/>
      <c r="B2135" s="95"/>
      <c r="C2135" s="95"/>
      <c r="D2135" s="90"/>
      <c r="E2135" s="23"/>
      <c r="F2135" s="20">
        <f t="shared" si="66"/>
        <v>0</v>
      </c>
      <c r="G2135" s="21">
        <f t="shared" si="67"/>
        <v>0</v>
      </c>
      <c r="H2135" s="104"/>
      <c r="I2135" s="106"/>
    </row>
    <row r="2136" spans="1:10">
      <c r="A2136" s="33" t="s">
        <v>778</v>
      </c>
      <c r="B2136" s="36"/>
      <c r="C2136" s="33"/>
      <c r="D2136" s="34"/>
      <c r="E2136" s="23"/>
      <c r="F2136" s="20">
        <f t="shared" si="66"/>
        <v>0</v>
      </c>
      <c r="G2136" s="21">
        <f t="shared" si="67"/>
        <v>0</v>
      </c>
      <c r="H2136" s="88"/>
      <c r="I2136" s="10"/>
    </row>
    <row r="2137" spans="1:10">
      <c r="A2137" s="37" t="s">
        <v>780</v>
      </c>
      <c r="B2137" s="33" t="s">
        <v>728</v>
      </c>
      <c r="C2137" s="33"/>
      <c r="D2137" s="34"/>
      <c r="E2137" s="23"/>
      <c r="F2137" s="20">
        <f t="shared" si="66"/>
        <v>0</v>
      </c>
      <c r="G2137" s="21">
        <f t="shared" si="67"/>
        <v>0</v>
      </c>
      <c r="H2137" s="88"/>
      <c r="I2137" s="10"/>
    </row>
    <row r="2138" spans="1:10">
      <c r="A2138" s="39" t="s">
        <v>40</v>
      </c>
      <c r="B2138" s="33" t="s">
        <v>23</v>
      </c>
      <c r="C2138" s="33"/>
      <c r="D2138" s="34"/>
      <c r="E2138" s="23"/>
      <c r="F2138" s="20">
        <f t="shared" si="66"/>
        <v>0</v>
      </c>
      <c r="G2138" s="21">
        <f t="shared" si="67"/>
        <v>0</v>
      </c>
      <c r="H2138" s="88"/>
      <c r="I2138" s="10"/>
    </row>
    <row r="2139" spans="1:10">
      <c r="A2139" s="28" t="s">
        <v>153</v>
      </c>
      <c r="B2139" s="33" t="s">
        <v>154</v>
      </c>
      <c r="C2139" s="33"/>
      <c r="D2139" s="34"/>
      <c r="E2139" s="23"/>
      <c r="F2139" s="20">
        <f t="shared" si="66"/>
        <v>0</v>
      </c>
      <c r="G2139" s="21">
        <f t="shared" si="67"/>
        <v>0</v>
      </c>
      <c r="H2139" s="88"/>
      <c r="I2139" s="10"/>
    </row>
    <row r="2140" spans="1:10">
      <c r="A2140" s="33" t="s">
        <v>135</v>
      </c>
      <c r="B2140" s="33" t="s">
        <v>66</v>
      </c>
      <c r="C2140" s="33"/>
      <c r="D2140" s="34"/>
      <c r="E2140" s="23"/>
      <c r="F2140" s="20">
        <f t="shared" si="66"/>
        <v>0</v>
      </c>
      <c r="G2140" s="21">
        <f t="shared" si="67"/>
        <v>0</v>
      </c>
      <c r="H2140" s="88"/>
      <c r="I2140" s="10"/>
    </row>
    <row r="2141" spans="1:10">
      <c r="A2141" s="33" t="s">
        <v>642</v>
      </c>
      <c r="B2141" s="2" t="s">
        <v>58</v>
      </c>
      <c r="C2141" s="33"/>
      <c r="D2141" s="34"/>
      <c r="E2141" s="23"/>
      <c r="F2141" s="20">
        <f t="shared" si="66"/>
        <v>0</v>
      </c>
      <c r="G2141" s="21">
        <f t="shared" si="67"/>
        <v>0</v>
      </c>
      <c r="H2141" s="88"/>
      <c r="I2141" s="10"/>
    </row>
    <row r="2142" spans="1:10">
      <c r="A2142" s="96"/>
      <c r="B2142" s="95" t="s">
        <v>1151</v>
      </c>
      <c r="C2142" s="95"/>
      <c r="D2142" s="90">
        <v>16.2</v>
      </c>
      <c r="E2142" s="23">
        <v>0.6</v>
      </c>
      <c r="F2142" s="20">
        <f t="shared" si="66"/>
        <v>1.7999999999999998</v>
      </c>
      <c r="G2142" s="21">
        <f t="shared" si="67"/>
        <v>18</v>
      </c>
      <c r="H2142" s="104"/>
      <c r="I2142" s="105">
        <f>D2142*H2142</f>
        <v>0</v>
      </c>
    </row>
    <row r="2143" spans="1:10">
      <c r="A2143" s="96"/>
      <c r="B2143" s="95"/>
      <c r="C2143" s="95"/>
      <c r="D2143" s="90"/>
      <c r="E2143" s="23"/>
      <c r="F2143" s="20">
        <f t="shared" si="66"/>
        <v>0</v>
      </c>
      <c r="G2143" s="21">
        <f t="shared" si="67"/>
        <v>0</v>
      </c>
      <c r="H2143" s="104"/>
      <c r="I2143" s="106"/>
    </row>
    <row r="2144" spans="1:10">
      <c r="A2144" s="96"/>
      <c r="B2144" s="95" t="s">
        <v>1150</v>
      </c>
      <c r="C2144" s="95" t="s">
        <v>1149</v>
      </c>
      <c r="D2144" s="90"/>
      <c r="E2144" s="23"/>
      <c r="F2144" s="20">
        <f t="shared" si="66"/>
        <v>0</v>
      </c>
      <c r="G2144" s="21">
        <f t="shared" si="67"/>
        <v>0</v>
      </c>
      <c r="H2144" s="104"/>
      <c r="I2144" s="106"/>
    </row>
    <row r="2145" spans="1:10">
      <c r="A2145" s="96"/>
      <c r="B2145" s="95"/>
      <c r="C2145" s="95"/>
      <c r="D2145" s="90"/>
      <c r="E2145" s="23"/>
      <c r="F2145" s="20">
        <f t="shared" si="66"/>
        <v>0</v>
      </c>
      <c r="G2145" s="21">
        <f t="shared" si="67"/>
        <v>0</v>
      </c>
      <c r="H2145" s="104"/>
      <c r="I2145" s="106"/>
    </row>
    <row r="2146" spans="1:10">
      <c r="A2146" s="96"/>
      <c r="B2146" s="95" t="s">
        <v>1152</v>
      </c>
      <c r="C2146" s="95" t="s">
        <v>1152</v>
      </c>
      <c r="D2146" s="90"/>
      <c r="E2146" s="23"/>
      <c r="F2146" s="20">
        <f t="shared" si="66"/>
        <v>0</v>
      </c>
      <c r="G2146" s="21">
        <f t="shared" si="67"/>
        <v>0</v>
      </c>
      <c r="H2146" s="104"/>
      <c r="I2146" s="106"/>
    </row>
    <row r="2147" spans="1:10" ht="6.75" customHeight="1">
      <c r="A2147" s="96"/>
      <c r="B2147" s="95"/>
      <c r="C2147" s="95"/>
      <c r="D2147" s="90"/>
      <c r="E2147" s="23"/>
      <c r="F2147" s="20">
        <f t="shared" si="66"/>
        <v>0</v>
      </c>
      <c r="G2147" s="21">
        <f t="shared" si="67"/>
        <v>0</v>
      </c>
      <c r="H2147" s="104"/>
      <c r="I2147" s="106"/>
    </row>
    <row r="2148" spans="1:10">
      <c r="A2148" s="96"/>
      <c r="B2148" s="95"/>
      <c r="C2148" s="95"/>
      <c r="D2148" s="90"/>
      <c r="E2148" s="23"/>
      <c r="F2148" s="20">
        <f t="shared" si="66"/>
        <v>0</v>
      </c>
      <c r="G2148" s="21">
        <f t="shared" si="67"/>
        <v>0</v>
      </c>
      <c r="H2148" s="104"/>
      <c r="I2148" s="106"/>
    </row>
    <row r="2149" spans="1:10">
      <c r="A2149" s="96"/>
      <c r="B2149" s="95"/>
      <c r="C2149" s="95"/>
      <c r="D2149" s="90"/>
      <c r="E2149" s="23"/>
      <c r="F2149" s="20">
        <f t="shared" si="66"/>
        <v>0</v>
      </c>
      <c r="G2149" s="21">
        <f t="shared" si="67"/>
        <v>0</v>
      </c>
      <c r="H2149" s="104"/>
      <c r="I2149" s="106"/>
      <c r="J2149" s="19">
        <v>1</v>
      </c>
    </row>
    <row r="2150" spans="1:10">
      <c r="A2150" s="96"/>
      <c r="B2150" s="95"/>
      <c r="C2150" s="95"/>
      <c r="D2150" s="90"/>
      <c r="E2150" s="23"/>
      <c r="F2150" s="20">
        <f t="shared" si="66"/>
        <v>0</v>
      </c>
      <c r="G2150" s="21">
        <f t="shared" si="67"/>
        <v>0</v>
      </c>
      <c r="H2150" s="104"/>
      <c r="I2150" s="106"/>
    </row>
    <row r="2151" spans="1:10">
      <c r="A2151" s="96"/>
      <c r="B2151" s="95"/>
      <c r="C2151" s="95"/>
      <c r="D2151" s="90"/>
      <c r="E2151" s="23"/>
      <c r="F2151" s="20">
        <f t="shared" si="66"/>
        <v>0</v>
      </c>
      <c r="G2151" s="21">
        <f t="shared" si="67"/>
        <v>0</v>
      </c>
      <c r="H2151" s="104"/>
      <c r="I2151" s="106"/>
    </row>
    <row r="2152" spans="1:10">
      <c r="A2152" s="96"/>
      <c r="B2152" s="95"/>
      <c r="C2152" s="95"/>
      <c r="D2152" s="90"/>
      <c r="E2152" s="23"/>
      <c r="F2152" s="20">
        <f t="shared" si="66"/>
        <v>0</v>
      </c>
      <c r="G2152" s="21">
        <f t="shared" si="67"/>
        <v>0</v>
      </c>
      <c r="H2152" s="104"/>
      <c r="I2152" s="106"/>
    </row>
    <row r="2153" spans="1:10">
      <c r="A2153" s="96"/>
      <c r="B2153" s="95"/>
      <c r="C2153" s="95"/>
      <c r="D2153" s="90"/>
      <c r="E2153" s="23"/>
      <c r="F2153" s="20">
        <f t="shared" si="66"/>
        <v>0</v>
      </c>
      <c r="G2153" s="21">
        <f t="shared" si="67"/>
        <v>0</v>
      </c>
      <c r="H2153" s="104"/>
      <c r="I2153" s="106"/>
    </row>
    <row r="2154" spans="1:10">
      <c r="A2154" s="96"/>
      <c r="B2154" s="95"/>
      <c r="C2154" s="95"/>
      <c r="D2154" s="90"/>
      <c r="E2154" s="23"/>
      <c r="F2154" s="20">
        <f t="shared" si="66"/>
        <v>0</v>
      </c>
      <c r="G2154" s="21">
        <f t="shared" si="67"/>
        <v>0</v>
      </c>
      <c r="H2154" s="104"/>
      <c r="I2154" s="106"/>
    </row>
    <row r="2155" spans="1:10">
      <c r="A2155" s="33" t="s">
        <v>782</v>
      </c>
      <c r="B2155" s="36"/>
      <c r="C2155" s="33"/>
      <c r="D2155" s="34"/>
      <c r="E2155" s="23"/>
      <c r="F2155" s="20">
        <f t="shared" si="66"/>
        <v>0</v>
      </c>
      <c r="G2155" s="21">
        <f t="shared" si="67"/>
        <v>0</v>
      </c>
      <c r="H2155" s="88"/>
      <c r="I2155" s="10"/>
    </row>
    <row r="2156" spans="1:10" ht="25.5">
      <c r="A2156" s="37" t="s">
        <v>784</v>
      </c>
      <c r="B2156" s="33" t="s">
        <v>728</v>
      </c>
      <c r="C2156" s="33"/>
      <c r="D2156" s="34"/>
      <c r="E2156" s="23"/>
      <c r="F2156" s="20">
        <f t="shared" si="66"/>
        <v>0</v>
      </c>
      <c r="G2156" s="21">
        <f t="shared" si="67"/>
        <v>0</v>
      </c>
      <c r="H2156" s="88"/>
      <c r="I2156" s="10"/>
    </row>
    <row r="2157" spans="1:10">
      <c r="A2157" s="39" t="s">
        <v>786</v>
      </c>
      <c r="B2157" s="33" t="s">
        <v>23</v>
      </c>
      <c r="C2157" s="33"/>
      <c r="D2157" s="34"/>
      <c r="E2157" s="23"/>
      <c r="F2157" s="20">
        <f t="shared" si="66"/>
        <v>0</v>
      </c>
      <c r="G2157" s="21">
        <f t="shared" si="67"/>
        <v>0</v>
      </c>
      <c r="H2157" s="88"/>
      <c r="I2157" s="10"/>
    </row>
    <row r="2158" spans="1:10">
      <c r="A2158" s="28" t="s">
        <v>153</v>
      </c>
      <c r="B2158" s="33" t="s">
        <v>154</v>
      </c>
      <c r="C2158" s="33"/>
      <c r="D2158" s="34"/>
      <c r="E2158" s="23"/>
      <c r="F2158" s="20">
        <f t="shared" si="66"/>
        <v>0</v>
      </c>
      <c r="G2158" s="21">
        <f t="shared" si="67"/>
        <v>0</v>
      </c>
      <c r="H2158" s="88"/>
      <c r="I2158" s="10"/>
    </row>
    <row r="2159" spans="1:10">
      <c r="A2159" s="33" t="s">
        <v>65</v>
      </c>
      <c r="B2159" s="33" t="s">
        <v>66</v>
      </c>
      <c r="C2159" s="33"/>
      <c r="D2159" s="34"/>
      <c r="E2159" s="23"/>
      <c r="F2159" s="20">
        <f t="shared" si="66"/>
        <v>0</v>
      </c>
      <c r="G2159" s="21">
        <f t="shared" si="67"/>
        <v>0</v>
      </c>
      <c r="H2159" s="88"/>
      <c r="I2159" s="10"/>
    </row>
    <row r="2160" spans="1:10">
      <c r="A2160" s="33" t="s">
        <v>745</v>
      </c>
      <c r="B2160" s="2" t="s">
        <v>58</v>
      </c>
      <c r="C2160" s="33"/>
      <c r="D2160" s="34"/>
      <c r="E2160" s="23"/>
      <c r="F2160" s="20">
        <f t="shared" si="66"/>
        <v>0</v>
      </c>
      <c r="G2160" s="21">
        <f t="shared" si="67"/>
        <v>0</v>
      </c>
      <c r="H2160" s="88"/>
      <c r="I2160" s="10"/>
    </row>
    <row r="2161" spans="1:10">
      <c r="A2161" s="96"/>
      <c r="B2161" s="95" t="s">
        <v>1151</v>
      </c>
      <c r="C2161" s="95"/>
      <c r="D2161" s="90">
        <v>10.1</v>
      </c>
      <c r="E2161" s="23">
        <v>0.5</v>
      </c>
      <c r="F2161" s="20">
        <f t="shared" si="66"/>
        <v>1.5</v>
      </c>
      <c r="G2161" s="21">
        <f t="shared" si="67"/>
        <v>11.6</v>
      </c>
      <c r="H2161" s="104"/>
      <c r="I2161" s="105">
        <f>D2161*H2161</f>
        <v>0</v>
      </c>
    </row>
    <row r="2162" spans="1:10">
      <c r="A2162" s="96"/>
      <c r="B2162" s="95"/>
      <c r="C2162" s="95"/>
      <c r="D2162" s="90"/>
      <c r="E2162" s="23"/>
      <c r="F2162" s="20">
        <f t="shared" si="66"/>
        <v>0</v>
      </c>
      <c r="G2162" s="21">
        <f t="shared" si="67"/>
        <v>0</v>
      </c>
      <c r="H2162" s="104"/>
      <c r="I2162" s="106"/>
    </row>
    <row r="2163" spans="1:10">
      <c r="A2163" s="96"/>
      <c r="B2163" s="95" t="s">
        <v>1150</v>
      </c>
      <c r="C2163" s="95" t="s">
        <v>1149</v>
      </c>
      <c r="D2163" s="90"/>
      <c r="E2163" s="23"/>
      <c r="F2163" s="20">
        <f t="shared" si="66"/>
        <v>0</v>
      </c>
      <c r="G2163" s="21">
        <f t="shared" si="67"/>
        <v>0</v>
      </c>
      <c r="H2163" s="104"/>
      <c r="I2163" s="106"/>
    </row>
    <row r="2164" spans="1:10">
      <c r="A2164" s="96"/>
      <c r="B2164" s="95"/>
      <c r="C2164" s="95"/>
      <c r="D2164" s="90"/>
      <c r="E2164" s="23"/>
      <c r="F2164" s="20">
        <f t="shared" si="66"/>
        <v>0</v>
      </c>
      <c r="G2164" s="21">
        <f t="shared" si="67"/>
        <v>0</v>
      </c>
      <c r="H2164" s="104"/>
      <c r="I2164" s="106"/>
    </row>
    <row r="2165" spans="1:10" ht="6" customHeight="1">
      <c r="A2165" s="96"/>
      <c r="B2165" s="95" t="s">
        <v>1152</v>
      </c>
      <c r="C2165" s="95" t="s">
        <v>1152</v>
      </c>
      <c r="D2165" s="90"/>
      <c r="E2165" s="23"/>
      <c r="F2165" s="20">
        <f t="shared" si="66"/>
        <v>0</v>
      </c>
      <c r="G2165" s="21">
        <f t="shared" si="67"/>
        <v>0</v>
      </c>
      <c r="H2165" s="104"/>
      <c r="I2165" s="106"/>
    </row>
    <row r="2166" spans="1:10">
      <c r="A2166" s="96"/>
      <c r="B2166" s="95"/>
      <c r="C2166" s="95"/>
      <c r="D2166" s="90"/>
      <c r="E2166" s="23"/>
      <c r="F2166" s="20">
        <f t="shared" si="66"/>
        <v>0</v>
      </c>
      <c r="G2166" s="21">
        <f t="shared" si="67"/>
        <v>0</v>
      </c>
      <c r="H2166" s="104"/>
      <c r="I2166" s="106"/>
    </row>
    <row r="2167" spans="1:10">
      <c r="A2167" s="96"/>
      <c r="B2167" s="95"/>
      <c r="C2167" s="95"/>
      <c r="D2167" s="90"/>
      <c r="E2167" s="23"/>
      <c r="F2167" s="20">
        <f t="shared" si="66"/>
        <v>0</v>
      </c>
      <c r="G2167" s="21">
        <f t="shared" si="67"/>
        <v>0</v>
      </c>
      <c r="H2167" s="104"/>
      <c r="I2167" s="106"/>
    </row>
    <row r="2168" spans="1:10">
      <c r="A2168" s="96"/>
      <c r="B2168" s="95"/>
      <c r="C2168" s="95"/>
      <c r="D2168" s="90"/>
      <c r="E2168" s="23"/>
      <c r="F2168" s="20">
        <f t="shared" si="66"/>
        <v>0</v>
      </c>
      <c r="G2168" s="21">
        <f t="shared" si="67"/>
        <v>0</v>
      </c>
      <c r="H2168" s="104"/>
      <c r="I2168" s="106"/>
    </row>
    <row r="2169" spans="1:10">
      <c r="A2169" s="96"/>
      <c r="B2169" s="95"/>
      <c r="C2169" s="95"/>
      <c r="D2169" s="90"/>
      <c r="E2169" s="23"/>
      <c r="F2169" s="20">
        <f t="shared" si="66"/>
        <v>0</v>
      </c>
      <c r="G2169" s="21">
        <f t="shared" si="67"/>
        <v>0</v>
      </c>
      <c r="H2169" s="104"/>
      <c r="I2169" s="106"/>
      <c r="J2169" s="19">
        <v>1</v>
      </c>
    </row>
    <row r="2170" spans="1:10">
      <c r="A2170" s="96"/>
      <c r="B2170" s="95"/>
      <c r="C2170" s="95"/>
      <c r="D2170" s="90"/>
      <c r="E2170" s="23"/>
      <c r="F2170" s="20">
        <f t="shared" si="66"/>
        <v>0</v>
      </c>
      <c r="G2170" s="21">
        <f t="shared" si="67"/>
        <v>0</v>
      </c>
      <c r="H2170" s="104"/>
      <c r="I2170" s="106"/>
    </row>
    <row r="2171" spans="1:10">
      <c r="A2171" s="96"/>
      <c r="B2171" s="95"/>
      <c r="C2171" s="95"/>
      <c r="D2171" s="90"/>
      <c r="E2171" s="23"/>
      <c r="F2171" s="20">
        <f t="shared" si="66"/>
        <v>0</v>
      </c>
      <c r="G2171" s="21">
        <f t="shared" si="67"/>
        <v>0</v>
      </c>
      <c r="H2171" s="104"/>
      <c r="I2171" s="106"/>
    </row>
    <row r="2172" spans="1:10">
      <c r="A2172" s="96"/>
      <c r="B2172" s="95"/>
      <c r="C2172" s="95"/>
      <c r="D2172" s="90"/>
      <c r="E2172" s="23"/>
      <c r="F2172" s="20">
        <f t="shared" si="66"/>
        <v>0</v>
      </c>
      <c r="G2172" s="21">
        <f t="shared" si="67"/>
        <v>0</v>
      </c>
      <c r="H2172" s="104"/>
      <c r="I2172" s="106"/>
    </row>
    <row r="2173" spans="1:10">
      <c r="A2173" s="96"/>
      <c r="B2173" s="95"/>
      <c r="C2173" s="95"/>
      <c r="D2173" s="90"/>
      <c r="E2173" s="23"/>
      <c r="F2173" s="20">
        <f t="shared" si="66"/>
        <v>0</v>
      </c>
      <c r="G2173" s="21">
        <f t="shared" si="67"/>
        <v>0</v>
      </c>
      <c r="H2173" s="104"/>
      <c r="I2173" s="106"/>
    </row>
    <row r="2174" spans="1:10">
      <c r="A2174" s="33" t="s">
        <v>798</v>
      </c>
      <c r="B2174" s="36"/>
      <c r="C2174" s="33"/>
      <c r="D2174" s="34"/>
      <c r="E2174" s="23"/>
      <c r="F2174" s="20">
        <f t="shared" si="66"/>
        <v>0</v>
      </c>
      <c r="G2174" s="21">
        <f t="shared" si="67"/>
        <v>0</v>
      </c>
      <c r="H2174" s="88"/>
      <c r="I2174" s="10"/>
    </row>
    <row r="2175" spans="1:10">
      <c r="A2175" s="37" t="s">
        <v>800</v>
      </c>
      <c r="B2175" s="33" t="s">
        <v>728</v>
      </c>
      <c r="C2175" s="33"/>
      <c r="D2175" s="34"/>
      <c r="E2175" s="23"/>
      <c r="F2175" s="20">
        <f t="shared" si="66"/>
        <v>0</v>
      </c>
      <c r="G2175" s="21">
        <f t="shared" si="67"/>
        <v>0</v>
      </c>
      <c r="H2175" s="88"/>
      <c r="I2175" s="10"/>
    </row>
    <row r="2176" spans="1:10">
      <c r="A2176" s="39" t="s">
        <v>640</v>
      </c>
      <c r="B2176" s="33" t="s">
        <v>23</v>
      </c>
      <c r="C2176" s="33"/>
      <c r="D2176" s="34"/>
      <c r="E2176" s="23"/>
      <c r="F2176" s="20">
        <f t="shared" si="66"/>
        <v>0</v>
      </c>
      <c r="G2176" s="21">
        <f t="shared" si="67"/>
        <v>0</v>
      </c>
      <c r="H2176" s="88"/>
      <c r="I2176" s="10"/>
    </row>
    <row r="2177" spans="1:10">
      <c r="A2177" s="28" t="s">
        <v>153</v>
      </c>
      <c r="B2177" s="33" t="s">
        <v>801</v>
      </c>
      <c r="C2177" s="33"/>
      <c r="D2177" s="34"/>
      <c r="E2177" s="23"/>
      <c r="F2177" s="20">
        <f t="shared" si="66"/>
        <v>0</v>
      </c>
      <c r="G2177" s="21">
        <f t="shared" si="67"/>
        <v>0</v>
      </c>
      <c r="H2177" s="88"/>
      <c r="I2177" s="10"/>
    </row>
    <row r="2178" spans="1:10">
      <c r="A2178" s="33" t="s">
        <v>135</v>
      </c>
      <c r="B2178" s="33" t="s">
        <v>66</v>
      </c>
      <c r="C2178" s="33"/>
      <c r="D2178" s="34"/>
      <c r="E2178" s="23"/>
      <c r="F2178" s="20">
        <f t="shared" si="66"/>
        <v>0</v>
      </c>
      <c r="G2178" s="21">
        <f t="shared" si="67"/>
        <v>0</v>
      </c>
      <c r="H2178" s="88"/>
      <c r="I2178" s="10"/>
    </row>
    <row r="2179" spans="1:10">
      <c r="A2179" s="33" t="s">
        <v>642</v>
      </c>
      <c r="B2179" s="2" t="s">
        <v>58</v>
      </c>
      <c r="C2179" s="33"/>
      <c r="D2179" s="34"/>
      <c r="E2179" s="23"/>
      <c r="F2179" s="20">
        <f t="shared" si="66"/>
        <v>0</v>
      </c>
      <c r="G2179" s="21">
        <f t="shared" si="67"/>
        <v>0</v>
      </c>
      <c r="H2179" s="88"/>
      <c r="I2179" s="10"/>
    </row>
    <row r="2180" spans="1:10">
      <c r="A2180" s="96"/>
      <c r="B2180" s="95" t="s">
        <v>1151</v>
      </c>
      <c r="C2180" s="95"/>
      <c r="D2180" s="90">
        <v>10.1</v>
      </c>
      <c r="E2180" s="23">
        <v>0.5</v>
      </c>
      <c r="F2180" s="20">
        <f t="shared" ref="F2180:F2243" si="68">E2180*3</f>
        <v>1.5</v>
      </c>
      <c r="G2180" s="21">
        <f t="shared" ref="G2180:G2243" si="69">D2180+F2180</f>
        <v>11.6</v>
      </c>
      <c r="H2180" s="104"/>
      <c r="I2180" s="105">
        <f>D2180*H2180</f>
        <v>0</v>
      </c>
    </row>
    <row r="2181" spans="1:10">
      <c r="A2181" s="96"/>
      <c r="B2181" s="95"/>
      <c r="C2181" s="95"/>
      <c r="D2181" s="90"/>
      <c r="E2181" s="23"/>
      <c r="F2181" s="20">
        <f t="shared" si="68"/>
        <v>0</v>
      </c>
      <c r="G2181" s="21">
        <f t="shared" si="69"/>
        <v>0</v>
      </c>
      <c r="H2181" s="104"/>
      <c r="I2181" s="106"/>
    </row>
    <row r="2182" spans="1:10">
      <c r="A2182" s="96"/>
      <c r="B2182" s="95" t="s">
        <v>1150</v>
      </c>
      <c r="C2182" s="95" t="s">
        <v>1149</v>
      </c>
      <c r="D2182" s="90"/>
      <c r="E2182" s="23"/>
      <c r="F2182" s="20">
        <f t="shared" si="68"/>
        <v>0</v>
      </c>
      <c r="G2182" s="21">
        <f t="shared" si="69"/>
        <v>0</v>
      </c>
      <c r="H2182" s="104"/>
      <c r="I2182" s="106"/>
    </row>
    <row r="2183" spans="1:10">
      <c r="A2183" s="96"/>
      <c r="B2183" s="95"/>
      <c r="C2183" s="95"/>
      <c r="D2183" s="90"/>
      <c r="E2183" s="23"/>
      <c r="F2183" s="20">
        <f t="shared" si="68"/>
        <v>0</v>
      </c>
      <c r="G2183" s="21">
        <f t="shared" si="69"/>
        <v>0</v>
      </c>
      <c r="H2183" s="104"/>
      <c r="I2183" s="106"/>
    </row>
    <row r="2184" spans="1:10" ht="8.25" customHeight="1">
      <c r="A2184" s="96"/>
      <c r="B2184" s="95" t="s">
        <v>1152</v>
      </c>
      <c r="C2184" s="95" t="s">
        <v>1152</v>
      </c>
      <c r="D2184" s="90"/>
      <c r="E2184" s="23"/>
      <c r="F2184" s="20">
        <f t="shared" si="68"/>
        <v>0</v>
      </c>
      <c r="G2184" s="21">
        <f t="shared" si="69"/>
        <v>0</v>
      </c>
      <c r="H2184" s="104"/>
      <c r="I2184" s="106"/>
    </row>
    <row r="2185" spans="1:10" ht="14.25" customHeight="1">
      <c r="A2185" s="96"/>
      <c r="B2185" s="95"/>
      <c r="C2185" s="95"/>
      <c r="D2185" s="90"/>
      <c r="E2185" s="23"/>
      <c r="F2185" s="20">
        <f t="shared" si="68"/>
        <v>0</v>
      </c>
      <c r="G2185" s="21">
        <f t="shared" si="69"/>
        <v>0</v>
      </c>
      <c r="H2185" s="104"/>
      <c r="I2185" s="106"/>
    </row>
    <row r="2186" spans="1:10">
      <c r="A2186" s="96"/>
      <c r="B2186" s="95"/>
      <c r="C2186" s="95"/>
      <c r="D2186" s="90"/>
      <c r="E2186" s="23"/>
      <c r="F2186" s="20">
        <f t="shared" si="68"/>
        <v>0</v>
      </c>
      <c r="G2186" s="21">
        <f t="shared" si="69"/>
        <v>0</v>
      </c>
      <c r="H2186" s="104"/>
      <c r="I2186" s="106"/>
      <c r="J2186" s="19">
        <v>1</v>
      </c>
    </row>
    <row r="2187" spans="1:10">
      <c r="A2187" s="96"/>
      <c r="B2187" s="95"/>
      <c r="C2187" s="95"/>
      <c r="D2187" s="90"/>
      <c r="E2187" s="23"/>
      <c r="F2187" s="20">
        <f t="shared" si="68"/>
        <v>0</v>
      </c>
      <c r="G2187" s="21">
        <f t="shared" si="69"/>
        <v>0</v>
      </c>
      <c r="H2187" s="104"/>
      <c r="I2187" s="106"/>
    </row>
    <row r="2188" spans="1:10">
      <c r="A2188" s="96"/>
      <c r="B2188" s="95"/>
      <c r="C2188" s="95"/>
      <c r="D2188" s="90"/>
      <c r="E2188" s="23"/>
      <c r="F2188" s="20">
        <f t="shared" si="68"/>
        <v>0</v>
      </c>
      <c r="G2188" s="21">
        <f t="shared" si="69"/>
        <v>0</v>
      </c>
      <c r="H2188" s="104"/>
      <c r="I2188" s="106"/>
    </row>
    <row r="2189" spans="1:10">
      <c r="A2189" s="96"/>
      <c r="B2189" s="95"/>
      <c r="C2189" s="95"/>
      <c r="D2189" s="90"/>
      <c r="E2189" s="23"/>
      <c r="F2189" s="20">
        <f t="shared" si="68"/>
        <v>0</v>
      </c>
      <c r="G2189" s="21">
        <f t="shared" si="69"/>
        <v>0</v>
      </c>
      <c r="H2189" s="104"/>
      <c r="I2189" s="106"/>
    </row>
    <row r="2190" spans="1:10">
      <c r="A2190" s="96"/>
      <c r="B2190" s="95"/>
      <c r="C2190" s="95"/>
      <c r="D2190" s="90"/>
      <c r="E2190" s="23"/>
      <c r="F2190" s="20">
        <f t="shared" si="68"/>
        <v>0</v>
      </c>
      <c r="G2190" s="21">
        <f t="shared" si="69"/>
        <v>0</v>
      </c>
      <c r="H2190" s="104"/>
      <c r="I2190" s="106"/>
    </row>
    <row r="2191" spans="1:10">
      <c r="A2191" s="96"/>
      <c r="B2191" s="95"/>
      <c r="C2191" s="95"/>
      <c r="D2191" s="90"/>
      <c r="E2191" s="23"/>
      <c r="F2191" s="20">
        <f t="shared" si="68"/>
        <v>0</v>
      </c>
      <c r="G2191" s="21">
        <f t="shared" si="69"/>
        <v>0</v>
      </c>
      <c r="H2191" s="104"/>
      <c r="I2191" s="106"/>
    </row>
    <row r="2192" spans="1:10">
      <c r="A2192" s="96"/>
      <c r="B2192" s="95"/>
      <c r="C2192" s="95"/>
      <c r="D2192" s="90"/>
      <c r="E2192" s="23"/>
      <c r="F2192" s="20">
        <f t="shared" si="68"/>
        <v>0</v>
      </c>
      <c r="G2192" s="21">
        <f t="shared" si="69"/>
        <v>0</v>
      </c>
      <c r="H2192" s="104"/>
      <c r="I2192" s="106"/>
    </row>
    <row r="2193" spans="1:10">
      <c r="A2193" s="33" t="s">
        <v>797</v>
      </c>
      <c r="B2193" s="36"/>
      <c r="C2193" s="33"/>
      <c r="D2193" s="34"/>
      <c r="E2193" s="23"/>
      <c r="F2193" s="20">
        <f t="shared" si="68"/>
        <v>0</v>
      </c>
      <c r="G2193" s="21">
        <f t="shared" si="69"/>
        <v>0</v>
      </c>
      <c r="H2193" s="88"/>
      <c r="I2193" s="10"/>
    </row>
    <row r="2194" spans="1:10">
      <c r="A2194" s="37" t="s">
        <v>799</v>
      </c>
      <c r="B2194" s="33" t="s">
        <v>728</v>
      </c>
      <c r="C2194" s="33"/>
      <c r="D2194" s="34"/>
      <c r="E2194" s="23"/>
      <c r="F2194" s="20">
        <f t="shared" si="68"/>
        <v>0</v>
      </c>
      <c r="G2194" s="21">
        <f t="shared" si="69"/>
        <v>0</v>
      </c>
      <c r="H2194" s="88"/>
      <c r="I2194" s="10"/>
    </row>
    <row r="2195" spans="1:10">
      <c r="A2195" s="39" t="s">
        <v>640</v>
      </c>
      <c r="B2195" s="33" t="s">
        <v>23</v>
      </c>
      <c r="C2195" s="33"/>
      <c r="D2195" s="34"/>
      <c r="E2195" s="23"/>
      <c r="F2195" s="20">
        <f t="shared" si="68"/>
        <v>0</v>
      </c>
      <c r="G2195" s="21">
        <f t="shared" si="69"/>
        <v>0</v>
      </c>
      <c r="H2195" s="88"/>
      <c r="I2195" s="10"/>
    </row>
    <row r="2196" spans="1:10">
      <c r="A2196" s="28" t="s">
        <v>153</v>
      </c>
      <c r="B2196" s="33" t="s">
        <v>801</v>
      </c>
      <c r="C2196" s="33"/>
      <c r="D2196" s="34"/>
      <c r="E2196" s="23"/>
      <c r="F2196" s="20">
        <f t="shared" si="68"/>
        <v>0</v>
      </c>
      <c r="G2196" s="21">
        <f t="shared" si="69"/>
        <v>0</v>
      </c>
      <c r="H2196" s="88"/>
      <c r="I2196" s="10"/>
    </row>
    <row r="2197" spans="1:10">
      <c r="A2197" s="33" t="s">
        <v>135</v>
      </c>
      <c r="B2197" s="33" t="s">
        <v>66</v>
      </c>
      <c r="C2197" s="33"/>
      <c r="D2197" s="34"/>
      <c r="E2197" s="23"/>
      <c r="F2197" s="20">
        <f t="shared" si="68"/>
        <v>0</v>
      </c>
      <c r="G2197" s="21">
        <f t="shared" si="69"/>
        <v>0</v>
      </c>
      <c r="H2197" s="88"/>
      <c r="I2197" s="10"/>
    </row>
    <row r="2198" spans="1:10">
      <c r="A2198" s="33" t="s">
        <v>802</v>
      </c>
      <c r="B2198" s="2" t="s">
        <v>58</v>
      </c>
      <c r="C2198" s="33"/>
      <c r="D2198" s="34"/>
      <c r="E2198" s="23"/>
      <c r="F2198" s="20">
        <f t="shared" si="68"/>
        <v>0</v>
      </c>
      <c r="G2198" s="21">
        <f t="shared" si="69"/>
        <v>0</v>
      </c>
      <c r="H2198" s="88"/>
      <c r="I2198" s="10"/>
    </row>
    <row r="2199" spans="1:10">
      <c r="A2199" s="96"/>
      <c r="B2199" s="95" t="s">
        <v>1151</v>
      </c>
      <c r="C2199" s="95"/>
      <c r="D2199" s="90">
        <v>11.9</v>
      </c>
      <c r="E2199" s="23">
        <v>0.5</v>
      </c>
      <c r="F2199" s="20">
        <f t="shared" si="68"/>
        <v>1.5</v>
      </c>
      <c r="G2199" s="21">
        <f t="shared" si="69"/>
        <v>13.4</v>
      </c>
      <c r="H2199" s="104"/>
      <c r="I2199" s="105">
        <f>D2199*H2199</f>
        <v>0</v>
      </c>
    </row>
    <row r="2200" spans="1:10">
      <c r="A2200" s="96"/>
      <c r="B2200" s="95"/>
      <c r="C2200" s="95"/>
      <c r="D2200" s="90"/>
      <c r="E2200" s="23"/>
      <c r="F2200" s="20">
        <f t="shared" si="68"/>
        <v>0</v>
      </c>
      <c r="G2200" s="21">
        <f t="shared" si="69"/>
        <v>0</v>
      </c>
      <c r="H2200" s="104"/>
      <c r="I2200" s="106"/>
    </row>
    <row r="2201" spans="1:10">
      <c r="A2201" s="96"/>
      <c r="B2201" s="95" t="s">
        <v>1150</v>
      </c>
      <c r="C2201" s="95" t="s">
        <v>1149</v>
      </c>
      <c r="D2201" s="90"/>
      <c r="E2201" s="23"/>
      <c r="F2201" s="20">
        <f t="shared" si="68"/>
        <v>0</v>
      </c>
      <c r="G2201" s="21">
        <f t="shared" si="69"/>
        <v>0</v>
      </c>
      <c r="H2201" s="104"/>
      <c r="I2201" s="106"/>
    </row>
    <row r="2202" spans="1:10">
      <c r="A2202" s="96"/>
      <c r="B2202" s="95"/>
      <c r="C2202" s="95"/>
      <c r="D2202" s="90"/>
      <c r="E2202" s="23"/>
      <c r="F2202" s="20">
        <f t="shared" si="68"/>
        <v>0</v>
      </c>
      <c r="G2202" s="21">
        <f t="shared" si="69"/>
        <v>0</v>
      </c>
      <c r="H2202" s="104"/>
      <c r="I2202" s="106"/>
    </row>
    <row r="2203" spans="1:10" ht="7.5" customHeight="1">
      <c r="A2203" s="96"/>
      <c r="B2203" s="95" t="s">
        <v>1152</v>
      </c>
      <c r="C2203" s="95" t="s">
        <v>1152</v>
      </c>
      <c r="D2203" s="90"/>
      <c r="E2203" s="23"/>
      <c r="F2203" s="20">
        <f t="shared" si="68"/>
        <v>0</v>
      </c>
      <c r="G2203" s="21">
        <f t="shared" si="69"/>
        <v>0</v>
      </c>
      <c r="H2203" s="104"/>
      <c r="I2203" s="106"/>
    </row>
    <row r="2204" spans="1:10">
      <c r="A2204" s="96"/>
      <c r="B2204" s="95"/>
      <c r="C2204" s="95"/>
      <c r="D2204" s="90"/>
      <c r="E2204" s="23"/>
      <c r="F2204" s="20">
        <f t="shared" si="68"/>
        <v>0</v>
      </c>
      <c r="G2204" s="21">
        <f t="shared" si="69"/>
        <v>0</v>
      </c>
      <c r="H2204" s="104"/>
      <c r="I2204" s="106"/>
    </row>
    <row r="2205" spans="1:10">
      <c r="A2205" s="96"/>
      <c r="B2205" s="95"/>
      <c r="C2205" s="95"/>
      <c r="D2205" s="90"/>
      <c r="E2205" s="23"/>
      <c r="F2205" s="20">
        <f t="shared" si="68"/>
        <v>0</v>
      </c>
      <c r="G2205" s="21">
        <f t="shared" si="69"/>
        <v>0</v>
      </c>
      <c r="H2205" s="104"/>
      <c r="I2205" s="106"/>
    </row>
    <row r="2206" spans="1:10">
      <c r="A2206" s="96"/>
      <c r="B2206" s="95"/>
      <c r="C2206" s="95"/>
      <c r="D2206" s="90"/>
      <c r="E2206" s="23"/>
      <c r="F2206" s="20">
        <f t="shared" si="68"/>
        <v>0</v>
      </c>
      <c r="G2206" s="21">
        <f t="shared" si="69"/>
        <v>0</v>
      </c>
      <c r="H2206" s="104"/>
      <c r="I2206" s="106"/>
    </row>
    <row r="2207" spans="1:10">
      <c r="A2207" s="96"/>
      <c r="B2207" s="95"/>
      <c r="C2207" s="95"/>
      <c r="D2207" s="90"/>
      <c r="E2207" s="23"/>
      <c r="F2207" s="20">
        <f t="shared" si="68"/>
        <v>0</v>
      </c>
      <c r="G2207" s="21">
        <f t="shared" si="69"/>
        <v>0</v>
      </c>
      <c r="H2207" s="104"/>
      <c r="I2207" s="106"/>
      <c r="J2207" s="19">
        <v>1</v>
      </c>
    </row>
    <row r="2208" spans="1:10">
      <c r="A2208" s="96"/>
      <c r="B2208" s="95"/>
      <c r="C2208" s="95"/>
      <c r="D2208" s="90"/>
      <c r="E2208" s="23"/>
      <c r="F2208" s="20">
        <f t="shared" si="68"/>
        <v>0</v>
      </c>
      <c r="G2208" s="21">
        <f t="shared" si="69"/>
        <v>0</v>
      </c>
      <c r="H2208" s="104"/>
      <c r="I2208" s="106"/>
    </row>
    <row r="2209" spans="1:9">
      <c r="A2209" s="96"/>
      <c r="B2209" s="95"/>
      <c r="C2209" s="95"/>
      <c r="D2209" s="90"/>
      <c r="E2209" s="23"/>
      <c r="F2209" s="20">
        <f t="shared" si="68"/>
        <v>0</v>
      </c>
      <c r="G2209" s="21">
        <f t="shared" si="69"/>
        <v>0</v>
      </c>
      <c r="H2209" s="104"/>
      <c r="I2209" s="106"/>
    </row>
    <row r="2210" spans="1:9">
      <c r="A2210" s="96"/>
      <c r="B2210" s="95"/>
      <c r="C2210" s="95"/>
      <c r="D2210" s="90"/>
      <c r="E2210" s="23"/>
      <c r="F2210" s="20">
        <f t="shared" si="68"/>
        <v>0</v>
      </c>
      <c r="G2210" s="21">
        <f t="shared" si="69"/>
        <v>0</v>
      </c>
      <c r="H2210" s="104"/>
      <c r="I2210" s="106"/>
    </row>
    <row r="2211" spans="1:9">
      <c r="A2211" s="96"/>
      <c r="B2211" s="95"/>
      <c r="C2211" s="95"/>
      <c r="D2211" s="90"/>
      <c r="E2211" s="23"/>
      <c r="F2211" s="20">
        <f t="shared" si="68"/>
        <v>0</v>
      </c>
      <c r="G2211" s="21">
        <f t="shared" si="69"/>
        <v>0</v>
      </c>
      <c r="H2211" s="104"/>
      <c r="I2211" s="106"/>
    </row>
    <row r="2212" spans="1:9">
      <c r="A2212" s="33" t="s">
        <v>803</v>
      </c>
      <c r="B2212" s="36"/>
      <c r="C2212" s="33"/>
      <c r="D2212" s="34"/>
      <c r="E2212" s="23"/>
      <c r="F2212" s="20">
        <f t="shared" si="68"/>
        <v>0</v>
      </c>
      <c r="G2212" s="21">
        <f t="shared" si="69"/>
        <v>0</v>
      </c>
      <c r="H2212" s="88"/>
      <c r="I2212" s="10"/>
    </row>
    <row r="2213" spans="1:9">
      <c r="A2213" s="37" t="s">
        <v>806</v>
      </c>
      <c r="B2213" s="33" t="s">
        <v>728</v>
      </c>
      <c r="C2213" s="33"/>
      <c r="D2213" s="34"/>
      <c r="E2213" s="23"/>
      <c r="F2213" s="20">
        <f t="shared" si="68"/>
        <v>0</v>
      </c>
      <c r="G2213" s="21">
        <f t="shared" si="69"/>
        <v>0</v>
      </c>
      <c r="H2213" s="88"/>
      <c r="I2213" s="10"/>
    </row>
    <row r="2214" spans="1:9">
      <c r="A2214" s="39" t="s">
        <v>640</v>
      </c>
      <c r="B2214" s="33" t="s">
        <v>23</v>
      </c>
      <c r="C2214" s="33"/>
      <c r="D2214" s="34"/>
      <c r="E2214" s="23"/>
      <c r="F2214" s="20">
        <f t="shared" si="68"/>
        <v>0</v>
      </c>
      <c r="G2214" s="21">
        <f t="shared" si="69"/>
        <v>0</v>
      </c>
      <c r="H2214" s="88"/>
      <c r="I2214" s="10"/>
    </row>
    <row r="2215" spans="1:9">
      <c r="A2215" s="28" t="s">
        <v>153</v>
      </c>
      <c r="B2215" s="33" t="s">
        <v>801</v>
      </c>
      <c r="C2215" s="33"/>
      <c r="D2215" s="34"/>
      <c r="E2215" s="23"/>
      <c r="F2215" s="20">
        <f t="shared" si="68"/>
        <v>0</v>
      </c>
      <c r="G2215" s="21">
        <f t="shared" si="69"/>
        <v>0</v>
      </c>
      <c r="H2215" s="88"/>
      <c r="I2215" s="10"/>
    </row>
    <row r="2216" spans="1:9">
      <c r="A2216" s="33" t="s">
        <v>74</v>
      </c>
      <c r="B2216" s="33" t="s">
        <v>66</v>
      </c>
      <c r="C2216" s="33"/>
      <c r="D2216" s="34"/>
      <c r="E2216" s="23"/>
      <c r="F2216" s="20">
        <f t="shared" si="68"/>
        <v>0</v>
      </c>
      <c r="G2216" s="21">
        <f t="shared" si="69"/>
        <v>0</v>
      </c>
      <c r="H2216" s="88"/>
      <c r="I2216" s="10"/>
    </row>
    <row r="2217" spans="1:9">
      <c r="A2217" s="33" t="s">
        <v>810</v>
      </c>
      <c r="B2217" s="2" t="s">
        <v>58</v>
      </c>
      <c r="C2217" s="33"/>
      <c r="D2217" s="34"/>
      <c r="E2217" s="23"/>
      <c r="F2217" s="20">
        <f t="shared" si="68"/>
        <v>0</v>
      </c>
      <c r="G2217" s="21">
        <f t="shared" si="69"/>
        <v>0</v>
      </c>
      <c r="H2217" s="88"/>
      <c r="I2217" s="10"/>
    </row>
    <row r="2218" spans="1:9">
      <c r="A2218" s="96"/>
      <c r="B2218" s="95" t="s">
        <v>1151</v>
      </c>
      <c r="C2218" s="95"/>
      <c r="D2218" s="90">
        <v>14.1</v>
      </c>
      <c r="E2218" s="23">
        <v>0.5</v>
      </c>
      <c r="F2218" s="20">
        <f t="shared" si="68"/>
        <v>1.5</v>
      </c>
      <c r="G2218" s="21">
        <f t="shared" si="69"/>
        <v>15.6</v>
      </c>
      <c r="H2218" s="104"/>
      <c r="I2218" s="105">
        <f>D2218*H2218</f>
        <v>0</v>
      </c>
    </row>
    <row r="2219" spans="1:9">
      <c r="A2219" s="96"/>
      <c r="B2219" s="95"/>
      <c r="C2219" s="95"/>
      <c r="D2219" s="90"/>
      <c r="E2219" s="23"/>
      <c r="F2219" s="20">
        <f t="shared" si="68"/>
        <v>0</v>
      </c>
      <c r="G2219" s="21">
        <f t="shared" si="69"/>
        <v>0</v>
      </c>
      <c r="H2219" s="104"/>
      <c r="I2219" s="106"/>
    </row>
    <row r="2220" spans="1:9">
      <c r="A2220" s="96"/>
      <c r="B2220" s="95" t="s">
        <v>1150</v>
      </c>
      <c r="C2220" s="95" t="s">
        <v>1149</v>
      </c>
      <c r="D2220" s="90"/>
      <c r="E2220" s="23"/>
      <c r="F2220" s="20">
        <f t="shared" si="68"/>
        <v>0</v>
      </c>
      <c r="G2220" s="21">
        <f t="shared" si="69"/>
        <v>0</v>
      </c>
      <c r="H2220" s="104"/>
      <c r="I2220" s="106"/>
    </row>
    <row r="2221" spans="1:9">
      <c r="A2221" s="96"/>
      <c r="B2221" s="95"/>
      <c r="C2221" s="95"/>
      <c r="D2221" s="90"/>
      <c r="E2221" s="23"/>
      <c r="F2221" s="20">
        <f t="shared" si="68"/>
        <v>0</v>
      </c>
      <c r="G2221" s="21">
        <f t="shared" si="69"/>
        <v>0</v>
      </c>
      <c r="H2221" s="104"/>
      <c r="I2221" s="106"/>
    </row>
    <row r="2222" spans="1:9">
      <c r="A2222" s="96"/>
      <c r="B2222" s="95" t="s">
        <v>1152</v>
      </c>
      <c r="C2222" s="95" t="s">
        <v>1152</v>
      </c>
      <c r="D2222" s="90"/>
      <c r="E2222" s="23"/>
      <c r="F2222" s="20">
        <f t="shared" si="68"/>
        <v>0</v>
      </c>
      <c r="G2222" s="21">
        <f t="shared" si="69"/>
        <v>0</v>
      </c>
      <c r="H2222" s="104"/>
      <c r="I2222" s="106"/>
    </row>
    <row r="2223" spans="1:9" ht="7.5" customHeight="1">
      <c r="A2223" s="96"/>
      <c r="B2223" s="95"/>
      <c r="C2223" s="95"/>
      <c r="D2223" s="90"/>
      <c r="E2223" s="23"/>
      <c r="F2223" s="20">
        <f t="shared" si="68"/>
        <v>0</v>
      </c>
      <c r="G2223" s="21">
        <f t="shared" si="69"/>
        <v>0</v>
      </c>
      <c r="H2223" s="104"/>
      <c r="I2223" s="106"/>
    </row>
    <row r="2224" spans="1:9">
      <c r="A2224" s="96"/>
      <c r="B2224" s="95"/>
      <c r="C2224" s="95"/>
      <c r="D2224" s="90"/>
      <c r="E2224" s="23"/>
      <c r="F2224" s="20">
        <f t="shared" si="68"/>
        <v>0</v>
      </c>
      <c r="G2224" s="21">
        <f t="shared" si="69"/>
        <v>0</v>
      </c>
      <c r="H2224" s="104"/>
      <c r="I2224" s="106"/>
    </row>
    <row r="2225" spans="1:10">
      <c r="A2225" s="96"/>
      <c r="B2225" s="95"/>
      <c r="C2225" s="95"/>
      <c r="D2225" s="90"/>
      <c r="E2225" s="23"/>
      <c r="F2225" s="20">
        <f t="shared" si="68"/>
        <v>0</v>
      </c>
      <c r="G2225" s="21">
        <f t="shared" si="69"/>
        <v>0</v>
      </c>
      <c r="H2225" s="104"/>
      <c r="I2225" s="106"/>
    </row>
    <row r="2226" spans="1:10">
      <c r="A2226" s="96"/>
      <c r="B2226" s="95"/>
      <c r="C2226" s="95"/>
      <c r="D2226" s="90"/>
      <c r="E2226" s="23"/>
      <c r="F2226" s="20">
        <f t="shared" si="68"/>
        <v>0</v>
      </c>
      <c r="G2226" s="21">
        <f t="shared" si="69"/>
        <v>0</v>
      </c>
      <c r="H2226" s="104"/>
      <c r="I2226" s="106"/>
      <c r="J2226" s="19">
        <v>1</v>
      </c>
    </row>
    <row r="2227" spans="1:10">
      <c r="A2227" s="96"/>
      <c r="B2227" s="95"/>
      <c r="C2227" s="95"/>
      <c r="D2227" s="90"/>
      <c r="E2227" s="23"/>
      <c r="F2227" s="20">
        <f t="shared" si="68"/>
        <v>0</v>
      </c>
      <c r="G2227" s="21">
        <f t="shared" si="69"/>
        <v>0</v>
      </c>
      <c r="H2227" s="104"/>
      <c r="I2227" s="106"/>
    </row>
    <row r="2228" spans="1:10">
      <c r="A2228" s="96"/>
      <c r="B2228" s="95"/>
      <c r="C2228" s="95"/>
      <c r="D2228" s="90"/>
      <c r="E2228" s="23"/>
      <c r="F2228" s="20">
        <f t="shared" si="68"/>
        <v>0</v>
      </c>
      <c r="G2228" s="21">
        <f t="shared" si="69"/>
        <v>0</v>
      </c>
      <c r="H2228" s="104"/>
      <c r="I2228" s="106"/>
    </row>
    <row r="2229" spans="1:10">
      <c r="A2229" s="96"/>
      <c r="B2229" s="95"/>
      <c r="C2229" s="95"/>
      <c r="D2229" s="90"/>
      <c r="E2229" s="23"/>
      <c r="F2229" s="20">
        <f t="shared" si="68"/>
        <v>0</v>
      </c>
      <c r="G2229" s="21">
        <f t="shared" si="69"/>
        <v>0</v>
      </c>
      <c r="H2229" s="104"/>
      <c r="I2229" s="106"/>
    </row>
    <row r="2230" spans="1:10">
      <c r="A2230" s="96"/>
      <c r="B2230" s="95"/>
      <c r="C2230" s="95"/>
      <c r="D2230" s="90"/>
      <c r="E2230" s="23"/>
      <c r="F2230" s="20">
        <f t="shared" si="68"/>
        <v>0</v>
      </c>
      <c r="G2230" s="21">
        <f t="shared" si="69"/>
        <v>0</v>
      </c>
      <c r="H2230" s="104"/>
      <c r="I2230" s="106"/>
    </row>
    <row r="2231" spans="1:10">
      <c r="A2231" s="24" t="s">
        <v>388</v>
      </c>
      <c r="B2231" s="24"/>
      <c r="C2231" s="24"/>
      <c r="D2231" s="25"/>
      <c r="E2231" s="23"/>
      <c r="F2231" s="20">
        <f t="shared" si="68"/>
        <v>0</v>
      </c>
      <c r="G2231" s="21">
        <f t="shared" si="69"/>
        <v>0</v>
      </c>
      <c r="H2231" s="88"/>
      <c r="I2231" s="10"/>
    </row>
    <row r="2232" spans="1:10">
      <c r="A2232" s="24" t="s">
        <v>390</v>
      </c>
      <c r="B2232" s="24" t="s">
        <v>277</v>
      </c>
      <c r="C2232" s="24"/>
      <c r="D2232" s="25"/>
      <c r="E2232" s="23"/>
      <c r="F2232" s="20">
        <f t="shared" si="68"/>
        <v>0</v>
      </c>
      <c r="G2232" s="21">
        <f t="shared" si="69"/>
        <v>0</v>
      </c>
      <c r="H2232" s="88"/>
      <c r="I2232" s="10"/>
    </row>
    <row r="2233" spans="1:10">
      <c r="A2233" s="24" t="s">
        <v>392</v>
      </c>
      <c r="B2233" s="24" t="s">
        <v>23</v>
      </c>
      <c r="C2233" s="24"/>
      <c r="D2233" s="25"/>
      <c r="E2233" s="23"/>
      <c r="F2233" s="20">
        <f t="shared" si="68"/>
        <v>0</v>
      </c>
      <c r="G2233" s="21">
        <f t="shared" si="69"/>
        <v>0</v>
      </c>
      <c r="H2233" s="88"/>
      <c r="I2233" s="10"/>
    </row>
    <row r="2234" spans="1:10">
      <c r="A2234" s="24" t="s">
        <v>394</v>
      </c>
      <c r="B2234" s="24" t="s">
        <v>154</v>
      </c>
      <c r="C2234" s="24"/>
      <c r="D2234" s="25"/>
      <c r="E2234" s="23"/>
      <c r="F2234" s="20">
        <f t="shared" si="68"/>
        <v>0</v>
      </c>
      <c r="G2234" s="21">
        <f t="shared" si="69"/>
        <v>0</v>
      </c>
      <c r="H2234" s="88"/>
      <c r="I2234" s="10"/>
    </row>
    <row r="2235" spans="1:10">
      <c r="A2235" s="24" t="s">
        <v>280</v>
      </c>
      <c r="B2235" s="24" t="s">
        <v>396</v>
      </c>
      <c r="C2235" s="24"/>
      <c r="D2235" s="25"/>
      <c r="E2235" s="23"/>
      <c r="F2235" s="20">
        <f t="shared" si="68"/>
        <v>0</v>
      </c>
      <c r="G2235" s="21">
        <f t="shared" si="69"/>
        <v>0</v>
      </c>
      <c r="H2235" s="88"/>
      <c r="I2235" s="10"/>
    </row>
    <row r="2236" spans="1:10">
      <c r="A2236" s="24" t="s">
        <v>397</v>
      </c>
      <c r="B2236" s="2" t="s">
        <v>11</v>
      </c>
      <c r="C2236" s="24"/>
      <c r="D2236" s="25"/>
      <c r="E2236" s="23"/>
      <c r="F2236" s="20">
        <f t="shared" si="68"/>
        <v>0</v>
      </c>
      <c r="G2236" s="21">
        <f t="shared" si="69"/>
        <v>0</v>
      </c>
      <c r="H2236" s="88"/>
      <c r="I2236" s="10"/>
    </row>
    <row r="2237" spans="1:10">
      <c r="A2237" s="100"/>
      <c r="B2237" s="95" t="s">
        <v>1151</v>
      </c>
      <c r="C2237" s="95"/>
      <c r="D2237" s="92">
        <v>13.2</v>
      </c>
      <c r="E2237" s="23">
        <v>0.6</v>
      </c>
      <c r="F2237" s="20">
        <f t="shared" si="68"/>
        <v>1.7999999999999998</v>
      </c>
      <c r="G2237" s="21">
        <f t="shared" si="69"/>
        <v>15</v>
      </c>
      <c r="H2237" s="104"/>
      <c r="I2237" s="105">
        <f>D2237*H2237</f>
        <v>0</v>
      </c>
    </row>
    <row r="2238" spans="1:10">
      <c r="A2238" s="100"/>
      <c r="B2238" s="95"/>
      <c r="C2238" s="95"/>
      <c r="D2238" s="92"/>
      <c r="E2238" s="23"/>
      <c r="F2238" s="20">
        <f t="shared" si="68"/>
        <v>0</v>
      </c>
      <c r="G2238" s="21">
        <f t="shared" si="69"/>
        <v>0</v>
      </c>
      <c r="H2238" s="104"/>
      <c r="I2238" s="106"/>
    </row>
    <row r="2239" spans="1:10">
      <c r="A2239" s="100"/>
      <c r="B2239" s="95" t="s">
        <v>1150</v>
      </c>
      <c r="C2239" s="95" t="s">
        <v>1149</v>
      </c>
      <c r="D2239" s="92"/>
      <c r="E2239" s="23"/>
      <c r="F2239" s="20">
        <f t="shared" si="68"/>
        <v>0</v>
      </c>
      <c r="G2239" s="21">
        <f t="shared" si="69"/>
        <v>0</v>
      </c>
      <c r="H2239" s="104"/>
      <c r="I2239" s="106"/>
    </row>
    <row r="2240" spans="1:10">
      <c r="A2240" s="100"/>
      <c r="B2240" s="95"/>
      <c r="C2240" s="95"/>
      <c r="D2240" s="92"/>
      <c r="E2240" s="23"/>
      <c r="F2240" s="20">
        <f t="shared" si="68"/>
        <v>0</v>
      </c>
      <c r="G2240" s="21">
        <f t="shared" si="69"/>
        <v>0</v>
      </c>
      <c r="H2240" s="104"/>
      <c r="I2240" s="106"/>
    </row>
    <row r="2241" spans="1:10">
      <c r="A2241" s="100"/>
      <c r="B2241" s="95" t="s">
        <v>1152</v>
      </c>
      <c r="C2241" s="95" t="s">
        <v>1152</v>
      </c>
      <c r="D2241" s="92"/>
      <c r="E2241" s="23"/>
      <c r="F2241" s="20">
        <f t="shared" si="68"/>
        <v>0</v>
      </c>
      <c r="G2241" s="21">
        <f t="shared" si="69"/>
        <v>0</v>
      </c>
      <c r="H2241" s="104"/>
      <c r="I2241" s="106"/>
    </row>
    <row r="2242" spans="1:10">
      <c r="A2242" s="100"/>
      <c r="B2242" s="95"/>
      <c r="C2242" s="95"/>
      <c r="D2242" s="92"/>
      <c r="E2242" s="23"/>
      <c r="F2242" s="20">
        <f t="shared" si="68"/>
        <v>0</v>
      </c>
      <c r="G2242" s="21">
        <f t="shared" si="69"/>
        <v>0</v>
      </c>
      <c r="H2242" s="104"/>
      <c r="I2242" s="106"/>
    </row>
    <row r="2243" spans="1:10" ht="6" customHeight="1">
      <c r="A2243" s="100"/>
      <c r="B2243" s="95"/>
      <c r="C2243" s="95"/>
      <c r="D2243" s="92"/>
      <c r="E2243" s="23"/>
      <c r="F2243" s="20">
        <f t="shared" si="68"/>
        <v>0</v>
      </c>
      <c r="G2243" s="21">
        <f t="shared" si="69"/>
        <v>0</v>
      </c>
      <c r="H2243" s="104"/>
      <c r="I2243" s="106"/>
    </row>
    <row r="2244" spans="1:10" ht="14.25" customHeight="1">
      <c r="A2244" s="100"/>
      <c r="B2244" s="95"/>
      <c r="C2244" s="95"/>
      <c r="D2244" s="92"/>
      <c r="E2244" s="23"/>
      <c r="F2244" s="20">
        <f t="shared" ref="F2244:F2307" si="70">E2244*3</f>
        <v>0</v>
      </c>
      <c r="G2244" s="21">
        <f t="shared" ref="G2244:G2307" si="71">D2244+F2244</f>
        <v>0</v>
      </c>
      <c r="H2244" s="104"/>
      <c r="I2244" s="106"/>
    </row>
    <row r="2245" spans="1:10" ht="15" customHeight="1">
      <c r="A2245" s="100"/>
      <c r="B2245" s="95"/>
      <c r="C2245" s="95"/>
      <c r="D2245" s="92"/>
      <c r="E2245" s="23"/>
      <c r="F2245" s="20">
        <f t="shared" si="70"/>
        <v>0</v>
      </c>
      <c r="G2245" s="21">
        <f t="shared" si="71"/>
        <v>0</v>
      </c>
      <c r="H2245" s="104"/>
      <c r="I2245" s="106"/>
      <c r="J2245" s="19">
        <v>1</v>
      </c>
    </row>
    <row r="2246" spans="1:10">
      <c r="A2246" s="100"/>
      <c r="B2246" s="95"/>
      <c r="C2246" s="95"/>
      <c r="D2246" s="92"/>
      <c r="E2246" s="23"/>
      <c r="F2246" s="20">
        <f t="shared" si="70"/>
        <v>0</v>
      </c>
      <c r="G2246" s="21">
        <f t="shared" si="71"/>
        <v>0</v>
      </c>
      <c r="H2246" s="104"/>
      <c r="I2246" s="106"/>
    </row>
    <row r="2247" spans="1:10">
      <c r="A2247" s="100"/>
      <c r="B2247" s="95"/>
      <c r="C2247" s="95"/>
      <c r="D2247" s="92"/>
      <c r="E2247" s="23"/>
      <c r="F2247" s="20">
        <f t="shared" si="70"/>
        <v>0</v>
      </c>
      <c r="G2247" s="21">
        <f t="shared" si="71"/>
        <v>0</v>
      </c>
      <c r="H2247" s="104"/>
      <c r="I2247" s="106"/>
    </row>
    <row r="2248" spans="1:10">
      <c r="A2248" s="100"/>
      <c r="B2248" s="95"/>
      <c r="C2248" s="95"/>
      <c r="D2248" s="92"/>
      <c r="E2248" s="23"/>
      <c r="F2248" s="20">
        <f t="shared" si="70"/>
        <v>0</v>
      </c>
      <c r="G2248" s="21">
        <f t="shared" si="71"/>
        <v>0</v>
      </c>
      <c r="H2248" s="104"/>
      <c r="I2248" s="106"/>
    </row>
    <row r="2249" spans="1:10">
      <c r="A2249" s="100"/>
      <c r="B2249" s="95"/>
      <c r="C2249" s="95"/>
      <c r="D2249" s="92"/>
      <c r="E2249" s="23"/>
      <c r="F2249" s="20">
        <f t="shared" si="70"/>
        <v>0</v>
      </c>
      <c r="G2249" s="21">
        <f t="shared" si="71"/>
        <v>0</v>
      </c>
      <c r="H2249" s="104"/>
      <c r="I2249" s="106"/>
    </row>
    <row r="2250" spans="1:10">
      <c r="A2250" s="38" t="s">
        <v>256</v>
      </c>
      <c r="B2250" s="33"/>
      <c r="C2250" s="33"/>
      <c r="D2250" s="34"/>
      <c r="E2250" s="23"/>
      <c r="F2250" s="20">
        <f t="shared" si="70"/>
        <v>0</v>
      </c>
      <c r="G2250" s="21">
        <f t="shared" si="71"/>
        <v>0</v>
      </c>
      <c r="H2250" s="88"/>
      <c r="I2250" s="10"/>
    </row>
    <row r="2251" spans="1:10">
      <c r="A2251" s="33" t="s">
        <v>258</v>
      </c>
      <c r="B2251" s="33" t="s">
        <v>94</v>
      </c>
      <c r="C2251" s="33"/>
      <c r="D2251" s="34"/>
      <c r="E2251" s="23"/>
      <c r="F2251" s="20">
        <f t="shared" si="70"/>
        <v>0</v>
      </c>
      <c r="G2251" s="21">
        <f t="shared" si="71"/>
        <v>0</v>
      </c>
      <c r="H2251" s="88"/>
      <c r="I2251" s="10"/>
    </row>
    <row r="2252" spans="1:10">
      <c r="A2252" s="33" t="s">
        <v>223</v>
      </c>
      <c r="B2252" s="33" t="s">
        <v>23</v>
      </c>
      <c r="C2252" s="33"/>
      <c r="D2252" s="34"/>
      <c r="E2252" s="23"/>
      <c r="F2252" s="20">
        <f t="shared" si="70"/>
        <v>0</v>
      </c>
      <c r="G2252" s="21">
        <f t="shared" si="71"/>
        <v>0</v>
      </c>
      <c r="H2252" s="88"/>
      <c r="I2252" s="10"/>
    </row>
    <row r="2253" spans="1:10">
      <c r="A2253" s="33" t="s">
        <v>260</v>
      </c>
      <c r="B2253" s="33" t="s">
        <v>9</v>
      </c>
      <c r="C2253" s="33"/>
      <c r="D2253" s="34"/>
      <c r="E2253" s="23"/>
      <c r="F2253" s="20">
        <f t="shared" si="70"/>
        <v>0</v>
      </c>
      <c r="G2253" s="21">
        <f t="shared" si="71"/>
        <v>0</v>
      </c>
      <c r="H2253" s="88"/>
      <c r="I2253" s="10"/>
    </row>
    <row r="2254" spans="1:10">
      <c r="A2254" s="33" t="s">
        <v>144</v>
      </c>
      <c r="B2254" s="33" t="s">
        <v>66</v>
      </c>
      <c r="C2254" s="33"/>
      <c r="D2254" s="34"/>
      <c r="E2254" s="23"/>
      <c r="F2254" s="20">
        <f t="shared" si="70"/>
        <v>0</v>
      </c>
      <c r="G2254" s="21">
        <f t="shared" si="71"/>
        <v>0</v>
      </c>
      <c r="H2254" s="88"/>
      <c r="I2254" s="10"/>
    </row>
    <row r="2255" spans="1:10">
      <c r="A2255" s="33" t="s">
        <v>262</v>
      </c>
      <c r="B2255" s="24" t="s">
        <v>11</v>
      </c>
      <c r="C2255" s="33"/>
      <c r="D2255" s="34"/>
      <c r="E2255" s="23"/>
      <c r="F2255" s="20">
        <f t="shared" si="70"/>
        <v>0</v>
      </c>
      <c r="G2255" s="21">
        <f t="shared" si="71"/>
        <v>0</v>
      </c>
      <c r="H2255" s="88"/>
      <c r="I2255" s="10"/>
    </row>
    <row r="2256" spans="1:10">
      <c r="A2256" s="96"/>
      <c r="B2256" s="95" t="s">
        <v>1151</v>
      </c>
      <c r="C2256" s="95"/>
      <c r="D2256" s="90">
        <v>17.3</v>
      </c>
      <c r="E2256" s="23">
        <v>0.5</v>
      </c>
      <c r="F2256" s="20">
        <f t="shared" si="70"/>
        <v>1.5</v>
      </c>
      <c r="G2256" s="21">
        <f t="shared" si="71"/>
        <v>18.8</v>
      </c>
      <c r="H2256" s="104"/>
      <c r="I2256" s="105">
        <f>D2256*H2256</f>
        <v>0</v>
      </c>
    </row>
    <row r="2257" spans="1:10">
      <c r="A2257" s="96"/>
      <c r="B2257" s="95"/>
      <c r="C2257" s="95"/>
      <c r="D2257" s="90"/>
      <c r="E2257" s="23"/>
      <c r="F2257" s="20">
        <f t="shared" si="70"/>
        <v>0</v>
      </c>
      <c r="G2257" s="21">
        <f t="shared" si="71"/>
        <v>0</v>
      </c>
      <c r="H2257" s="104"/>
      <c r="I2257" s="106"/>
    </row>
    <row r="2258" spans="1:10">
      <c r="A2258" s="96"/>
      <c r="B2258" s="95" t="s">
        <v>1150</v>
      </c>
      <c r="C2258" s="95" t="s">
        <v>1149</v>
      </c>
      <c r="D2258" s="90"/>
      <c r="E2258" s="23"/>
      <c r="F2258" s="20">
        <f t="shared" si="70"/>
        <v>0</v>
      </c>
      <c r="G2258" s="21">
        <f t="shared" si="71"/>
        <v>0</v>
      </c>
      <c r="H2258" s="104"/>
      <c r="I2258" s="106"/>
    </row>
    <row r="2259" spans="1:10">
      <c r="A2259" s="96"/>
      <c r="B2259" s="95"/>
      <c r="C2259" s="95"/>
      <c r="D2259" s="90"/>
      <c r="E2259" s="23"/>
      <c r="F2259" s="20">
        <f t="shared" si="70"/>
        <v>0</v>
      </c>
      <c r="G2259" s="21">
        <f t="shared" si="71"/>
        <v>0</v>
      </c>
      <c r="H2259" s="104"/>
      <c r="I2259" s="106"/>
    </row>
    <row r="2260" spans="1:10">
      <c r="A2260" s="96"/>
      <c r="B2260" s="95" t="s">
        <v>1152</v>
      </c>
      <c r="C2260" s="95"/>
      <c r="D2260" s="90"/>
      <c r="E2260" s="23"/>
      <c r="F2260" s="20">
        <f t="shared" si="70"/>
        <v>0</v>
      </c>
      <c r="G2260" s="21">
        <f t="shared" si="71"/>
        <v>0</v>
      </c>
      <c r="H2260" s="104"/>
      <c r="I2260" s="106"/>
    </row>
    <row r="2261" spans="1:10" ht="6.75" customHeight="1">
      <c r="A2261" s="96"/>
      <c r="B2261" s="95"/>
      <c r="C2261" s="95"/>
      <c r="D2261" s="90"/>
      <c r="E2261" s="23"/>
      <c r="F2261" s="20">
        <f t="shared" si="70"/>
        <v>0</v>
      </c>
      <c r="G2261" s="21">
        <f t="shared" si="71"/>
        <v>0</v>
      </c>
      <c r="H2261" s="104"/>
      <c r="I2261" s="106"/>
    </row>
    <row r="2262" spans="1:10">
      <c r="A2262" s="96"/>
      <c r="B2262" s="95"/>
      <c r="C2262" s="95"/>
      <c r="D2262" s="90"/>
      <c r="E2262" s="23"/>
      <c r="F2262" s="20">
        <f t="shared" si="70"/>
        <v>0</v>
      </c>
      <c r="G2262" s="21">
        <f t="shared" si="71"/>
        <v>0</v>
      </c>
      <c r="H2262" s="104"/>
      <c r="I2262" s="106"/>
    </row>
    <row r="2263" spans="1:10" ht="15" customHeight="1">
      <c r="A2263" s="96"/>
      <c r="B2263" s="95"/>
      <c r="C2263" s="95"/>
      <c r="D2263" s="90"/>
      <c r="E2263" s="23"/>
      <c r="F2263" s="20">
        <f t="shared" si="70"/>
        <v>0</v>
      </c>
      <c r="G2263" s="21">
        <f t="shared" si="71"/>
        <v>0</v>
      </c>
      <c r="H2263" s="104"/>
      <c r="I2263" s="106"/>
    </row>
    <row r="2264" spans="1:10">
      <c r="A2264" s="96"/>
      <c r="B2264" s="95"/>
      <c r="C2264" s="95"/>
      <c r="D2264" s="90"/>
      <c r="E2264" s="23"/>
      <c r="F2264" s="20">
        <f t="shared" si="70"/>
        <v>0</v>
      </c>
      <c r="G2264" s="21">
        <f t="shared" si="71"/>
        <v>0</v>
      </c>
      <c r="H2264" s="104"/>
      <c r="I2264" s="106"/>
      <c r="J2264" s="19">
        <v>1</v>
      </c>
    </row>
    <row r="2265" spans="1:10">
      <c r="A2265" s="96"/>
      <c r="B2265" s="95"/>
      <c r="C2265" s="95"/>
      <c r="D2265" s="90"/>
      <c r="E2265" s="23"/>
      <c r="F2265" s="20">
        <f t="shared" si="70"/>
        <v>0</v>
      </c>
      <c r="G2265" s="21">
        <f t="shared" si="71"/>
        <v>0</v>
      </c>
      <c r="H2265" s="104"/>
      <c r="I2265" s="106"/>
    </row>
    <row r="2266" spans="1:10">
      <c r="A2266" s="96"/>
      <c r="B2266" s="95"/>
      <c r="C2266" s="95"/>
      <c r="D2266" s="90"/>
      <c r="E2266" s="23"/>
      <c r="F2266" s="20">
        <f t="shared" si="70"/>
        <v>0</v>
      </c>
      <c r="G2266" s="21">
        <f t="shared" si="71"/>
        <v>0</v>
      </c>
      <c r="H2266" s="104"/>
      <c r="I2266" s="106"/>
    </row>
    <row r="2267" spans="1:10">
      <c r="A2267" s="96"/>
      <c r="B2267" s="95"/>
      <c r="C2267" s="95"/>
      <c r="D2267" s="90"/>
      <c r="E2267" s="23"/>
      <c r="F2267" s="20">
        <f t="shared" si="70"/>
        <v>0</v>
      </c>
      <c r="G2267" s="21">
        <f t="shared" si="71"/>
        <v>0</v>
      </c>
      <c r="H2267" s="104"/>
      <c r="I2267" s="106"/>
    </row>
    <row r="2268" spans="1:10">
      <c r="A2268" s="96"/>
      <c r="B2268" s="95"/>
      <c r="C2268" s="95"/>
      <c r="D2268" s="90"/>
      <c r="E2268" s="23"/>
      <c r="F2268" s="20">
        <f t="shared" si="70"/>
        <v>0</v>
      </c>
      <c r="G2268" s="21">
        <f t="shared" si="71"/>
        <v>0</v>
      </c>
      <c r="H2268" s="104"/>
      <c r="I2268" s="106"/>
    </row>
    <row r="2269" spans="1:10">
      <c r="A2269" s="33" t="s">
        <v>858</v>
      </c>
      <c r="B2269" s="36"/>
      <c r="C2269" s="33"/>
      <c r="D2269" s="34"/>
      <c r="E2269" s="23"/>
      <c r="F2269" s="20">
        <f t="shared" si="70"/>
        <v>0</v>
      </c>
      <c r="G2269" s="21">
        <f t="shared" si="71"/>
        <v>0</v>
      </c>
      <c r="H2269" s="88"/>
      <c r="I2269" s="10"/>
    </row>
    <row r="2270" spans="1:10">
      <c r="A2270" s="37" t="s">
        <v>860</v>
      </c>
      <c r="B2270" s="33" t="s">
        <v>728</v>
      </c>
      <c r="C2270" s="33"/>
      <c r="D2270" s="34"/>
      <c r="E2270" s="23"/>
      <c r="F2270" s="20">
        <f t="shared" si="70"/>
        <v>0</v>
      </c>
      <c r="G2270" s="21">
        <f t="shared" si="71"/>
        <v>0</v>
      </c>
      <c r="H2270" s="88"/>
      <c r="I2270" s="10"/>
    </row>
    <row r="2271" spans="1:10">
      <c r="A2271" s="33" t="s">
        <v>861</v>
      </c>
      <c r="B2271" s="33" t="s">
        <v>23</v>
      </c>
      <c r="C2271" s="33"/>
      <c r="D2271" s="34"/>
      <c r="E2271" s="23"/>
      <c r="F2271" s="20">
        <f t="shared" si="70"/>
        <v>0</v>
      </c>
      <c r="G2271" s="21">
        <f t="shared" si="71"/>
        <v>0</v>
      </c>
      <c r="H2271" s="88"/>
      <c r="I2271" s="10"/>
    </row>
    <row r="2272" spans="1:10">
      <c r="A2272" s="28" t="s">
        <v>260</v>
      </c>
      <c r="B2272" s="33" t="s">
        <v>9</v>
      </c>
      <c r="C2272" s="33"/>
      <c r="D2272" s="34"/>
      <c r="E2272" s="23"/>
      <c r="F2272" s="20">
        <f t="shared" si="70"/>
        <v>0</v>
      </c>
      <c r="G2272" s="21">
        <f t="shared" si="71"/>
        <v>0</v>
      </c>
      <c r="H2272" s="88"/>
      <c r="I2272" s="10"/>
    </row>
    <row r="2273" spans="1:10">
      <c r="A2273" s="33" t="s">
        <v>155</v>
      </c>
      <c r="B2273" s="33" t="s">
        <v>862</v>
      </c>
      <c r="C2273" s="33"/>
      <c r="D2273" s="34"/>
      <c r="E2273" s="23"/>
      <c r="F2273" s="20">
        <f t="shared" si="70"/>
        <v>0</v>
      </c>
      <c r="G2273" s="21">
        <f t="shared" si="71"/>
        <v>0</v>
      </c>
      <c r="H2273" s="88"/>
      <c r="I2273" s="10"/>
    </row>
    <row r="2274" spans="1:10">
      <c r="A2274" s="33" t="s">
        <v>722</v>
      </c>
      <c r="B2274" s="2" t="s">
        <v>58</v>
      </c>
      <c r="C2274" s="33"/>
      <c r="D2274" s="34"/>
      <c r="E2274" s="23"/>
      <c r="F2274" s="20">
        <f t="shared" si="70"/>
        <v>0</v>
      </c>
      <c r="G2274" s="21">
        <f t="shared" si="71"/>
        <v>0</v>
      </c>
      <c r="H2274" s="88"/>
      <c r="I2274" s="10"/>
    </row>
    <row r="2275" spans="1:10">
      <c r="A2275" s="96"/>
      <c r="B2275" s="95" t="s">
        <v>1151</v>
      </c>
      <c r="C2275" s="95"/>
      <c r="D2275" s="90">
        <v>17.8</v>
      </c>
      <c r="E2275" s="23">
        <v>0.6</v>
      </c>
      <c r="F2275" s="20">
        <f t="shared" si="70"/>
        <v>1.7999999999999998</v>
      </c>
      <c r="G2275" s="21">
        <f t="shared" si="71"/>
        <v>19.600000000000001</v>
      </c>
      <c r="H2275" s="104"/>
      <c r="I2275" s="105">
        <f>D2275*H2275</f>
        <v>0</v>
      </c>
    </row>
    <row r="2276" spans="1:10">
      <c r="A2276" s="96"/>
      <c r="B2276" s="95"/>
      <c r="C2276" s="95"/>
      <c r="D2276" s="90"/>
      <c r="E2276" s="23"/>
      <c r="F2276" s="20">
        <f t="shared" si="70"/>
        <v>0</v>
      </c>
      <c r="G2276" s="21">
        <f t="shared" si="71"/>
        <v>0</v>
      </c>
      <c r="H2276" s="104"/>
      <c r="I2276" s="106"/>
    </row>
    <row r="2277" spans="1:10">
      <c r="A2277" s="96"/>
      <c r="B2277" s="95" t="s">
        <v>1150</v>
      </c>
      <c r="C2277" s="95" t="s">
        <v>1149</v>
      </c>
      <c r="D2277" s="90"/>
      <c r="E2277" s="23"/>
      <c r="F2277" s="20">
        <f t="shared" si="70"/>
        <v>0</v>
      </c>
      <c r="G2277" s="21">
        <f t="shared" si="71"/>
        <v>0</v>
      </c>
      <c r="H2277" s="104"/>
      <c r="I2277" s="106"/>
    </row>
    <row r="2278" spans="1:10">
      <c r="A2278" s="96"/>
      <c r="B2278" s="95"/>
      <c r="C2278" s="95"/>
      <c r="D2278" s="90"/>
      <c r="E2278" s="23"/>
      <c r="F2278" s="20">
        <f t="shared" si="70"/>
        <v>0</v>
      </c>
      <c r="G2278" s="21">
        <f t="shared" si="71"/>
        <v>0</v>
      </c>
      <c r="H2278" s="104"/>
      <c r="I2278" s="106"/>
    </row>
    <row r="2279" spans="1:10">
      <c r="A2279" s="96"/>
      <c r="B2279" s="95" t="s">
        <v>1152</v>
      </c>
      <c r="C2279" s="95" t="s">
        <v>1152</v>
      </c>
      <c r="D2279" s="90"/>
      <c r="E2279" s="23"/>
      <c r="F2279" s="20">
        <f t="shared" si="70"/>
        <v>0</v>
      </c>
      <c r="G2279" s="21">
        <f t="shared" si="71"/>
        <v>0</v>
      </c>
      <c r="H2279" s="104"/>
      <c r="I2279" s="106"/>
    </row>
    <row r="2280" spans="1:10" ht="4.5" customHeight="1">
      <c r="A2280" s="96"/>
      <c r="B2280" s="95"/>
      <c r="C2280" s="95"/>
      <c r="D2280" s="90"/>
      <c r="E2280" s="23"/>
      <c r="F2280" s="20">
        <f t="shared" si="70"/>
        <v>0</v>
      </c>
      <c r="G2280" s="21">
        <f t="shared" si="71"/>
        <v>0</v>
      </c>
      <c r="H2280" s="104"/>
      <c r="I2280" s="106"/>
    </row>
    <row r="2281" spans="1:10">
      <c r="A2281" s="96"/>
      <c r="B2281" s="95"/>
      <c r="C2281" s="95"/>
      <c r="D2281" s="90"/>
      <c r="E2281" s="23"/>
      <c r="F2281" s="20">
        <f t="shared" si="70"/>
        <v>0</v>
      </c>
      <c r="G2281" s="21">
        <f t="shared" si="71"/>
        <v>0</v>
      </c>
      <c r="H2281" s="104"/>
      <c r="I2281" s="106"/>
    </row>
    <row r="2282" spans="1:10" ht="15" customHeight="1">
      <c r="A2282" s="96"/>
      <c r="B2282" s="95"/>
      <c r="C2282" s="95"/>
      <c r="D2282" s="90"/>
      <c r="E2282" s="23"/>
      <c r="F2282" s="20">
        <f t="shared" si="70"/>
        <v>0</v>
      </c>
      <c r="G2282" s="21">
        <f t="shared" si="71"/>
        <v>0</v>
      </c>
      <c r="H2282" s="104"/>
      <c r="I2282" s="106"/>
    </row>
    <row r="2283" spans="1:10">
      <c r="A2283" s="96"/>
      <c r="B2283" s="95"/>
      <c r="C2283" s="95"/>
      <c r="D2283" s="90"/>
      <c r="E2283" s="23"/>
      <c r="F2283" s="20">
        <f t="shared" si="70"/>
        <v>0</v>
      </c>
      <c r="G2283" s="21">
        <f t="shared" si="71"/>
        <v>0</v>
      </c>
      <c r="H2283" s="104"/>
      <c r="I2283" s="106"/>
      <c r="J2283" s="19">
        <v>1</v>
      </c>
    </row>
    <row r="2284" spans="1:10">
      <c r="A2284" s="96"/>
      <c r="B2284" s="95"/>
      <c r="C2284" s="95"/>
      <c r="D2284" s="90"/>
      <c r="E2284" s="23"/>
      <c r="F2284" s="20">
        <f t="shared" si="70"/>
        <v>0</v>
      </c>
      <c r="G2284" s="21">
        <f t="shared" si="71"/>
        <v>0</v>
      </c>
      <c r="H2284" s="104"/>
      <c r="I2284" s="106"/>
    </row>
    <row r="2285" spans="1:10">
      <c r="A2285" s="96"/>
      <c r="B2285" s="95"/>
      <c r="C2285" s="95"/>
      <c r="D2285" s="90"/>
      <c r="E2285" s="23"/>
      <c r="F2285" s="20">
        <f t="shared" si="70"/>
        <v>0</v>
      </c>
      <c r="G2285" s="21">
        <f t="shared" si="71"/>
        <v>0</v>
      </c>
      <c r="H2285" s="104"/>
      <c r="I2285" s="106"/>
    </row>
    <row r="2286" spans="1:10">
      <c r="A2286" s="96"/>
      <c r="B2286" s="95"/>
      <c r="C2286" s="95"/>
      <c r="D2286" s="90"/>
      <c r="E2286" s="23"/>
      <c r="F2286" s="20">
        <f t="shared" si="70"/>
        <v>0</v>
      </c>
      <c r="G2286" s="21">
        <f t="shared" si="71"/>
        <v>0</v>
      </c>
      <c r="H2286" s="104"/>
      <c r="I2286" s="106"/>
    </row>
    <row r="2287" spans="1:10">
      <c r="A2287" s="96"/>
      <c r="B2287" s="95"/>
      <c r="C2287" s="95"/>
      <c r="D2287" s="90"/>
      <c r="E2287" s="23"/>
      <c r="F2287" s="20">
        <f t="shared" si="70"/>
        <v>0</v>
      </c>
      <c r="G2287" s="21">
        <f t="shared" si="71"/>
        <v>0</v>
      </c>
      <c r="H2287" s="104"/>
      <c r="I2287" s="106"/>
    </row>
    <row r="2288" spans="1:10">
      <c r="A2288" s="33" t="s">
        <v>864</v>
      </c>
      <c r="B2288" s="36"/>
      <c r="C2288" s="33"/>
      <c r="D2288" s="34"/>
      <c r="E2288" s="23"/>
      <c r="F2288" s="20">
        <f t="shared" si="70"/>
        <v>0</v>
      </c>
      <c r="G2288" s="21">
        <f t="shared" si="71"/>
        <v>0</v>
      </c>
      <c r="H2288" s="88"/>
      <c r="I2288" s="10"/>
    </row>
    <row r="2289" spans="1:10">
      <c r="A2289" s="37" t="s">
        <v>866</v>
      </c>
      <c r="B2289" s="33" t="s">
        <v>728</v>
      </c>
      <c r="C2289" s="33"/>
      <c r="D2289" s="34"/>
      <c r="E2289" s="23"/>
      <c r="F2289" s="20">
        <f t="shared" si="70"/>
        <v>0</v>
      </c>
      <c r="G2289" s="21">
        <f t="shared" si="71"/>
        <v>0</v>
      </c>
      <c r="H2289" s="88"/>
      <c r="I2289" s="10"/>
    </row>
    <row r="2290" spans="1:10">
      <c r="A2290" s="33" t="s">
        <v>861</v>
      </c>
      <c r="B2290" s="33" t="s">
        <v>23</v>
      </c>
      <c r="C2290" s="33"/>
      <c r="D2290" s="34"/>
      <c r="E2290" s="23"/>
      <c r="F2290" s="20">
        <f t="shared" si="70"/>
        <v>0</v>
      </c>
      <c r="G2290" s="21">
        <f t="shared" si="71"/>
        <v>0</v>
      </c>
      <c r="H2290" s="88"/>
      <c r="I2290" s="10"/>
    </row>
    <row r="2291" spans="1:10">
      <c r="A2291" s="28" t="s">
        <v>868</v>
      </c>
      <c r="B2291" s="33" t="s">
        <v>9</v>
      </c>
      <c r="C2291" s="33"/>
      <c r="D2291" s="34"/>
      <c r="E2291" s="23"/>
      <c r="F2291" s="20">
        <f t="shared" si="70"/>
        <v>0</v>
      </c>
      <c r="G2291" s="21">
        <f t="shared" si="71"/>
        <v>0</v>
      </c>
      <c r="H2291" s="88"/>
      <c r="I2291" s="10"/>
    </row>
    <row r="2292" spans="1:10">
      <c r="A2292" s="33" t="s">
        <v>270</v>
      </c>
      <c r="B2292" s="33" t="s">
        <v>862</v>
      </c>
      <c r="C2292" s="33"/>
      <c r="D2292" s="34"/>
      <c r="E2292" s="23"/>
      <c r="F2292" s="20">
        <f t="shared" si="70"/>
        <v>0</v>
      </c>
      <c r="G2292" s="21">
        <f t="shared" si="71"/>
        <v>0</v>
      </c>
      <c r="H2292" s="88"/>
      <c r="I2292" s="10"/>
    </row>
    <row r="2293" spans="1:10">
      <c r="A2293" s="33" t="s">
        <v>870</v>
      </c>
      <c r="B2293" s="2" t="s">
        <v>58</v>
      </c>
      <c r="C2293" s="33"/>
      <c r="D2293" s="34"/>
      <c r="E2293" s="23"/>
      <c r="F2293" s="20">
        <f t="shared" si="70"/>
        <v>0</v>
      </c>
      <c r="G2293" s="21">
        <f t="shared" si="71"/>
        <v>0</v>
      </c>
      <c r="H2293" s="88"/>
      <c r="I2293" s="10"/>
    </row>
    <row r="2294" spans="1:10">
      <c r="A2294" s="96"/>
      <c r="B2294" s="95" t="s">
        <v>1151</v>
      </c>
      <c r="C2294" s="95"/>
      <c r="D2294" s="90">
        <v>18.100000000000001</v>
      </c>
      <c r="E2294" s="23">
        <v>0.7</v>
      </c>
      <c r="F2294" s="20">
        <f t="shared" si="70"/>
        <v>2.0999999999999996</v>
      </c>
      <c r="G2294" s="21">
        <f t="shared" si="71"/>
        <v>20.200000000000003</v>
      </c>
      <c r="H2294" s="104"/>
      <c r="I2294" s="105">
        <f>D2294*H2294</f>
        <v>0</v>
      </c>
    </row>
    <row r="2295" spans="1:10">
      <c r="A2295" s="96"/>
      <c r="B2295" s="95"/>
      <c r="C2295" s="95"/>
      <c r="D2295" s="90"/>
      <c r="E2295" s="23"/>
      <c r="F2295" s="20">
        <f t="shared" si="70"/>
        <v>0</v>
      </c>
      <c r="G2295" s="21">
        <f t="shared" si="71"/>
        <v>0</v>
      </c>
      <c r="H2295" s="104"/>
      <c r="I2295" s="106"/>
    </row>
    <row r="2296" spans="1:10">
      <c r="A2296" s="96"/>
      <c r="B2296" s="95" t="s">
        <v>1150</v>
      </c>
      <c r="C2296" s="95" t="s">
        <v>1149</v>
      </c>
      <c r="D2296" s="90"/>
      <c r="E2296" s="23"/>
      <c r="F2296" s="20">
        <f t="shared" si="70"/>
        <v>0</v>
      </c>
      <c r="G2296" s="21">
        <f t="shared" si="71"/>
        <v>0</v>
      </c>
      <c r="H2296" s="104"/>
      <c r="I2296" s="106"/>
    </row>
    <row r="2297" spans="1:10">
      <c r="A2297" s="96"/>
      <c r="B2297" s="95"/>
      <c r="C2297" s="95"/>
      <c r="D2297" s="90"/>
      <c r="E2297" s="23"/>
      <c r="F2297" s="20">
        <f t="shared" si="70"/>
        <v>0</v>
      </c>
      <c r="G2297" s="21">
        <f t="shared" si="71"/>
        <v>0</v>
      </c>
      <c r="H2297" s="104"/>
      <c r="I2297" s="106"/>
    </row>
    <row r="2298" spans="1:10">
      <c r="A2298" s="96"/>
      <c r="B2298" s="95" t="s">
        <v>1152</v>
      </c>
      <c r="C2298" s="95"/>
      <c r="D2298" s="90"/>
      <c r="E2298" s="23"/>
      <c r="F2298" s="20">
        <f t="shared" si="70"/>
        <v>0</v>
      </c>
      <c r="G2298" s="21">
        <f t="shared" si="71"/>
        <v>0</v>
      </c>
      <c r="H2298" s="104"/>
      <c r="I2298" s="106"/>
    </row>
    <row r="2299" spans="1:10" ht="6" customHeight="1">
      <c r="A2299" s="96"/>
      <c r="B2299" s="95"/>
      <c r="C2299" s="95"/>
      <c r="D2299" s="90"/>
      <c r="E2299" s="23"/>
      <c r="F2299" s="20">
        <f t="shared" si="70"/>
        <v>0</v>
      </c>
      <c r="G2299" s="21">
        <f t="shared" si="71"/>
        <v>0</v>
      </c>
      <c r="H2299" s="104"/>
      <c r="I2299" s="106"/>
    </row>
    <row r="2300" spans="1:10">
      <c r="A2300" s="96"/>
      <c r="B2300" s="95"/>
      <c r="C2300" s="95"/>
      <c r="D2300" s="90"/>
      <c r="E2300" s="23"/>
      <c r="F2300" s="20">
        <f t="shared" si="70"/>
        <v>0</v>
      </c>
      <c r="G2300" s="21">
        <f t="shared" si="71"/>
        <v>0</v>
      </c>
      <c r="H2300" s="104"/>
      <c r="I2300" s="106"/>
    </row>
    <row r="2301" spans="1:10">
      <c r="A2301" s="96"/>
      <c r="B2301" s="95"/>
      <c r="C2301" s="95"/>
      <c r="D2301" s="90"/>
      <c r="E2301" s="23"/>
      <c r="F2301" s="20">
        <f t="shared" si="70"/>
        <v>0</v>
      </c>
      <c r="G2301" s="21">
        <f t="shared" si="71"/>
        <v>0</v>
      </c>
      <c r="H2301" s="104"/>
      <c r="I2301" s="106"/>
      <c r="J2301" s="19">
        <v>1</v>
      </c>
    </row>
    <row r="2302" spans="1:10">
      <c r="A2302" s="96"/>
      <c r="B2302" s="95"/>
      <c r="C2302" s="95"/>
      <c r="D2302" s="90"/>
      <c r="E2302" s="23"/>
      <c r="F2302" s="20">
        <f t="shared" si="70"/>
        <v>0</v>
      </c>
      <c r="G2302" s="21">
        <f t="shared" si="71"/>
        <v>0</v>
      </c>
      <c r="H2302" s="104"/>
      <c r="I2302" s="106"/>
    </row>
    <row r="2303" spans="1:10">
      <c r="A2303" s="96"/>
      <c r="B2303" s="95"/>
      <c r="C2303" s="95"/>
      <c r="D2303" s="90"/>
      <c r="E2303" s="23"/>
      <c r="F2303" s="20">
        <f t="shared" si="70"/>
        <v>0</v>
      </c>
      <c r="G2303" s="21">
        <f t="shared" si="71"/>
        <v>0</v>
      </c>
      <c r="H2303" s="104"/>
      <c r="I2303" s="106"/>
    </row>
    <row r="2304" spans="1:10">
      <c r="A2304" s="96"/>
      <c r="B2304" s="95"/>
      <c r="C2304" s="95"/>
      <c r="D2304" s="90"/>
      <c r="E2304" s="23"/>
      <c r="F2304" s="20">
        <f t="shared" si="70"/>
        <v>0</v>
      </c>
      <c r="G2304" s="21">
        <f t="shared" si="71"/>
        <v>0</v>
      </c>
      <c r="H2304" s="104"/>
      <c r="I2304" s="106"/>
    </row>
    <row r="2305" spans="1:9">
      <c r="A2305" s="96"/>
      <c r="B2305" s="95"/>
      <c r="C2305" s="95"/>
      <c r="D2305" s="90"/>
      <c r="E2305" s="23"/>
      <c r="F2305" s="20">
        <f t="shared" si="70"/>
        <v>0</v>
      </c>
      <c r="G2305" s="21">
        <f t="shared" si="71"/>
        <v>0</v>
      </c>
      <c r="H2305" s="104"/>
      <c r="I2305" s="106"/>
    </row>
    <row r="2306" spans="1:9">
      <c r="A2306" s="96"/>
      <c r="B2306" s="95"/>
      <c r="C2306" s="95"/>
      <c r="D2306" s="90"/>
      <c r="E2306" s="23"/>
      <c r="F2306" s="20">
        <f t="shared" si="70"/>
        <v>0</v>
      </c>
      <c r="G2306" s="21">
        <f t="shared" si="71"/>
        <v>0</v>
      </c>
      <c r="H2306" s="104"/>
      <c r="I2306" s="106"/>
    </row>
    <row r="2307" spans="1:9">
      <c r="A2307" s="33" t="s">
        <v>863</v>
      </c>
      <c r="B2307" s="36"/>
      <c r="C2307" s="33"/>
      <c r="D2307" s="34"/>
      <c r="E2307" s="23"/>
      <c r="F2307" s="20">
        <f t="shared" si="70"/>
        <v>0</v>
      </c>
      <c r="G2307" s="21">
        <f t="shared" si="71"/>
        <v>0</v>
      </c>
      <c r="H2307" s="88"/>
      <c r="I2307" s="10"/>
    </row>
    <row r="2308" spans="1:9">
      <c r="A2308" s="37" t="s">
        <v>865</v>
      </c>
      <c r="B2308" s="33" t="s">
        <v>815</v>
      </c>
      <c r="C2308" s="33"/>
      <c r="D2308" s="34"/>
      <c r="E2308" s="23"/>
      <c r="F2308" s="20">
        <f t="shared" ref="F2308:F2371" si="72">E2308*3</f>
        <v>0</v>
      </c>
      <c r="G2308" s="21">
        <f t="shared" ref="G2308:G2371" si="73">D2308+F2308</f>
        <v>0</v>
      </c>
      <c r="H2308" s="88"/>
      <c r="I2308" s="10"/>
    </row>
    <row r="2309" spans="1:9">
      <c r="A2309" s="33" t="s">
        <v>867</v>
      </c>
      <c r="B2309" s="33" t="s">
        <v>23</v>
      </c>
      <c r="C2309" s="33"/>
      <c r="D2309" s="34"/>
      <c r="E2309" s="23"/>
      <c r="F2309" s="20">
        <f t="shared" si="72"/>
        <v>0</v>
      </c>
      <c r="G2309" s="21">
        <f t="shared" si="73"/>
        <v>0</v>
      </c>
      <c r="H2309" s="88"/>
      <c r="I2309" s="10"/>
    </row>
    <row r="2310" spans="1:9">
      <c r="A2310" s="28" t="s">
        <v>827</v>
      </c>
      <c r="B2310" s="33" t="s">
        <v>154</v>
      </c>
      <c r="C2310" s="33"/>
      <c r="D2310" s="34"/>
      <c r="E2310" s="23"/>
      <c r="F2310" s="20">
        <f t="shared" si="72"/>
        <v>0</v>
      </c>
      <c r="G2310" s="21">
        <f t="shared" si="73"/>
        <v>0</v>
      </c>
      <c r="H2310" s="88"/>
      <c r="I2310" s="10"/>
    </row>
    <row r="2311" spans="1:9">
      <c r="A2311" s="33" t="s">
        <v>270</v>
      </c>
      <c r="B2311" s="33" t="s">
        <v>862</v>
      </c>
      <c r="C2311" s="33"/>
      <c r="D2311" s="34"/>
      <c r="E2311" s="23"/>
      <c r="F2311" s="20">
        <f t="shared" si="72"/>
        <v>0</v>
      </c>
      <c r="G2311" s="21">
        <f t="shared" si="73"/>
        <v>0</v>
      </c>
      <c r="H2311" s="88"/>
      <c r="I2311" s="10"/>
    </row>
    <row r="2312" spans="1:9">
      <c r="A2312" s="33" t="s">
        <v>869</v>
      </c>
      <c r="B2312" s="2" t="s">
        <v>58</v>
      </c>
      <c r="C2312" s="33"/>
      <c r="D2312" s="34"/>
      <c r="E2312" s="23"/>
      <c r="F2312" s="20">
        <f t="shared" si="72"/>
        <v>0</v>
      </c>
      <c r="G2312" s="21">
        <f t="shared" si="73"/>
        <v>0</v>
      </c>
      <c r="H2312" s="88"/>
      <c r="I2312" s="10"/>
    </row>
    <row r="2313" spans="1:9">
      <c r="A2313" s="96"/>
      <c r="B2313" s="95" t="s">
        <v>1151</v>
      </c>
      <c r="C2313" s="95"/>
      <c r="D2313" s="90">
        <v>17.3</v>
      </c>
      <c r="E2313" s="23">
        <v>0.5</v>
      </c>
      <c r="F2313" s="20">
        <f t="shared" si="72"/>
        <v>1.5</v>
      </c>
      <c r="G2313" s="21">
        <f t="shared" si="73"/>
        <v>18.8</v>
      </c>
      <c r="H2313" s="104"/>
      <c r="I2313" s="105">
        <f>D2313*H2313</f>
        <v>0</v>
      </c>
    </row>
    <row r="2314" spans="1:9">
      <c r="A2314" s="96"/>
      <c r="B2314" s="95"/>
      <c r="C2314" s="95"/>
      <c r="D2314" s="90"/>
      <c r="E2314" s="23"/>
      <c r="F2314" s="20">
        <f t="shared" si="72"/>
        <v>0</v>
      </c>
      <c r="G2314" s="21">
        <f t="shared" si="73"/>
        <v>0</v>
      </c>
      <c r="H2314" s="104"/>
      <c r="I2314" s="106"/>
    </row>
    <row r="2315" spans="1:9">
      <c r="A2315" s="96"/>
      <c r="B2315" s="95" t="s">
        <v>1150</v>
      </c>
      <c r="C2315" s="95" t="s">
        <v>1149</v>
      </c>
      <c r="D2315" s="90"/>
      <c r="E2315" s="23"/>
      <c r="F2315" s="20">
        <f t="shared" si="72"/>
        <v>0</v>
      </c>
      <c r="G2315" s="21">
        <f t="shared" si="73"/>
        <v>0</v>
      </c>
      <c r="H2315" s="104"/>
      <c r="I2315" s="106"/>
    </row>
    <row r="2316" spans="1:9">
      <c r="A2316" s="96"/>
      <c r="B2316" s="95"/>
      <c r="C2316" s="95"/>
      <c r="D2316" s="90"/>
      <c r="E2316" s="23"/>
      <c r="F2316" s="20">
        <f t="shared" si="72"/>
        <v>0</v>
      </c>
      <c r="G2316" s="21">
        <f t="shared" si="73"/>
        <v>0</v>
      </c>
      <c r="H2316" s="104"/>
      <c r="I2316" s="106"/>
    </row>
    <row r="2317" spans="1:9">
      <c r="A2317" s="96"/>
      <c r="B2317" s="95" t="s">
        <v>1152</v>
      </c>
      <c r="C2317" s="95"/>
      <c r="D2317" s="90"/>
      <c r="E2317" s="23"/>
      <c r="F2317" s="20">
        <f t="shared" si="72"/>
        <v>0</v>
      </c>
      <c r="G2317" s="21">
        <f t="shared" si="73"/>
        <v>0</v>
      </c>
      <c r="H2317" s="104"/>
      <c r="I2317" s="106"/>
    </row>
    <row r="2318" spans="1:9">
      <c r="A2318" s="96"/>
      <c r="B2318" s="95"/>
      <c r="C2318" s="95"/>
      <c r="D2318" s="90"/>
      <c r="E2318" s="23"/>
      <c r="F2318" s="20">
        <f t="shared" si="72"/>
        <v>0</v>
      </c>
      <c r="G2318" s="21">
        <f t="shared" si="73"/>
        <v>0</v>
      </c>
      <c r="H2318" s="104"/>
      <c r="I2318" s="106"/>
    </row>
    <row r="2319" spans="1:9" ht="4.5" customHeight="1">
      <c r="A2319" s="96"/>
      <c r="B2319" s="95"/>
      <c r="C2319" s="95"/>
      <c r="D2319" s="90"/>
      <c r="E2319" s="23"/>
      <c r="F2319" s="20">
        <f t="shared" si="72"/>
        <v>0</v>
      </c>
      <c r="G2319" s="21">
        <f t="shared" si="73"/>
        <v>0</v>
      </c>
      <c r="H2319" s="104"/>
      <c r="I2319" s="106"/>
    </row>
    <row r="2320" spans="1:9" ht="14.25" customHeight="1">
      <c r="A2320" s="96"/>
      <c r="B2320" s="95"/>
      <c r="C2320" s="95"/>
      <c r="D2320" s="90"/>
      <c r="E2320" s="23"/>
      <c r="F2320" s="20">
        <f t="shared" si="72"/>
        <v>0</v>
      </c>
      <c r="G2320" s="21">
        <f t="shared" si="73"/>
        <v>0</v>
      </c>
      <c r="H2320" s="104"/>
      <c r="I2320" s="106"/>
    </row>
    <row r="2321" spans="1:9">
      <c r="A2321" s="96"/>
      <c r="B2321" s="95"/>
      <c r="C2321" s="95"/>
      <c r="D2321" s="90"/>
      <c r="E2321" s="23"/>
      <c r="F2321" s="20">
        <f t="shared" si="72"/>
        <v>0</v>
      </c>
      <c r="G2321" s="21">
        <f t="shared" si="73"/>
        <v>0</v>
      </c>
      <c r="H2321" s="104"/>
      <c r="I2321" s="106"/>
    </row>
    <row r="2322" spans="1:9">
      <c r="A2322" s="96"/>
      <c r="B2322" s="95"/>
      <c r="C2322" s="95"/>
      <c r="D2322" s="90"/>
      <c r="E2322" s="23"/>
      <c r="F2322" s="20">
        <f t="shared" si="72"/>
        <v>0</v>
      </c>
      <c r="G2322" s="21">
        <f t="shared" si="73"/>
        <v>0</v>
      </c>
      <c r="H2322" s="104"/>
      <c r="I2322" s="106"/>
    </row>
    <row r="2323" spans="1:9">
      <c r="A2323" s="96"/>
      <c r="B2323" s="95"/>
      <c r="C2323" s="95"/>
      <c r="D2323" s="90"/>
      <c r="E2323" s="23"/>
      <c r="F2323" s="20">
        <f t="shared" si="72"/>
        <v>0</v>
      </c>
      <c r="G2323" s="21">
        <f t="shared" si="73"/>
        <v>0</v>
      </c>
      <c r="H2323" s="104"/>
      <c r="I2323" s="106"/>
    </row>
    <row r="2324" spans="1:9">
      <c r="A2324" s="96"/>
      <c r="B2324" s="95"/>
      <c r="C2324" s="95"/>
      <c r="D2324" s="90"/>
      <c r="E2324" s="23"/>
      <c r="F2324" s="20">
        <f t="shared" si="72"/>
        <v>0</v>
      </c>
      <c r="G2324" s="21">
        <f t="shared" si="73"/>
        <v>0</v>
      </c>
      <c r="H2324" s="104"/>
      <c r="I2324" s="106"/>
    </row>
    <row r="2325" spans="1:9">
      <c r="A2325" s="96"/>
      <c r="B2325" s="95"/>
      <c r="C2325" s="95"/>
      <c r="D2325" s="90"/>
      <c r="E2325" s="23"/>
      <c r="F2325" s="20">
        <f t="shared" si="72"/>
        <v>0</v>
      </c>
      <c r="G2325" s="21">
        <f t="shared" si="73"/>
        <v>0</v>
      </c>
      <c r="H2325" s="104"/>
      <c r="I2325" s="106"/>
    </row>
    <row r="2326" spans="1:9">
      <c r="A2326" s="33" t="s">
        <v>858</v>
      </c>
      <c r="B2326" s="36"/>
      <c r="C2326" s="33"/>
      <c r="D2326" s="34"/>
      <c r="E2326" s="23"/>
      <c r="F2326" s="20">
        <f t="shared" si="72"/>
        <v>0</v>
      </c>
      <c r="G2326" s="21">
        <f t="shared" si="73"/>
        <v>0</v>
      </c>
      <c r="H2326" s="88"/>
      <c r="I2326" s="10"/>
    </row>
    <row r="2327" spans="1:9">
      <c r="A2327" s="37" t="s">
        <v>860</v>
      </c>
      <c r="B2327" s="33" t="s">
        <v>728</v>
      </c>
      <c r="C2327" s="33"/>
      <c r="D2327" s="34"/>
      <c r="E2327" s="23"/>
      <c r="F2327" s="20">
        <f t="shared" si="72"/>
        <v>0</v>
      </c>
      <c r="G2327" s="21">
        <f t="shared" si="73"/>
        <v>0</v>
      </c>
      <c r="H2327" s="88"/>
      <c r="I2327" s="10"/>
    </row>
    <row r="2328" spans="1:9">
      <c r="A2328" s="33" t="s">
        <v>861</v>
      </c>
      <c r="B2328" s="33" t="s">
        <v>23</v>
      </c>
      <c r="C2328" s="33"/>
      <c r="D2328" s="34"/>
      <c r="E2328" s="23"/>
      <c r="F2328" s="20">
        <f t="shared" si="72"/>
        <v>0</v>
      </c>
      <c r="G2328" s="21">
        <f t="shared" si="73"/>
        <v>0</v>
      </c>
      <c r="H2328" s="88"/>
      <c r="I2328" s="10"/>
    </row>
    <row r="2329" spans="1:9">
      <c r="A2329" s="28" t="s">
        <v>260</v>
      </c>
      <c r="B2329" s="33" t="s">
        <v>9</v>
      </c>
      <c r="C2329" s="33"/>
      <c r="D2329" s="34"/>
      <c r="E2329" s="23"/>
      <c r="F2329" s="20">
        <f t="shared" si="72"/>
        <v>0</v>
      </c>
      <c r="G2329" s="21">
        <f t="shared" si="73"/>
        <v>0</v>
      </c>
      <c r="H2329" s="88"/>
      <c r="I2329" s="10"/>
    </row>
    <row r="2330" spans="1:9">
      <c r="A2330" s="33" t="s">
        <v>155</v>
      </c>
      <c r="B2330" s="33" t="s">
        <v>862</v>
      </c>
      <c r="C2330" s="33"/>
      <c r="D2330" s="34"/>
      <c r="E2330" s="23"/>
      <c r="F2330" s="20">
        <f t="shared" si="72"/>
        <v>0</v>
      </c>
      <c r="G2330" s="21">
        <f t="shared" si="73"/>
        <v>0</v>
      </c>
      <c r="H2330" s="88"/>
      <c r="I2330" s="10"/>
    </row>
    <row r="2331" spans="1:9">
      <c r="A2331" s="33" t="s">
        <v>722</v>
      </c>
      <c r="B2331" s="2" t="s">
        <v>58</v>
      </c>
      <c r="C2331" s="33"/>
      <c r="D2331" s="34"/>
      <c r="E2331" s="23"/>
      <c r="F2331" s="20">
        <f t="shared" si="72"/>
        <v>0</v>
      </c>
      <c r="G2331" s="21">
        <f t="shared" si="73"/>
        <v>0</v>
      </c>
      <c r="H2331" s="88"/>
      <c r="I2331" s="10"/>
    </row>
    <row r="2332" spans="1:9">
      <c r="A2332" s="96"/>
      <c r="B2332" s="95" t="s">
        <v>1151</v>
      </c>
      <c r="C2332" s="95"/>
      <c r="D2332" s="90">
        <v>18.100000000000001</v>
      </c>
      <c r="E2332" s="23">
        <v>0.7</v>
      </c>
      <c r="F2332" s="20">
        <f t="shared" si="72"/>
        <v>2.0999999999999996</v>
      </c>
      <c r="G2332" s="21">
        <f t="shared" si="73"/>
        <v>20.200000000000003</v>
      </c>
      <c r="H2332" s="104"/>
      <c r="I2332" s="105">
        <f>D2332*H2332</f>
        <v>0</v>
      </c>
    </row>
    <row r="2333" spans="1:9">
      <c r="A2333" s="96"/>
      <c r="B2333" s="95"/>
      <c r="C2333" s="95"/>
      <c r="D2333" s="90"/>
      <c r="E2333" s="23"/>
      <c r="F2333" s="20">
        <f t="shared" si="72"/>
        <v>0</v>
      </c>
      <c r="G2333" s="21">
        <f t="shared" si="73"/>
        <v>0</v>
      </c>
      <c r="H2333" s="104"/>
      <c r="I2333" s="106"/>
    </row>
    <row r="2334" spans="1:9">
      <c r="A2334" s="96"/>
      <c r="B2334" s="95" t="s">
        <v>1150</v>
      </c>
      <c r="C2334" s="95" t="s">
        <v>1149</v>
      </c>
      <c r="D2334" s="90"/>
      <c r="E2334" s="23"/>
      <c r="F2334" s="20">
        <f t="shared" si="72"/>
        <v>0</v>
      </c>
      <c r="G2334" s="21">
        <f t="shared" si="73"/>
        <v>0</v>
      </c>
      <c r="H2334" s="104"/>
      <c r="I2334" s="106"/>
    </row>
    <row r="2335" spans="1:9">
      <c r="A2335" s="96"/>
      <c r="B2335" s="95"/>
      <c r="C2335" s="95"/>
      <c r="D2335" s="90"/>
      <c r="E2335" s="23"/>
      <c r="F2335" s="20">
        <f t="shared" si="72"/>
        <v>0</v>
      </c>
      <c r="G2335" s="21">
        <f t="shared" si="73"/>
        <v>0</v>
      </c>
      <c r="H2335" s="104"/>
      <c r="I2335" s="106"/>
    </row>
    <row r="2336" spans="1:9">
      <c r="A2336" s="96"/>
      <c r="B2336" s="95" t="s">
        <v>1152</v>
      </c>
      <c r="C2336" s="95"/>
      <c r="D2336" s="90"/>
      <c r="E2336" s="23"/>
      <c r="F2336" s="20">
        <f t="shared" si="72"/>
        <v>0</v>
      </c>
      <c r="G2336" s="21">
        <f t="shared" si="73"/>
        <v>0</v>
      </c>
      <c r="H2336" s="104"/>
      <c r="I2336" s="106"/>
    </row>
    <row r="2337" spans="1:9">
      <c r="A2337" s="96"/>
      <c r="B2337" s="95"/>
      <c r="C2337" s="95"/>
      <c r="D2337" s="90"/>
      <c r="E2337" s="23"/>
      <c r="F2337" s="20">
        <f t="shared" si="72"/>
        <v>0</v>
      </c>
      <c r="G2337" s="21">
        <f t="shared" si="73"/>
        <v>0</v>
      </c>
      <c r="H2337" s="104"/>
      <c r="I2337" s="106"/>
    </row>
    <row r="2338" spans="1:9" ht="3.75" customHeight="1">
      <c r="A2338" s="96"/>
      <c r="B2338" s="95"/>
      <c r="C2338" s="95"/>
      <c r="D2338" s="90"/>
      <c r="E2338" s="23"/>
      <c r="F2338" s="20">
        <f t="shared" si="72"/>
        <v>0</v>
      </c>
      <c r="G2338" s="21">
        <f t="shared" si="73"/>
        <v>0</v>
      </c>
      <c r="H2338" s="104"/>
      <c r="I2338" s="106"/>
    </row>
    <row r="2339" spans="1:9" ht="14.25" customHeight="1">
      <c r="A2339" s="96"/>
      <c r="B2339" s="95"/>
      <c r="C2339" s="95"/>
      <c r="D2339" s="90"/>
      <c r="E2339" s="23"/>
      <c r="F2339" s="20">
        <f t="shared" si="72"/>
        <v>0</v>
      </c>
      <c r="G2339" s="21">
        <f t="shared" si="73"/>
        <v>0</v>
      </c>
      <c r="H2339" s="104"/>
      <c r="I2339" s="106"/>
    </row>
    <row r="2340" spans="1:9" ht="14.25" customHeight="1">
      <c r="A2340" s="96"/>
      <c r="B2340" s="95"/>
      <c r="C2340" s="95"/>
      <c r="D2340" s="90"/>
      <c r="E2340" s="23"/>
      <c r="F2340" s="20">
        <f t="shared" si="72"/>
        <v>0</v>
      </c>
      <c r="G2340" s="21">
        <f t="shared" si="73"/>
        <v>0</v>
      </c>
      <c r="H2340" s="104"/>
      <c r="I2340" s="106"/>
    </row>
    <row r="2341" spans="1:9" ht="14.25" customHeight="1">
      <c r="A2341" s="96"/>
      <c r="B2341" s="95"/>
      <c r="C2341" s="95"/>
      <c r="D2341" s="90"/>
      <c r="E2341" s="23"/>
      <c r="F2341" s="20">
        <f t="shared" si="72"/>
        <v>0</v>
      </c>
      <c r="G2341" s="21">
        <f t="shared" si="73"/>
        <v>0</v>
      </c>
      <c r="H2341" s="104"/>
      <c r="I2341" s="106"/>
    </row>
    <row r="2342" spans="1:9" ht="14.25" customHeight="1">
      <c r="A2342" s="96"/>
      <c r="B2342" s="95"/>
      <c r="C2342" s="95"/>
      <c r="D2342" s="90"/>
      <c r="E2342" s="23"/>
      <c r="F2342" s="20">
        <f t="shared" si="72"/>
        <v>0</v>
      </c>
      <c r="G2342" s="21">
        <f t="shared" si="73"/>
        <v>0</v>
      </c>
      <c r="H2342" s="104"/>
      <c r="I2342" s="106"/>
    </row>
    <row r="2343" spans="1:9" ht="14.25" customHeight="1">
      <c r="A2343" s="96"/>
      <c r="B2343" s="95"/>
      <c r="C2343" s="95"/>
      <c r="D2343" s="90"/>
      <c r="E2343" s="23"/>
      <c r="F2343" s="20">
        <f t="shared" si="72"/>
        <v>0</v>
      </c>
      <c r="G2343" s="21">
        <f t="shared" si="73"/>
        <v>0</v>
      </c>
      <c r="H2343" s="104"/>
      <c r="I2343" s="106"/>
    </row>
    <row r="2344" spans="1:9" ht="14.25" customHeight="1">
      <c r="A2344" s="96"/>
      <c r="B2344" s="95"/>
      <c r="C2344" s="95"/>
      <c r="D2344" s="90"/>
      <c r="E2344" s="23"/>
      <c r="F2344" s="20">
        <f t="shared" si="72"/>
        <v>0</v>
      </c>
      <c r="G2344" s="21">
        <f t="shared" si="73"/>
        <v>0</v>
      </c>
      <c r="H2344" s="104"/>
      <c r="I2344" s="106"/>
    </row>
    <row r="2345" spans="1:9" ht="14.25" customHeight="1">
      <c r="A2345" s="33" t="s">
        <v>864</v>
      </c>
      <c r="B2345" s="36"/>
      <c r="C2345" s="33"/>
      <c r="D2345" s="34"/>
      <c r="E2345" s="23"/>
      <c r="F2345" s="20">
        <f t="shared" si="72"/>
        <v>0</v>
      </c>
      <c r="G2345" s="21">
        <f t="shared" si="73"/>
        <v>0</v>
      </c>
      <c r="H2345" s="88"/>
      <c r="I2345" s="10"/>
    </row>
    <row r="2346" spans="1:9" ht="14.25" customHeight="1">
      <c r="A2346" s="37" t="s">
        <v>866</v>
      </c>
      <c r="B2346" s="33" t="s">
        <v>728</v>
      </c>
      <c r="C2346" s="33"/>
      <c r="D2346" s="34"/>
      <c r="E2346" s="23"/>
      <c r="F2346" s="20">
        <f t="shared" si="72"/>
        <v>0</v>
      </c>
      <c r="G2346" s="21">
        <f t="shared" si="73"/>
        <v>0</v>
      </c>
      <c r="H2346" s="88"/>
      <c r="I2346" s="10"/>
    </row>
    <row r="2347" spans="1:9" ht="14.25" customHeight="1">
      <c r="A2347" s="33" t="s">
        <v>861</v>
      </c>
      <c r="B2347" s="33" t="s">
        <v>23</v>
      </c>
      <c r="C2347" s="33"/>
      <c r="D2347" s="34"/>
      <c r="E2347" s="23"/>
      <c r="F2347" s="20">
        <f t="shared" si="72"/>
        <v>0</v>
      </c>
      <c r="G2347" s="21">
        <f t="shared" si="73"/>
        <v>0</v>
      </c>
      <c r="H2347" s="88"/>
      <c r="I2347" s="10"/>
    </row>
    <row r="2348" spans="1:9" ht="14.25" customHeight="1">
      <c r="A2348" s="28" t="s">
        <v>868</v>
      </c>
      <c r="B2348" s="33" t="s">
        <v>9</v>
      </c>
      <c r="C2348" s="33"/>
      <c r="D2348" s="34"/>
      <c r="E2348" s="23"/>
      <c r="F2348" s="20">
        <f t="shared" si="72"/>
        <v>0</v>
      </c>
      <c r="G2348" s="21">
        <f t="shared" si="73"/>
        <v>0</v>
      </c>
      <c r="H2348" s="88"/>
      <c r="I2348" s="10"/>
    </row>
    <row r="2349" spans="1:9" ht="14.25" customHeight="1">
      <c r="A2349" s="33" t="s">
        <v>270</v>
      </c>
      <c r="B2349" s="33" t="s">
        <v>862</v>
      </c>
      <c r="C2349" s="33"/>
      <c r="D2349" s="34"/>
      <c r="E2349" s="23"/>
      <c r="F2349" s="20">
        <f t="shared" si="72"/>
        <v>0</v>
      </c>
      <c r="G2349" s="21">
        <f t="shared" si="73"/>
        <v>0</v>
      </c>
      <c r="H2349" s="88"/>
      <c r="I2349" s="10"/>
    </row>
    <row r="2350" spans="1:9" ht="14.25" customHeight="1">
      <c r="A2350" s="33" t="s">
        <v>870</v>
      </c>
      <c r="B2350" s="2" t="s">
        <v>58</v>
      </c>
      <c r="C2350" s="33"/>
      <c r="D2350" s="34"/>
      <c r="E2350" s="23"/>
      <c r="F2350" s="20">
        <f t="shared" si="72"/>
        <v>0</v>
      </c>
      <c r="G2350" s="21">
        <f t="shared" si="73"/>
        <v>0</v>
      </c>
      <c r="H2350" s="88"/>
      <c r="I2350" s="10"/>
    </row>
    <row r="2351" spans="1:9" ht="14.25" customHeight="1">
      <c r="A2351" s="96"/>
      <c r="B2351" s="95" t="s">
        <v>1151</v>
      </c>
      <c r="C2351" s="95"/>
      <c r="D2351" s="90">
        <v>14.8</v>
      </c>
      <c r="E2351" s="23">
        <v>0.6</v>
      </c>
      <c r="F2351" s="20">
        <f t="shared" si="72"/>
        <v>1.7999999999999998</v>
      </c>
      <c r="G2351" s="21">
        <f t="shared" si="73"/>
        <v>16.600000000000001</v>
      </c>
      <c r="H2351" s="104"/>
      <c r="I2351" s="105">
        <f>D2351*H2351</f>
        <v>0</v>
      </c>
    </row>
    <row r="2352" spans="1:9" ht="14.25" customHeight="1">
      <c r="A2352" s="96"/>
      <c r="B2352" s="95"/>
      <c r="C2352" s="95"/>
      <c r="D2352" s="90"/>
      <c r="E2352" s="23"/>
      <c r="F2352" s="20">
        <f t="shared" si="72"/>
        <v>0</v>
      </c>
      <c r="G2352" s="21">
        <f t="shared" si="73"/>
        <v>0</v>
      </c>
      <c r="H2352" s="104"/>
      <c r="I2352" s="106"/>
    </row>
    <row r="2353" spans="1:10" ht="14.25" customHeight="1">
      <c r="A2353" s="96"/>
      <c r="B2353" s="95" t="s">
        <v>1150</v>
      </c>
      <c r="C2353" s="95" t="s">
        <v>1149</v>
      </c>
      <c r="D2353" s="90"/>
      <c r="E2353" s="23"/>
      <c r="F2353" s="20">
        <f t="shared" si="72"/>
        <v>0</v>
      </c>
      <c r="G2353" s="21">
        <f t="shared" si="73"/>
        <v>0</v>
      </c>
      <c r="H2353" s="104"/>
      <c r="I2353" s="106"/>
    </row>
    <row r="2354" spans="1:10" ht="14.25" customHeight="1">
      <c r="A2354" s="96"/>
      <c r="B2354" s="95"/>
      <c r="C2354" s="95"/>
      <c r="D2354" s="90"/>
      <c r="E2354" s="23"/>
      <c r="F2354" s="20">
        <f t="shared" si="72"/>
        <v>0</v>
      </c>
      <c r="G2354" s="21">
        <f t="shared" si="73"/>
        <v>0</v>
      </c>
      <c r="H2354" s="104"/>
      <c r="I2354" s="106"/>
    </row>
    <row r="2355" spans="1:10" ht="14.25" customHeight="1">
      <c r="A2355" s="96"/>
      <c r="B2355" s="95" t="s">
        <v>1152</v>
      </c>
      <c r="C2355" s="95" t="s">
        <v>1152</v>
      </c>
      <c r="D2355" s="90"/>
      <c r="E2355" s="23"/>
      <c r="F2355" s="20">
        <f t="shared" si="72"/>
        <v>0</v>
      </c>
      <c r="G2355" s="21">
        <f t="shared" si="73"/>
        <v>0</v>
      </c>
      <c r="H2355" s="104"/>
      <c r="I2355" s="106"/>
    </row>
    <row r="2356" spans="1:10" ht="14.25" customHeight="1">
      <c r="A2356" s="96"/>
      <c r="B2356" s="95"/>
      <c r="C2356" s="95"/>
      <c r="D2356" s="90"/>
      <c r="E2356" s="23"/>
      <c r="F2356" s="20">
        <f t="shared" si="72"/>
        <v>0</v>
      </c>
      <c r="G2356" s="21">
        <f t="shared" si="73"/>
        <v>0</v>
      </c>
      <c r="H2356" s="104"/>
      <c r="I2356" s="106"/>
    </row>
    <row r="2357" spans="1:10" ht="7.5" customHeight="1">
      <c r="A2357" s="96"/>
      <c r="B2357" s="95"/>
      <c r="C2357" s="95"/>
      <c r="D2357" s="90"/>
      <c r="E2357" s="23"/>
      <c r="F2357" s="20">
        <f t="shared" si="72"/>
        <v>0</v>
      </c>
      <c r="G2357" s="21">
        <f t="shared" si="73"/>
        <v>0</v>
      </c>
      <c r="H2357" s="104"/>
      <c r="I2357" s="106"/>
    </row>
    <row r="2358" spans="1:10" ht="14.25" customHeight="1">
      <c r="A2358" s="96"/>
      <c r="B2358" s="95"/>
      <c r="C2358" s="95"/>
      <c r="D2358" s="90"/>
      <c r="E2358" s="23"/>
      <c r="F2358" s="20">
        <f t="shared" si="72"/>
        <v>0</v>
      </c>
      <c r="G2358" s="21">
        <f t="shared" si="73"/>
        <v>0</v>
      </c>
      <c r="H2358" s="104"/>
      <c r="I2358" s="106"/>
    </row>
    <row r="2359" spans="1:10">
      <c r="A2359" s="96"/>
      <c r="B2359" s="95"/>
      <c r="C2359" s="95"/>
      <c r="D2359" s="90"/>
      <c r="E2359" s="23"/>
      <c r="F2359" s="20">
        <f t="shared" si="72"/>
        <v>0</v>
      </c>
      <c r="G2359" s="21">
        <f t="shared" si="73"/>
        <v>0</v>
      </c>
      <c r="H2359" s="104"/>
      <c r="I2359" s="106"/>
      <c r="J2359" s="19">
        <v>1</v>
      </c>
    </row>
    <row r="2360" spans="1:10">
      <c r="A2360" s="96"/>
      <c r="B2360" s="95"/>
      <c r="C2360" s="95"/>
      <c r="D2360" s="90"/>
      <c r="E2360" s="23"/>
      <c r="F2360" s="20">
        <f t="shared" si="72"/>
        <v>0</v>
      </c>
      <c r="G2360" s="21">
        <f t="shared" si="73"/>
        <v>0</v>
      </c>
      <c r="H2360" s="104"/>
      <c r="I2360" s="106"/>
    </row>
    <row r="2361" spans="1:10">
      <c r="A2361" s="96"/>
      <c r="B2361" s="95"/>
      <c r="C2361" s="95"/>
      <c r="D2361" s="90"/>
      <c r="E2361" s="23"/>
      <c r="F2361" s="20">
        <f t="shared" si="72"/>
        <v>0</v>
      </c>
      <c r="G2361" s="21">
        <f t="shared" si="73"/>
        <v>0</v>
      </c>
      <c r="H2361" s="104"/>
      <c r="I2361" s="106"/>
    </row>
    <row r="2362" spans="1:10">
      <c r="A2362" s="96"/>
      <c r="B2362" s="95"/>
      <c r="C2362" s="95"/>
      <c r="D2362" s="90"/>
      <c r="E2362" s="23"/>
      <c r="F2362" s="20">
        <f t="shared" si="72"/>
        <v>0</v>
      </c>
      <c r="G2362" s="21">
        <f t="shared" si="73"/>
        <v>0</v>
      </c>
      <c r="H2362" s="104"/>
      <c r="I2362" s="106"/>
    </row>
    <row r="2363" spans="1:10">
      <c r="A2363" s="96"/>
      <c r="B2363" s="95"/>
      <c r="C2363" s="95"/>
      <c r="D2363" s="90"/>
      <c r="E2363" s="23"/>
      <c r="F2363" s="20">
        <f t="shared" si="72"/>
        <v>0</v>
      </c>
      <c r="G2363" s="21">
        <f t="shared" si="73"/>
        <v>0</v>
      </c>
      <c r="H2363" s="104"/>
      <c r="I2363" s="106"/>
    </row>
    <row r="2364" spans="1:10">
      <c r="A2364" s="33" t="s">
        <v>872</v>
      </c>
      <c r="B2364" s="36"/>
      <c r="C2364" s="33"/>
      <c r="D2364" s="34"/>
      <c r="E2364" s="23"/>
      <c r="F2364" s="20">
        <f t="shared" si="72"/>
        <v>0</v>
      </c>
      <c r="G2364" s="21">
        <f t="shared" si="73"/>
        <v>0</v>
      </c>
      <c r="H2364" s="88"/>
      <c r="I2364" s="10"/>
    </row>
    <row r="2365" spans="1:10">
      <c r="A2365" s="37" t="s">
        <v>874</v>
      </c>
      <c r="B2365" s="33" t="s">
        <v>815</v>
      </c>
      <c r="C2365" s="33"/>
      <c r="D2365" s="34"/>
      <c r="E2365" s="23"/>
      <c r="F2365" s="20">
        <f t="shared" si="72"/>
        <v>0</v>
      </c>
      <c r="G2365" s="21">
        <f t="shared" si="73"/>
        <v>0</v>
      </c>
      <c r="H2365" s="88"/>
      <c r="I2365" s="10"/>
    </row>
    <row r="2366" spans="1:10">
      <c r="A2366" s="33" t="s">
        <v>875</v>
      </c>
      <c r="B2366" s="33" t="s">
        <v>23</v>
      </c>
      <c r="C2366" s="33"/>
      <c r="D2366" s="34"/>
      <c r="E2366" s="23"/>
      <c r="F2366" s="20">
        <f t="shared" si="72"/>
        <v>0</v>
      </c>
      <c r="G2366" s="21">
        <f t="shared" si="73"/>
        <v>0</v>
      </c>
      <c r="H2366" s="88"/>
      <c r="I2366" s="10"/>
    </row>
    <row r="2367" spans="1:10">
      <c r="A2367" s="28" t="s">
        <v>827</v>
      </c>
      <c r="B2367" s="33" t="s">
        <v>154</v>
      </c>
      <c r="C2367" s="33"/>
      <c r="D2367" s="34"/>
      <c r="E2367" s="23"/>
      <c r="F2367" s="20">
        <f t="shared" si="72"/>
        <v>0</v>
      </c>
      <c r="G2367" s="21">
        <f t="shared" si="73"/>
        <v>0</v>
      </c>
      <c r="H2367" s="88"/>
      <c r="I2367" s="10"/>
    </row>
    <row r="2368" spans="1:10">
      <c r="A2368" s="33" t="s">
        <v>270</v>
      </c>
      <c r="B2368" s="33" t="s">
        <v>66</v>
      </c>
      <c r="C2368" s="33"/>
      <c r="D2368" s="34"/>
      <c r="E2368" s="23"/>
      <c r="F2368" s="20">
        <f t="shared" si="72"/>
        <v>0</v>
      </c>
      <c r="G2368" s="21">
        <f t="shared" si="73"/>
        <v>0</v>
      </c>
      <c r="H2368" s="88"/>
      <c r="I2368" s="10"/>
    </row>
    <row r="2369" spans="1:10">
      <c r="A2369" s="33" t="s">
        <v>877</v>
      </c>
      <c r="B2369" s="2" t="s">
        <v>58</v>
      </c>
      <c r="C2369" s="33"/>
      <c r="D2369" s="34"/>
      <c r="E2369" s="23"/>
      <c r="F2369" s="20">
        <f t="shared" si="72"/>
        <v>0</v>
      </c>
      <c r="G2369" s="21">
        <f t="shared" si="73"/>
        <v>0</v>
      </c>
      <c r="H2369" s="88"/>
      <c r="I2369" s="10"/>
    </row>
    <row r="2370" spans="1:10">
      <c r="A2370" s="96"/>
      <c r="B2370" s="95" t="s">
        <v>1151</v>
      </c>
      <c r="C2370" s="95"/>
      <c r="D2370" s="90">
        <v>16.299999999999997</v>
      </c>
      <c r="E2370" s="23">
        <v>0.7</v>
      </c>
      <c r="F2370" s="20">
        <f t="shared" si="72"/>
        <v>2.0999999999999996</v>
      </c>
      <c r="G2370" s="21">
        <f t="shared" si="73"/>
        <v>18.399999999999999</v>
      </c>
      <c r="H2370" s="104"/>
      <c r="I2370" s="105">
        <f>D2370*H2370</f>
        <v>0</v>
      </c>
    </row>
    <row r="2371" spans="1:10">
      <c r="A2371" s="96"/>
      <c r="B2371" s="95"/>
      <c r="C2371" s="95"/>
      <c r="D2371" s="90"/>
      <c r="E2371" s="23"/>
      <c r="F2371" s="20">
        <f t="shared" si="72"/>
        <v>0</v>
      </c>
      <c r="G2371" s="21">
        <f t="shared" si="73"/>
        <v>0</v>
      </c>
      <c r="H2371" s="104"/>
      <c r="I2371" s="106"/>
    </row>
    <row r="2372" spans="1:10">
      <c r="A2372" s="96"/>
      <c r="B2372" s="95" t="s">
        <v>1150</v>
      </c>
      <c r="C2372" s="95" t="s">
        <v>1149</v>
      </c>
      <c r="D2372" s="90"/>
      <c r="E2372" s="23"/>
      <c r="F2372" s="20">
        <f t="shared" ref="F2372:F2435" si="74">E2372*3</f>
        <v>0</v>
      </c>
      <c r="G2372" s="21">
        <f t="shared" ref="G2372:G2435" si="75">D2372+F2372</f>
        <v>0</v>
      </c>
      <c r="H2372" s="104"/>
      <c r="I2372" s="106"/>
    </row>
    <row r="2373" spans="1:10">
      <c r="A2373" s="96"/>
      <c r="B2373" s="95"/>
      <c r="C2373" s="95"/>
      <c r="D2373" s="90"/>
      <c r="E2373" s="23"/>
      <c r="F2373" s="20">
        <f t="shared" si="74"/>
        <v>0</v>
      </c>
      <c r="G2373" s="21">
        <f t="shared" si="75"/>
        <v>0</v>
      </c>
      <c r="H2373" s="104"/>
      <c r="I2373" s="106"/>
    </row>
    <row r="2374" spans="1:10">
      <c r="A2374" s="96"/>
      <c r="B2374" s="95" t="s">
        <v>1152</v>
      </c>
      <c r="C2374" s="95" t="s">
        <v>1152</v>
      </c>
      <c r="D2374" s="90"/>
      <c r="E2374" s="23"/>
      <c r="F2374" s="20">
        <f t="shared" si="74"/>
        <v>0</v>
      </c>
      <c r="G2374" s="21">
        <f t="shared" si="75"/>
        <v>0</v>
      </c>
      <c r="H2374" s="104"/>
      <c r="I2374" s="106"/>
    </row>
    <row r="2375" spans="1:10">
      <c r="A2375" s="96"/>
      <c r="B2375" s="95"/>
      <c r="C2375" s="95"/>
      <c r="D2375" s="90"/>
      <c r="E2375" s="23"/>
      <c r="F2375" s="20">
        <f t="shared" si="74"/>
        <v>0</v>
      </c>
      <c r="G2375" s="21">
        <f t="shared" si="75"/>
        <v>0</v>
      </c>
      <c r="H2375" s="104"/>
      <c r="I2375" s="106"/>
    </row>
    <row r="2376" spans="1:10" ht="6" customHeight="1">
      <c r="A2376" s="96"/>
      <c r="B2376" s="95"/>
      <c r="C2376" s="95"/>
      <c r="D2376" s="90"/>
      <c r="E2376" s="23"/>
      <c r="F2376" s="20">
        <f t="shared" si="74"/>
        <v>0</v>
      </c>
      <c r="G2376" s="21">
        <f t="shared" si="75"/>
        <v>0</v>
      </c>
      <c r="H2376" s="104"/>
      <c r="I2376" s="106"/>
    </row>
    <row r="2377" spans="1:10">
      <c r="A2377" s="96"/>
      <c r="B2377" s="95"/>
      <c r="C2377" s="95"/>
      <c r="D2377" s="90"/>
      <c r="E2377" s="23"/>
      <c r="F2377" s="20">
        <f t="shared" si="74"/>
        <v>0</v>
      </c>
      <c r="G2377" s="21">
        <f t="shared" si="75"/>
        <v>0</v>
      </c>
      <c r="H2377" s="104"/>
      <c r="I2377" s="106"/>
      <c r="J2377" s="19">
        <v>1</v>
      </c>
    </row>
    <row r="2378" spans="1:10">
      <c r="A2378" s="96"/>
      <c r="B2378" s="95"/>
      <c r="C2378" s="95"/>
      <c r="D2378" s="90"/>
      <c r="E2378" s="23"/>
      <c r="F2378" s="20">
        <f t="shared" si="74"/>
        <v>0</v>
      </c>
      <c r="G2378" s="21">
        <f t="shared" si="75"/>
        <v>0</v>
      </c>
      <c r="H2378" s="104"/>
      <c r="I2378" s="106"/>
    </row>
    <row r="2379" spans="1:10">
      <c r="A2379" s="96"/>
      <c r="B2379" s="95"/>
      <c r="C2379" s="95"/>
      <c r="D2379" s="90"/>
      <c r="E2379" s="23"/>
      <c r="F2379" s="20">
        <f t="shared" si="74"/>
        <v>0</v>
      </c>
      <c r="G2379" s="21">
        <f t="shared" si="75"/>
        <v>0</v>
      </c>
      <c r="H2379" s="104"/>
      <c r="I2379" s="106"/>
    </row>
    <row r="2380" spans="1:10">
      <c r="A2380" s="96"/>
      <c r="B2380" s="95"/>
      <c r="C2380" s="95"/>
      <c r="D2380" s="90"/>
      <c r="E2380" s="23"/>
      <c r="F2380" s="20">
        <f t="shared" si="74"/>
        <v>0</v>
      </c>
      <c r="G2380" s="21">
        <f t="shared" si="75"/>
        <v>0</v>
      </c>
      <c r="H2380" s="104"/>
      <c r="I2380" s="106"/>
    </row>
    <row r="2381" spans="1:10">
      <c r="A2381" s="96"/>
      <c r="B2381" s="95"/>
      <c r="C2381" s="95"/>
      <c r="D2381" s="90"/>
      <c r="E2381" s="23"/>
      <c r="F2381" s="20">
        <f t="shared" si="74"/>
        <v>0</v>
      </c>
      <c r="G2381" s="21">
        <f t="shared" si="75"/>
        <v>0</v>
      </c>
      <c r="H2381" s="104"/>
      <c r="I2381" s="106"/>
    </row>
    <row r="2382" spans="1:10">
      <c r="A2382" s="96"/>
      <c r="B2382" s="95"/>
      <c r="C2382" s="95"/>
      <c r="D2382" s="90"/>
      <c r="E2382" s="23"/>
      <c r="F2382" s="20">
        <f t="shared" si="74"/>
        <v>0</v>
      </c>
      <c r="G2382" s="21">
        <f t="shared" si="75"/>
        <v>0</v>
      </c>
      <c r="H2382" s="104"/>
      <c r="I2382" s="106"/>
    </row>
    <row r="2383" spans="1:10">
      <c r="A2383" s="33" t="s">
        <v>879</v>
      </c>
      <c r="B2383" s="36"/>
      <c r="C2383" s="33"/>
      <c r="D2383" s="34"/>
      <c r="E2383" s="23"/>
      <c r="F2383" s="20">
        <f t="shared" si="74"/>
        <v>0</v>
      </c>
      <c r="G2383" s="21">
        <f t="shared" si="75"/>
        <v>0</v>
      </c>
      <c r="H2383" s="88"/>
      <c r="I2383" s="10"/>
    </row>
    <row r="2384" spans="1:10">
      <c r="A2384" s="37" t="s">
        <v>881</v>
      </c>
      <c r="B2384" s="33" t="s">
        <v>728</v>
      </c>
      <c r="C2384" s="33"/>
      <c r="D2384" s="34"/>
      <c r="E2384" s="23"/>
      <c r="F2384" s="20">
        <f t="shared" si="74"/>
        <v>0</v>
      </c>
      <c r="G2384" s="21">
        <f t="shared" si="75"/>
        <v>0</v>
      </c>
      <c r="H2384" s="88"/>
      <c r="I2384" s="10"/>
    </row>
    <row r="2385" spans="1:10">
      <c r="A2385" s="33" t="s">
        <v>883</v>
      </c>
      <c r="B2385" s="33" t="s">
        <v>23</v>
      </c>
      <c r="C2385" s="33"/>
      <c r="D2385" s="34"/>
      <c r="E2385" s="23"/>
      <c r="F2385" s="20">
        <f t="shared" si="74"/>
        <v>0</v>
      </c>
      <c r="G2385" s="21">
        <f t="shared" si="75"/>
        <v>0</v>
      </c>
      <c r="H2385" s="88"/>
      <c r="I2385" s="10"/>
    </row>
    <row r="2386" spans="1:10">
      <c r="A2386" s="28" t="s">
        <v>884</v>
      </c>
      <c r="B2386" s="33" t="s">
        <v>154</v>
      </c>
      <c r="C2386" s="33"/>
      <c r="D2386" s="34"/>
      <c r="E2386" s="23"/>
      <c r="F2386" s="20">
        <f t="shared" si="74"/>
        <v>0</v>
      </c>
      <c r="G2386" s="21">
        <f t="shared" si="75"/>
        <v>0</v>
      </c>
      <c r="H2386" s="88"/>
      <c r="I2386" s="10"/>
    </row>
    <row r="2387" spans="1:10">
      <c r="A2387" s="33" t="s">
        <v>270</v>
      </c>
      <c r="B2387" s="33" t="s">
        <v>862</v>
      </c>
      <c r="C2387" s="33"/>
      <c r="D2387" s="34"/>
      <c r="E2387" s="23"/>
      <c r="F2387" s="20">
        <f t="shared" si="74"/>
        <v>0</v>
      </c>
      <c r="G2387" s="21">
        <f t="shared" si="75"/>
        <v>0</v>
      </c>
      <c r="H2387" s="88"/>
      <c r="I2387" s="10"/>
    </row>
    <row r="2388" spans="1:10">
      <c r="A2388" s="33" t="s">
        <v>886</v>
      </c>
      <c r="B2388" s="2" t="s">
        <v>58</v>
      </c>
      <c r="C2388" s="33"/>
      <c r="D2388" s="34"/>
      <c r="E2388" s="23"/>
      <c r="F2388" s="20">
        <f t="shared" si="74"/>
        <v>0</v>
      </c>
      <c r="G2388" s="21">
        <f t="shared" si="75"/>
        <v>0</v>
      </c>
      <c r="H2388" s="88"/>
      <c r="I2388" s="10"/>
    </row>
    <row r="2389" spans="1:10">
      <c r="A2389" s="97"/>
      <c r="B2389" s="95" t="s">
        <v>1151</v>
      </c>
      <c r="C2389" s="95"/>
      <c r="D2389" s="92">
        <v>9.9</v>
      </c>
      <c r="E2389" s="23">
        <v>0.5</v>
      </c>
      <c r="F2389" s="20">
        <f t="shared" si="74"/>
        <v>1.5</v>
      </c>
      <c r="G2389" s="21">
        <f t="shared" si="75"/>
        <v>11.4</v>
      </c>
      <c r="H2389" s="104"/>
      <c r="I2389" s="105">
        <f>D2389*H2389</f>
        <v>0</v>
      </c>
    </row>
    <row r="2390" spans="1:10">
      <c r="A2390" s="97"/>
      <c r="B2390" s="95"/>
      <c r="C2390" s="95"/>
      <c r="D2390" s="92"/>
      <c r="E2390" s="23"/>
      <c r="F2390" s="20">
        <f t="shared" si="74"/>
        <v>0</v>
      </c>
      <c r="G2390" s="21">
        <f t="shared" si="75"/>
        <v>0</v>
      </c>
      <c r="H2390" s="104"/>
      <c r="I2390" s="106"/>
    </row>
    <row r="2391" spans="1:10">
      <c r="A2391" s="97"/>
      <c r="B2391" s="95" t="s">
        <v>1150</v>
      </c>
      <c r="C2391" s="95" t="s">
        <v>1149</v>
      </c>
      <c r="D2391" s="92"/>
      <c r="E2391" s="23"/>
      <c r="F2391" s="20">
        <f t="shared" si="74"/>
        <v>0</v>
      </c>
      <c r="G2391" s="21">
        <f t="shared" si="75"/>
        <v>0</v>
      </c>
      <c r="H2391" s="104"/>
      <c r="I2391" s="106"/>
    </row>
    <row r="2392" spans="1:10">
      <c r="A2392" s="97"/>
      <c r="B2392" s="95"/>
      <c r="C2392" s="95"/>
      <c r="D2392" s="92"/>
      <c r="E2392" s="23"/>
      <c r="F2392" s="20">
        <f t="shared" si="74"/>
        <v>0</v>
      </c>
      <c r="G2392" s="21">
        <f t="shared" si="75"/>
        <v>0</v>
      </c>
      <c r="H2392" s="104"/>
      <c r="I2392" s="106"/>
    </row>
    <row r="2393" spans="1:10">
      <c r="A2393" s="97"/>
      <c r="B2393" s="95" t="s">
        <v>1152</v>
      </c>
      <c r="C2393" s="95" t="s">
        <v>1152</v>
      </c>
      <c r="D2393" s="92"/>
      <c r="E2393" s="23"/>
      <c r="F2393" s="20">
        <f t="shared" si="74"/>
        <v>0</v>
      </c>
      <c r="G2393" s="21">
        <f t="shared" si="75"/>
        <v>0</v>
      </c>
      <c r="H2393" s="104"/>
      <c r="I2393" s="106"/>
    </row>
    <row r="2394" spans="1:10">
      <c r="A2394" s="97"/>
      <c r="B2394" s="95"/>
      <c r="C2394" s="95"/>
      <c r="D2394" s="92"/>
      <c r="E2394" s="23"/>
      <c r="F2394" s="20">
        <f t="shared" si="74"/>
        <v>0</v>
      </c>
      <c r="G2394" s="21">
        <f t="shared" si="75"/>
        <v>0</v>
      </c>
      <c r="H2394" s="104"/>
      <c r="I2394" s="106"/>
    </row>
    <row r="2395" spans="1:10">
      <c r="A2395" s="97"/>
      <c r="B2395" s="95"/>
      <c r="C2395" s="95"/>
      <c r="D2395" s="92"/>
      <c r="E2395" s="23"/>
      <c r="F2395" s="20">
        <f t="shared" si="74"/>
        <v>0</v>
      </c>
      <c r="G2395" s="21">
        <f t="shared" si="75"/>
        <v>0</v>
      </c>
      <c r="H2395" s="104"/>
      <c r="I2395" s="106"/>
    </row>
    <row r="2396" spans="1:10" ht="6.75" customHeight="1">
      <c r="A2396" s="97"/>
      <c r="B2396" s="95"/>
      <c r="C2396" s="95"/>
      <c r="D2396" s="92"/>
      <c r="E2396" s="23"/>
      <c r="F2396" s="20">
        <f t="shared" si="74"/>
        <v>0</v>
      </c>
      <c r="G2396" s="21">
        <f t="shared" si="75"/>
        <v>0</v>
      </c>
      <c r="H2396" s="104"/>
      <c r="I2396" s="106"/>
    </row>
    <row r="2397" spans="1:10">
      <c r="A2397" s="97"/>
      <c r="B2397" s="95"/>
      <c r="C2397" s="95"/>
      <c r="D2397" s="92"/>
      <c r="E2397" s="23"/>
      <c r="F2397" s="20">
        <f t="shared" si="74"/>
        <v>0</v>
      </c>
      <c r="G2397" s="21">
        <f t="shared" si="75"/>
        <v>0</v>
      </c>
      <c r="H2397" s="104"/>
      <c r="I2397" s="106"/>
      <c r="J2397" s="19">
        <v>1</v>
      </c>
    </row>
    <row r="2398" spans="1:10">
      <c r="A2398" s="97"/>
      <c r="B2398" s="95"/>
      <c r="C2398" s="95"/>
      <c r="D2398" s="92"/>
      <c r="E2398" s="23"/>
      <c r="F2398" s="20">
        <f t="shared" si="74"/>
        <v>0</v>
      </c>
      <c r="G2398" s="21">
        <f t="shared" si="75"/>
        <v>0</v>
      </c>
      <c r="H2398" s="104"/>
      <c r="I2398" s="106"/>
    </row>
    <row r="2399" spans="1:10">
      <c r="A2399" s="97"/>
      <c r="B2399" s="95"/>
      <c r="C2399" s="95"/>
      <c r="D2399" s="92"/>
      <c r="E2399" s="23"/>
      <c r="F2399" s="20">
        <f t="shared" si="74"/>
        <v>0</v>
      </c>
      <c r="G2399" s="21">
        <f t="shared" si="75"/>
        <v>0</v>
      </c>
      <c r="H2399" s="104"/>
      <c r="I2399" s="106"/>
    </row>
    <row r="2400" spans="1:10">
      <c r="A2400" s="97"/>
      <c r="B2400" s="95"/>
      <c r="C2400" s="95"/>
      <c r="D2400" s="92"/>
      <c r="E2400" s="23"/>
      <c r="F2400" s="20">
        <f t="shared" si="74"/>
        <v>0</v>
      </c>
      <c r="G2400" s="21">
        <f t="shared" si="75"/>
        <v>0</v>
      </c>
      <c r="H2400" s="104"/>
      <c r="I2400" s="106"/>
    </row>
    <row r="2401" spans="1:10">
      <c r="A2401" s="97"/>
      <c r="B2401" s="95"/>
      <c r="C2401" s="95"/>
      <c r="D2401" s="92"/>
      <c r="E2401" s="23"/>
      <c r="F2401" s="20">
        <f t="shared" si="74"/>
        <v>0</v>
      </c>
      <c r="G2401" s="21">
        <f t="shared" si="75"/>
        <v>0</v>
      </c>
      <c r="H2401" s="104"/>
      <c r="I2401" s="106"/>
    </row>
    <row r="2402" spans="1:10">
      <c r="A2402" s="47" t="s">
        <v>976</v>
      </c>
      <c r="B2402" s="48"/>
      <c r="C2402" s="47"/>
      <c r="D2402" s="49"/>
      <c r="E2402" s="23"/>
      <c r="F2402" s="20">
        <f t="shared" si="74"/>
        <v>0</v>
      </c>
      <c r="G2402" s="21">
        <f t="shared" si="75"/>
        <v>0</v>
      </c>
      <c r="H2402" s="88"/>
      <c r="I2402" s="10"/>
    </row>
    <row r="2403" spans="1:10">
      <c r="A2403" s="50" t="s">
        <v>978</v>
      </c>
      <c r="B2403" s="47" t="s">
        <v>52</v>
      </c>
      <c r="C2403" s="47"/>
      <c r="D2403" s="49"/>
      <c r="E2403" s="23"/>
      <c r="F2403" s="20">
        <f t="shared" si="74"/>
        <v>0</v>
      </c>
      <c r="G2403" s="21">
        <f t="shared" si="75"/>
        <v>0</v>
      </c>
      <c r="H2403" s="88"/>
      <c r="I2403" s="10"/>
    </row>
    <row r="2404" spans="1:10">
      <c r="A2404" s="51" t="s">
        <v>40</v>
      </c>
      <c r="B2404" s="47" t="s">
        <v>23</v>
      </c>
      <c r="C2404" s="47"/>
      <c r="D2404" s="49"/>
      <c r="E2404" s="23"/>
      <c r="F2404" s="20">
        <f t="shared" si="74"/>
        <v>0</v>
      </c>
      <c r="G2404" s="21">
        <f t="shared" si="75"/>
        <v>0</v>
      </c>
      <c r="H2404" s="88"/>
      <c r="I2404" s="10"/>
    </row>
    <row r="2405" spans="1:10">
      <c r="A2405" s="52" t="s">
        <v>596</v>
      </c>
      <c r="B2405" s="47" t="s">
        <v>9</v>
      </c>
      <c r="C2405" s="47"/>
      <c r="D2405" s="49"/>
      <c r="E2405" s="23"/>
      <c r="F2405" s="20">
        <f t="shared" si="74"/>
        <v>0</v>
      </c>
      <c r="G2405" s="21">
        <f t="shared" si="75"/>
        <v>0</v>
      </c>
      <c r="H2405" s="88"/>
      <c r="I2405" s="10"/>
    </row>
    <row r="2406" spans="1:10">
      <c r="A2406" s="47" t="s">
        <v>155</v>
      </c>
      <c r="B2406" s="47" t="s">
        <v>66</v>
      </c>
      <c r="C2406" s="47"/>
      <c r="D2406" s="49"/>
      <c r="E2406" s="23"/>
      <c r="F2406" s="20">
        <f t="shared" si="74"/>
        <v>0</v>
      </c>
      <c r="G2406" s="21">
        <f t="shared" si="75"/>
        <v>0</v>
      </c>
      <c r="H2406" s="88"/>
      <c r="I2406" s="10"/>
    </row>
    <row r="2407" spans="1:10">
      <c r="A2407" s="47" t="s">
        <v>668</v>
      </c>
      <c r="B2407" s="4" t="s">
        <v>58</v>
      </c>
      <c r="C2407" s="47"/>
      <c r="D2407" s="49"/>
      <c r="E2407" s="23"/>
      <c r="F2407" s="20">
        <f t="shared" si="74"/>
        <v>0</v>
      </c>
      <c r="G2407" s="21">
        <f t="shared" si="75"/>
        <v>0</v>
      </c>
      <c r="H2407" s="88"/>
      <c r="I2407" s="10"/>
    </row>
    <row r="2408" spans="1:10">
      <c r="A2408" s="96"/>
      <c r="B2408" s="95" t="s">
        <v>1151</v>
      </c>
      <c r="C2408" s="95"/>
      <c r="D2408" s="90">
        <v>16.200000000000003</v>
      </c>
      <c r="E2408" s="23">
        <v>0.8</v>
      </c>
      <c r="F2408" s="20">
        <f t="shared" si="74"/>
        <v>2.4000000000000004</v>
      </c>
      <c r="G2408" s="21">
        <f t="shared" si="75"/>
        <v>18.600000000000001</v>
      </c>
      <c r="H2408" s="104"/>
      <c r="I2408" s="105">
        <f>D2408*H2408</f>
        <v>0</v>
      </c>
    </row>
    <row r="2409" spans="1:10">
      <c r="A2409" s="96"/>
      <c r="B2409" s="95"/>
      <c r="C2409" s="95"/>
      <c r="D2409" s="90"/>
      <c r="E2409" s="23"/>
      <c r="F2409" s="20">
        <f t="shared" si="74"/>
        <v>0</v>
      </c>
      <c r="G2409" s="21">
        <f t="shared" si="75"/>
        <v>0</v>
      </c>
      <c r="H2409" s="104"/>
      <c r="I2409" s="106"/>
    </row>
    <row r="2410" spans="1:10">
      <c r="A2410" s="96"/>
      <c r="B2410" s="95" t="s">
        <v>1150</v>
      </c>
      <c r="C2410" s="95" t="s">
        <v>1149</v>
      </c>
      <c r="D2410" s="90"/>
      <c r="E2410" s="23"/>
      <c r="F2410" s="20">
        <f t="shared" si="74"/>
        <v>0</v>
      </c>
      <c r="G2410" s="21">
        <f t="shared" si="75"/>
        <v>0</v>
      </c>
      <c r="H2410" s="104"/>
      <c r="I2410" s="106"/>
    </row>
    <row r="2411" spans="1:10">
      <c r="A2411" s="96"/>
      <c r="B2411" s="95"/>
      <c r="C2411" s="95"/>
      <c r="D2411" s="90"/>
      <c r="E2411" s="23"/>
      <c r="F2411" s="20">
        <f t="shared" si="74"/>
        <v>0</v>
      </c>
      <c r="G2411" s="21">
        <f t="shared" si="75"/>
        <v>0</v>
      </c>
      <c r="H2411" s="104"/>
      <c r="I2411" s="106"/>
    </row>
    <row r="2412" spans="1:10">
      <c r="A2412" s="96"/>
      <c r="B2412" s="95" t="s">
        <v>1152</v>
      </c>
      <c r="C2412" s="95" t="s">
        <v>1152</v>
      </c>
      <c r="D2412" s="90"/>
      <c r="E2412" s="23"/>
      <c r="F2412" s="20">
        <f t="shared" si="74"/>
        <v>0</v>
      </c>
      <c r="G2412" s="21">
        <f t="shared" si="75"/>
        <v>0</v>
      </c>
      <c r="H2412" s="104"/>
      <c r="I2412" s="106"/>
    </row>
    <row r="2413" spans="1:10">
      <c r="A2413" s="96"/>
      <c r="B2413" s="95"/>
      <c r="C2413" s="95"/>
      <c r="D2413" s="90"/>
      <c r="E2413" s="23"/>
      <c r="F2413" s="20">
        <f t="shared" si="74"/>
        <v>0</v>
      </c>
      <c r="G2413" s="21">
        <f t="shared" si="75"/>
        <v>0</v>
      </c>
      <c r="H2413" s="104"/>
      <c r="I2413" s="106"/>
    </row>
    <row r="2414" spans="1:10">
      <c r="A2414" s="96"/>
      <c r="B2414" s="95"/>
      <c r="C2414" s="95"/>
      <c r="D2414" s="90"/>
      <c r="E2414" s="23"/>
      <c r="F2414" s="20">
        <f t="shared" si="74"/>
        <v>0</v>
      </c>
      <c r="G2414" s="21">
        <f t="shared" si="75"/>
        <v>0</v>
      </c>
      <c r="H2414" s="104"/>
      <c r="I2414" s="106"/>
      <c r="J2414" s="19">
        <v>1</v>
      </c>
    </row>
    <row r="2415" spans="1:10" ht="5.25" customHeight="1">
      <c r="A2415" s="96"/>
      <c r="B2415" s="95"/>
      <c r="C2415" s="95"/>
      <c r="D2415" s="90"/>
      <c r="E2415" s="23"/>
      <c r="F2415" s="20">
        <f t="shared" si="74"/>
        <v>0</v>
      </c>
      <c r="G2415" s="21">
        <f t="shared" si="75"/>
        <v>0</v>
      </c>
      <c r="H2415" s="104"/>
      <c r="I2415" s="106"/>
    </row>
    <row r="2416" spans="1:10">
      <c r="A2416" s="96"/>
      <c r="B2416" s="95"/>
      <c r="C2416" s="95"/>
      <c r="D2416" s="90"/>
      <c r="E2416" s="23"/>
      <c r="F2416" s="20">
        <f t="shared" si="74"/>
        <v>0</v>
      </c>
      <c r="G2416" s="21">
        <f t="shared" si="75"/>
        <v>0</v>
      </c>
      <c r="H2416" s="104"/>
      <c r="I2416" s="106"/>
    </row>
    <row r="2417" spans="1:9">
      <c r="A2417" s="96"/>
      <c r="B2417" s="95"/>
      <c r="C2417" s="95"/>
      <c r="D2417" s="90"/>
      <c r="E2417" s="23"/>
      <c r="F2417" s="20">
        <f t="shared" si="74"/>
        <v>0</v>
      </c>
      <c r="G2417" s="21">
        <f t="shared" si="75"/>
        <v>0</v>
      </c>
      <c r="H2417" s="104"/>
      <c r="I2417" s="106"/>
    </row>
    <row r="2418" spans="1:9">
      <c r="A2418" s="96"/>
      <c r="B2418" s="95"/>
      <c r="C2418" s="95"/>
      <c r="D2418" s="90"/>
      <c r="E2418" s="23"/>
      <c r="F2418" s="20">
        <f t="shared" si="74"/>
        <v>0</v>
      </c>
      <c r="G2418" s="21">
        <f t="shared" si="75"/>
        <v>0</v>
      </c>
      <c r="H2418" s="104"/>
      <c r="I2418" s="106"/>
    </row>
    <row r="2419" spans="1:9">
      <c r="A2419" s="96"/>
      <c r="B2419" s="95"/>
      <c r="C2419" s="95"/>
      <c r="D2419" s="90"/>
      <c r="E2419" s="23"/>
      <c r="F2419" s="20">
        <f t="shared" si="74"/>
        <v>0</v>
      </c>
      <c r="G2419" s="21">
        <f t="shared" si="75"/>
        <v>0</v>
      </c>
      <c r="H2419" s="104"/>
      <c r="I2419" s="106"/>
    </row>
    <row r="2420" spans="1:9">
      <c r="A2420" s="96"/>
      <c r="B2420" s="95"/>
      <c r="C2420" s="95"/>
      <c r="D2420" s="90"/>
      <c r="E2420" s="23"/>
      <c r="F2420" s="20">
        <f t="shared" si="74"/>
        <v>0</v>
      </c>
      <c r="G2420" s="21">
        <f t="shared" si="75"/>
        <v>0</v>
      </c>
      <c r="H2420" s="104"/>
      <c r="I2420" s="106"/>
    </row>
    <row r="2421" spans="1:9">
      <c r="A2421" s="33" t="s">
        <v>888</v>
      </c>
      <c r="B2421" s="36"/>
      <c r="C2421" s="33"/>
      <c r="D2421" s="34"/>
      <c r="E2421" s="23"/>
      <c r="F2421" s="20">
        <f t="shared" si="74"/>
        <v>0</v>
      </c>
      <c r="G2421" s="21">
        <f t="shared" si="75"/>
        <v>0</v>
      </c>
      <c r="H2421" s="88"/>
      <c r="I2421" s="10"/>
    </row>
    <row r="2422" spans="1:9">
      <c r="A2422" s="37" t="s">
        <v>890</v>
      </c>
      <c r="B2422" s="33" t="s">
        <v>728</v>
      </c>
      <c r="C2422" s="33"/>
      <c r="D2422" s="34"/>
      <c r="E2422" s="23"/>
      <c r="F2422" s="20">
        <f t="shared" si="74"/>
        <v>0</v>
      </c>
      <c r="G2422" s="21">
        <f t="shared" si="75"/>
        <v>0</v>
      </c>
      <c r="H2422" s="88"/>
      <c r="I2422" s="10"/>
    </row>
    <row r="2423" spans="1:9">
      <c r="A2423" s="33" t="s">
        <v>891</v>
      </c>
      <c r="B2423" s="33" t="s">
        <v>23</v>
      </c>
      <c r="C2423" s="33"/>
      <c r="D2423" s="34"/>
      <c r="E2423" s="23"/>
      <c r="F2423" s="20">
        <f t="shared" si="74"/>
        <v>0</v>
      </c>
      <c r="G2423" s="21">
        <f t="shared" si="75"/>
        <v>0</v>
      </c>
      <c r="H2423" s="88"/>
      <c r="I2423" s="10"/>
    </row>
    <row r="2424" spans="1:9">
      <c r="A2424" s="28" t="s">
        <v>893</v>
      </c>
      <c r="B2424" s="33" t="s">
        <v>9</v>
      </c>
      <c r="C2424" s="33"/>
      <c r="D2424" s="34"/>
      <c r="E2424" s="23"/>
      <c r="F2424" s="20">
        <f t="shared" si="74"/>
        <v>0</v>
      </c>
      <c r="G2424" s="21">
        <f t="shared" si="75"/>
        <v>0</v>
      </c>
      <c r="H2424" s="88"/>
      <c r="I2424" s="10"/>
    </row>
    <row r="2425" spans="1:9">
      <c r="A2425" s="33" t="s">
        <v>270</v>
      </c>
      <c r="B2425" s="33" t="s">
        <v>66</v>
      </c>
      <c r="C2425" s="33"/>
      <c r="D2425" s="34"/>
      <c r="E2425" s="23"/>
      <c r="F2425" s="20">
        <f t="shared" si="74"/>
        <v>0</v>
      </c>
      <c r="G2425" s="21">
        <f t="shared" si="75"/>
        <v>0</v>
      </c>
      <c r="H2425" s="88"/>
      <c r="I2425" s="10"/>
    </row>
    <row r="2426" spans="1:9">
      <c r="A2426" s="33" t="s">
        <v>894</v>
      </c>
      <c r="B2426" s="2" t="s">
        <v>58</v>
      </c>
      <c r="C2426" s="33"/>
      <c r="D2426" s="34"/>
      <c r="E2426" s="23"/>
      <c r="F2426" s="20">
        <f t="shared" si="74"/>
        <v>0</v>
      </c>
      <c r="G2426" s="21">
        <f t="shared" si="75"/>
        <v>0</v>
      </c>
      <c r="H2426" s="88"/>
      <c r="I2426" s="10"/>
    </row>
    <row r="2427" spans="1:9">
      <c r="A2427" s="96"/>
      <c r="B2427" s="95" t="s">
        <v>1151</v>
      </c>
      <c r="C2427" s="95"/>
      <c r="D2427" s="90">
        <v>12.600000000000001</v>
      </c>
      <c r="E2427" s="23">
        <v>0.6</v>
      </c>
      <c r="F2427" s="20">
        <f t="shared" si="74"/>
        <v>1.7999999999999998</v>
      </c>
      <c r="G2427" s="21">
        <f t="shared" si="75"/>
        <v>14.400000000000002</v>
      </c>
      <c r="H2427" s="104"/>
      <c r="I2427" s="105">
        <f>D2427*H2427</f>
        <v>0</v>
      </c>
    </row>
    <row r="2428" spans="1:9">
      <c r="A2428" s="96"/>
      <c r="B2428" s="95"/>
      <c r="C2428" s="95"/>
      <c r="D2428" s="90"/>
      <c r="E2428" s="23"/>
      <c r="F2428" s="20">
        <f t="shared" si="74"/>
        <v>0</v>
      </c>
      <c r="G2428" s="21">
        <f t="shared" si="75"/>
        <v>0</v>
      </c>
      <c r="H2428" s="104"/>
      <c r="I2428" s="106"/>
    </row>
    <row r="2429" spans="1:9">
      <c r="A2429" s="96"/>
      <c r="B2429" s="95" t="s">
        <v>1150</v>
      </c>
      <c r="C2429" s="95" t="s">
        <v>1149</v>
      </c>
      <c r="D2429" s="90"/>
      <c r="E2429" s="23"/>
      <c r="F2429" s="20">
        <f t="shared" si="74"/>
        <v>0</v>
      </c>
      <c r="G2429" s="21">
        <f t="shared" si="75"/>
        <v>0</v>
      </c>
      <c r="H2429" s="104"/>
      <c r="I2429" s="106"/>
    </row>
    <row r="2430" spans="1:9">
      <c r="A2430" s="96"/>
      <c r="B2430" s="95"/>
      <c r="C2430" s="95"/>
      <c r="D2430" s="90"/>
      <c r="E2430" s="23"/>
      <c r="F2430" s="20">
        <f t="shared" si="74"/>
        <v>0</v>
      </c>
      <c r="G2430" s="21">
        <f t="shared" si="75"/>
        <v>0</v>
      </c>
      <c r="H2430" s="104"/>
      <c r="I2430" s="106"/>
    </row>
    <row r="2431" spans="1:9">
      <c r="A2431" s="96"/>
      <c r="B2431" s="95" t="s">
        <v>1152</v>
      </c>
      <c r="C2431" s="95" t="s">
        <v>1152</v>
      </c>
      <c r="D2431" s="90"/>
      <c r="E2431" s="23"/>
      <c r="F2431" s="20">
        <f t="shared" si="74"/>
        <v>0</v>
      </c>
      <c r="G2431" s="21">
        <f t="shared" si="75"/>
        <v>0</v>
      </c>
      <c r="H2431" s="104"/>
      <c r="I2431" s="106"/>
    </row>
    <row r="2432" spans="1:9">
      <c r="A2432" s="96"/>
      <c r="B2432" s="95"/>
      <c r="C2432" s="95"/>
      <c r="D2432" s="90"/>
      <c r="E2432" s="23"/>
      <c r="F2432" s="20">
        <f t="shared" si="74"/>
        <v>0</v>
      </c>
      <c r="G2432" s="21">
        <f t="shared" si="75"/>
        <v>0</v>
      </c>
      <c r="H2432" s="104"/>
      <c r="I2432" s="106"/>
    </row>
    <row r="2433" spans="1:10">
      <c r="A2433" s="96"/>
      <c r="B2433" s="95"/>
      <c r="C2433" s="95"/>
      <c r="D2433" s="90"/>
      <c r="E2433" s="23"/>
      <c r="F2433" s="20">
        <f t="shared" si="74"/>
        <v>0</v>
      </c>
      <c r="G2433" s="21">
        <f t="shared" si="75"/>
        <v>0</v>
      </c>
      <c r="H2433" s="104"/>
      <c r="I2433" s="106"/>
    </row>
    <row r="2434" spans="1:10" ht="22.5" customHeight="1">
      <c r="A2434" s="96"/>
      <c r="B2434" s="95"/>
      <c r="C2434" s="95"/>
      <c r="D2434" s="90"/>
      <c r="E2434" s="23"/>
      <c r="F2434" s="20">
        <f t="shared" si="74"/>
        <v>0</v>
      </c>
      <c r="G2434" s="21">
        <f t="shared" si="75"/>
        <v>0</v>
      </c>
      <c r="H2434" s="104"/>
      <c r="I2434" s="106"/>
      <c r="J2434" s="19">
        <v>1</v>
      </c>
    </row>
    <row r="2435" spans="1:10">
      <c r="A2435" s="96"/>
      <c r="B2435" s="95"/>
      <c r="C2435" s="95"/>
      <c r="D2435" s="90"/>
      <c r="E2435" s="23"/>
      <c r="F2435" s="20">
        <f t="shared" si="74"/>
        <v>0</v>
      </c>
      <c r="G2435" s="21">
        <f t="shared" si="75"/>
        <v>0</v>
      </c>
      <c r="H2435" s="104"/>
      <c r="I2435" s="106"/>
    </row>
    <row r="2436" spans="1:10">
      <c r="A2436" s="96"/>
      <c r="B2436" s="95"/>
      <c r="C2436" s="95"/>
      <c r="D2436" s="90"/>
      <c r="E2436" s="23"/>
      <c r="F2436" s="20">
        <f t="shared" ref="F2436:F2499" si="76">E2436*3</f>
        <v>0</v>
      </c>
      <c r="G2436" s="21">
        <f t="shared" ref="G2436:G2499" si="77">D2436+F2436</f>
        <v>0</v>
      </c>
      <c r="H2436" s="104"/>
      <c r="I2436" s="106"/>
    </row>
    <row r="2437" spans="1:10">
      <c r="A2437" s="96"/>
      <c r="B2437" s="95"/>
      <c r="C2437" s="95"/>
      <c r="D2437" s="90"/>
      <c r="E2437" s="23"/>
      <c r="F2437" s="20">
        <f t="shared" si="76"/>
        <v>0</v>
      </c>
      <c r="G2437" s="21">
        <f t="shared" si="77"/>
        <v>0</v>
      </c>
      <c r="H2437" s="104"/>
      <c r="I2437" s="106"/>
    </row>
    <row r="2438" spans="1:10">
      <c r="A2438" s="96"/>
      <c r="B2438" s="95"/>
      <c r="C2438" s="95"/>
      <c r="D2438" s="90"/>
      <c r="E2438" s="23"/>
      <c r="F2438" s="20">
        <f t="shared" si="76"/>
        <v>0</v>
      </c>
      <c r="G2438" s="21">
        <f t="shared" si="77"/>
        <v>0</v>
      </c>
      <c r="H2438" s="104"/>
      <c r="I2438" s="106"/>
    </row>
    <row r="2439" spans="1:10">
      <c r="A2439" s="96"/>
      <c r="B2439" s="95"/>
      <c r="C2439" s="95"/>
      <c r="D2439" s="90"/>
      <c r="E2439" s="23"/>
      <c r="F2439" s="20">
        <f t="shared" si="76"/>
        <v>0</v>
      </c>
      <c r="G2439" s="21">
        <f t="shared" si="77"/>
        <v>0</v>
      </c>
      <c r="H2439" s="104"/>
      <c r="I2439" s="106"/>
    </row>
    <row r="2440" spans="1:10">
      <c r="A2440" s="33" t="s">
        <v>896</v>
      </c>
      <c r="B2440" s="36"/>
      <c r="C2440" s="33"/>
      <c r="D2440" s="34"/>
      <c r="E2440" s="23"/>
      <c r="F2440" s="20">
        <f t="shared" si="76"/>
        <v>0</v>
      </c>
      <c r="G2440" s="21">
        <f t="shared" si="77"/>
        <v>0</v>
      </c>
      <c r="H2440" s="88"/>
      <c r="I2440" s="10"/>
    </row>
    <row r="2441" spans="1:10">
      <c r="A2441" s="37" t="s">
        <v>898</v>
      </c>
      <c r="B2441" s="33" t="s">
        <v>815</v>
      </c>
      <c r="C2441" s="33"/>
      <c r="D2441" s="34"/>
      <c r="E2441" s="23"/>
      <c r="F2441" s="20">
        <f t="shared" si="76"/>
        <v>0</v>
      </c>
      <c r="G2441" s="21">
        <f t="shared" si="77"/>
        <v>0</v>
      </c>
      <c r="H2441" s="88"/>
      <c r="I2441" s="10"/>
    </row>
    <row r="2442" spans="1:10">
      <c r="A2442" s="33" t="s">
        <v>899</v>
      </c>
      <c r="B2442" s="33" t="s">
        <v>23</v>
      </c>
      <c r="C2442" s="33"/>
      <c r="D2442" s="34"/>
      <c r="E2442" s="23"/>
      <c r="F2442" s="20">
        <f t="shared" si="76"/>
        <v>0</v>
      </c>
      <c r="G2442" s="21">
        <f t="shared" si="77"/>
        <v>0</v>
      </c>
      <c r="H2442" s="88"/>
      <c r="I2442" s="10"/>
    </row>
    <row r="2443" spans="1:10">
      <c r="A2443" s="28" t="s">
        <v>153</v>
      </c>
      <c r="B2443" s="33" t="s">
        <v>154</v>
      </c>
      <c r="C2443" s="33"/>
      <c r="D2443" s="34"/>
      <c r="E2443" s="23"/>
      <c r="F2443" s="20">
        <f t="shared" si="76"/>
        <v>0</v>
      </c>
      <c r="G2443" s="21">
        <f t="shared" si="77"/>
        <v>0</v>
      </c>
      <c r="H2443" s="88"/>
      <c r="I2443" s="10"/>
    </row>
    <row r="2444" spans="1:10">
      <c r="A2444" s="33" t="s">
        <v>270</v>
      </c>
      <c r="B2444" s="33" t="s">
        <v>66</v>
      </c>
      <c r="C2444" s="33"/>
      <c r="D2444" s="34"/>
      <c r="E2444" s="23"/>
      <c r="F2444" s="20">
        <f t="shared" si="76"/>
        <v>0</v>
      </c>
      <c r="G2444" s="21">
        <f t="shared" si="77"/>
        <v>0</v>
      </c>
      <c r="H2444" s="88"/>
      <c r="I2444" s="10"/>
    </row>
    <row r="2445" spans="1:10">
      <c r="A2445" s="33" t="s">
        <v>901</v>
      </c>
      <c r="B2445" s="2" t="s">
        <v>58</v>
      </c>
      <c r="C2445" s="33"/>
      <c r="D2445" s="34"/>
      <c r="E2445" s="23"/>
      <c r="F2445" s="20">
        <f t="shared" si="76"/>
        <v>0</v>
      </c>
      <c r="G2445" s="21">
        <f t="shared" si="77"/>
        <v>0</v>
      </c>
      <c r="H2445" s="88"/>
      <c r="I2445" s="10"/>
    </row>
    <row r="2446" spans="1:10">
      <c r="A2446" s="96"/>
      <c r="B2446" s="95" t="s">
        <v>1151</v>
      </c>
      <c r="C2446" s="95"/>
      <c r="D2446" s="90">
        <v>15.6</v>
      </c>
      <c r="E2446" s="23">
        <v>0.7</v>
      </c>
      <c r="F2446" s="20">
        <f t="shared" si="76"/>
        <v>2.0999999999999996</v>
      </c>
      <c r="G2446" s="21">
        <f t="shared" si="77"/>
        <v>17.7</v>
      </c>
      <c r="H2446" s="104"/>
      <c r="I2446" s="105">
        <f>D2446*H2446</f>
        <v>0</v>
      </c>
    </row>
    <row r="2447" spans="1:10">
      <c r="A2447" s="96"/>
      <c r="B2447" s="95"/>
      <c r="C2447" s="95"/>
      <c r="D2447" s="90"/>
      <c r="E2447" s="23"/>
      <c r="F2447" s="20">
        <f t="shared" si="76"/>
        <v>0</v>
      </c>
      <c r="G2447" s="21">
        <f t="shared" si="77"/>
        <v>0</v>
      </c>
      <c r="H2447" s="104"/>
      <c r="I2447" s="106"/>
    </row>
    <row r="2448" spans="1:10">
      <c r="A2448" s="96"/>
      <c r="B2448" s="95" t="s">
        <v>1150</v>
      </c>
      <c r="C2448" s="95" t="s">
        <v>1149</v>
      </c>
      <c r="D2448" s="90"/>
      <c r="E2448" s="23"/>
      <c r="F2448" s="20">
        <f t="shared" si="76"/>
        <v>0</v>
      </c>
      <c r="G2448" s="21">
        <f t="shared" si="77"/>
        <v>0</v>
      </c>
      <c r="H2448" s="104"/>
      <c r="I2448" s="106"/>
    </row>
    <row r="2449" spans="1:10">
      <c r="A2449" s="96"/>
      <c r="B2449" s="95"/>
      <c r="C2449" s="95"/>
      <c r="D2449" s="90"/>
      <c r="E2449" s="23"/>
      <c r="F2449" s="20">
        <f t="shared" si="76"/>
        <v>0</v>
      </c>
      <c r="G2449" s="21">
        <f t="shared" si="77"/>
        <v>0</v>
      </c>
      <c r="H2449" s="104"/>
      <c r="I2449" s="106"/>
    </row>
    <row r="2450" spans="1:10">
      <c r="A2450" s="96"/>
      <c r="B2450" s="95" t="s">
        <v>1152</v>
      </c>
      <c r="C2450" s="95" t="s">
        <v>1152</v>
      </c>
      <c r="D2450" s="90"/>
      <c r="E2450" s="23"/>
      <c r="F2450" s="20">
        <f t="shared" si="76"/>
        <v>0</v>
      </c>
      <c r="G2450" s="21">
        <f t="shared" si="77"/>
        <v>0</v>
      </c>
      <c r="H2450" s="104"/>
      <c r="I2450" s="106"/>
    </row>
    <row r="2451" spans="1:10">
      <c r="A2451" s="96"/>
      <c r="B2451" s="95"/>
      <c r="C2451" s="95"/>
      <c r="D2451" s="90"/>
      <c r="E2451" s="23"/>
      <c r="F2451" s="20">
        <f t="shared" si="76"/>
        <v>0</v>
      </c>
      <c r="G2451" s="21">
        <f t="shared" si="77"/>
        <v>0</v>
      </c>
      <c r="H2451" s="104"/>
      <c r="I2451" s="106"/>
    </row>
    <row r="2452" spans="1:10">
      <c r="A2452" s="96"/>
      <c r="B2452" s="95"/>
      <c r="C2452" s="95"/>
      <c r="D2452" s="90"/>
      <c r="E2452" s="23"/>
      <c r="F2452" s="20">
        <f t="shared" si="76"/>
        <v>0</v>
      </c>
      <c r="G2452" s="21">
        <f t="shared" si="77"/>
        <v>0</v>
      </c>
      <c r="H2452" s="104"/>
      <c r="I2452" s="106"/>
    </row>
    <row r="2453" spans="1:10" ht="4.5" customHeight="1">
      <c r="A2453" s="96"/>
      <c r="B2453" s="95"/>
      <c r="C2453" s="95"/>
      <c r="D2453" s="90"/>
      <c r="E2453" s="23"/>
      <c r="F2453" s="20">
        <f t="shared" si="76"/>
        <v>0</v>
      </c>
      <c r="G2453" s="21">
        <f t="shared" si="77"/>
        <v>0</v>
      </c>
      <c r="H2453" s="104"/>
      <c r="I2453" s="106"/>
    </row>
    <row r="2454" spans="1:10">
      <c r="A2454" s="96"/>
      <c r="B2454" s="95"/>
      <c r="C2454" s="95"/>
      <c r="D2454" s="90"/>
      <c r="E2454" s="23"/>
      <c r="F2454" s="20">
        <f t="shared" si="76"/>
        <v>0</v>
      </c>
      <c r="G2454" s="21">
        <f t="shared" si="77"/>
        <v>0</v>
      </c>
      <c r="H2454" s="104"/>
      <c r="I2454" s="106"/>
      <c r="J2454" s="19">
        <v>1</v>
      </c>
    </row>
    <row r="2455" spans="1:10">
      <c r="A2455" s="96"/>
      <c r="B2455" s="95"/>
      <c r="C2455" s="95"/>
      <c r="D2455" s="90"/>
      <c r="E2455" s="23"/>
      <c r="F2455" s="20">
        <f t="shared" si="76"/>
        <v>0</v>
      </c>
      <c r="G2455" s="21">
        <f t="shared" si="77"/>
        <v>0</v>
      </c>
      <c r="H2455" s="104"/>
      <c r="I2455" s="106"/>
    </row>
    <row r="2456" spans="1:10">
      <c r="A2456" s="96"/>
      <c r="B2456" s="95"/>
      <c r="C2456" s="95"/>
      <c r="D2456" s="90"/>
      <c r="E2456" s="23"/>
      <c r="F2456" s="20">
        <f t="shared" si="76"/>
        <v>0</v>
      </c>
      <c r="G2456" s="21">
        <f t="shared" si="77"/>
        <v>0</v>
      </c>
      <c r="H2456" s="104"/>
      <c r="I2456" s="106"/>
    </row>
    <row r="2457" spans="1:10">
      <c r="A2457" s="96"/>
      <c r="B2457" s="95"/>
      <c r="C2457" s="95"/>
      <c r="D2457" s="90"/>
      <c r="E2457" s="23"/>
      <c r="F2457" s="20">
        <f t="shared" si="76"/>
        <v>0</v>
      </c>
      <c r="G2457" s="21">
        <f t="shared" si="77"/>
        <v>0</v>
      </c>
      <c r="H2457" s="104"/>
      <c r="I2457" s="106"/>
    </row>
    <row r="2458" spans="1:10">
      <c r="A2458" s="96"/>
      <c r="B2458" s="95"/>
      <c r="C2458" s="95"/>
      <c r="D2458" s="90"/>
      <c r="E2458" s="23"/>
      <c r="F2458" s="20">
        <f t="shared" si="76"/>
        <v>0</v>
      </c>
      <c r="G2458" s="21">
        <f t="shared" si="77"/>
        <v>0</v>
      </c>
      <c r="H2458" s="104"/>
      <c r="I2458" s="106"/>
    </row>
    <row r="2459" spans="1:10">
      <c r="A2459" s="33" t="s">
        <v>903</v>
      </c>
      <c r="B2459" s="36"/>
      <c r="C2459" s="33"/>
      <c r="D2459" s="34"/>
      <c r="E2459" s="23"/>
      <c r="F2459" s="20">
        <f t="shared" si="76"/>
        <v>0</v>
      </c>
      <c r="G2459" s="21">
        <f t="shared" si="77"/>
        <v>0</v>
      </c>
      <c r="H2459" s="88"/>
      <c r="I2459" s="10"/>
    </row>
    <row r="2460" spans="1:10">
      <c r="A2460" s="37" t="s">
        <v>905</v>
      </c>
      <c r="B2460" s="33" t="s">
        <v>815</v>
      </c>
      <c r="C2460" s="33"/>
      <c r="D2460" s="34"/>
      <c r="E2460" s="23"/>
      <c r="F2460" s="20">
        <f t="shared" si="76"/>
        <v>0</v>
      </c>
      <c r="G2460" s="21">
        <f t="shared" si="77"/>
        <v>0</v>
      </c>
      <c r="H2460" s="88"/>
      <c r="I2460" s="10"/>
    </row>
    <row r="2461" spans="1:10">
      <c r="A2461" s="33" t="s">
        <v>875</v>
      </c>
      <c r="B2461" s="33" t="s">
        <v>23</v>
      </c>
      <c r="C2461" s="33"/>
      <c r="D2461" s="34"/>
      <c r="E2461" s="23"/>
      <c r="F2461" s="20">
        <f t="shared" si="76"/>
        <v>0</v>
      </c>
      <c r="G2461" s="21">
        <f t="shared" si="77"/>
        <v>0</v>
      </c>
      <c r="H2461" s="88"/>
      <c r="I2461" s="10"/>
    </row>
    <row r="2462" spans="1:10">
      <c r="A2462" s="28" t="s">
        <v>906</v>
      </c>
      <c r="B2462" s="33" t="s">
        <v>9</v>
      </c>
      <c r="C2462" s="33"/>
      <c r="D2462" s="34"/>
      <c r="E2462" s="23"/>
      <c r="F2462" s="20">
        <f t="shared" si="76"/>
        <v>0</v>
      </c>
      <c r="G2462" s="21">
        <f t="shared" si="77"/>
        <v>0</v>
      </c>
      <c r="H2462" s="88"/>
      <c r="I2462" s="10"/>
    </row>
    <row r="2463" spans="1:10">
      <c r="A2463" s="33" t="s">
        <v>270</v>
      </c>
      <c r="B2463" s="33" t="s">
        <v>66</v>
      </c>
      <c r="C2463" s="33"/>
      <c r="D2463" s="34"/>
      <c r="E2463" s="23"/>
      <c r="F2463" s="20">
        <f t="shared" si="76"/>
        <v>0</v>
      </c>
      <c r="G2463" s="21">
        <f t="shared" si="77"/>
        <v>0</v>
      </c>
      <c r="H2463" s="88"/>
      <c r="I2463" s="10"/>
    </row>
    <row r="2464" spans="1:10">
      <c r="A2464" s="33" t="s">
        <v>907</v>
      </c>
      <c r="B2464" s="2" t="s">
        <v>58</v>
      </c>
      <c r="C2464" s="33"/>
      <c r="D2464" s="34"/>
      <c r="E2464" s="23"/>
      <c r="F2464" s="20">
        <f t="shared" si="76"/>
        <v>0</v>
      </c>
      <c r="G2464" s="21">
        <f t="shared" si="77"/>
        <v>0</v>
      </c>
      <c r="H2464" s="88"/>
      <c r="I2464" s="10"/>
    </row>
    <row r="2465" spans="1:10">
      <c r="A2465" s="96"/>
      <c r="B2465" s="95" t="s">
        <v>1151</v>
      </c>
      <c r="C2465" s="95"/>
      <c r="D2465" s="90">
        <v>17.399999999999999</v>
      </c>
      <c r="E2465" s="23">
        <v>0.9</v>
      </c>
      <c r="F2465" s="20">
        <f t="shared" si="76"/>
        <v>2.7</v>
      </c>
      <c r="G2465" s="21">
        <f t="shared" si="77"/>
        <v>20.099999999999998</v>
      </c>
      <c r="H2465" s="104"/>
      <c r="I2465" s="105">
        <f>D2465*H2465</f>
        <v>0</v>
      </c>
    </row>
    <row r="2466" spans="1:10">
      <c r="A2466" s="96"/>
      <c r="B2466" s="95"/>
      <c r="C2466" s="95"/>
      <c r="D2466" s="90"/>
      <c r="E2466" s="23"/>
      <c r="F2466" s="20">
        <f t="shared" si="76"/>
        <v>0</v>
      </c>
      <c r="G2466" s="21">
        <f t="shared" si="77"/>
        <v>0</v>
      </c>
      <c r="H2466" s="104"/>
      <c r="I2466" s="106"/>
    </row>
    <row r="2467" spans="1:10">
      <c r="A2467" s="96"/>
      <c r="B2467" s="95" t="s">
        <v>1150</v>
      </c>
      <c r="C2467" s="95" t="s">
        <v>1149</v>
      </c>
      <c r="D2467" s="90"/>
      <c r="E2467" s="23"/>
      <c r="F2467" s="20">
        <f t="shared" si="76"/>
        <v>0</v>
      </c>
      <c r="G2467" s="21">
        <f t="shared" si="77"/>
        <v>0</v>
      </c>
      <c r="H2467" s="104"/>
      <c r="I2467" s="106"/>
    </row>
    <row r="2468" spans="1:10">
      <c r="A2468" s="96"/>
      <c r="B2468" s="95"/>
      <c r="C2468" s="95"/>
      <c r="D2468" s="90"/>
      <c r="E2468" s="23"/>
      <c r="F2468" s="20">
        <f t="shared" si="76"/>
        <v>0</v>
      </c>
      <c r="G2468" s="21">
        <f t="shared" si="77"/>
        <v>0</v>
      </c>
      <c r="H2468" s="104"/>
      <c r="I2468" s="106"/>
    </row>
    <row r="2469" spans="1:10">
      <c r="A2469" s="96"/>
      <c r="B2469" s="95" t="s">
        <v>1152</v>
      </c>
      <c r="C2469" s="95" t="s">
        <v>1152</v>
      </c>
      <c r="D2469" s="90"/>
      <c r="E2469" s="23"/>
      <c r="F2469" s="20">
        <f t="shared" si="76"/>
        <v>0</v>
      </c>
      <c r="G2469" s="21">
        <f t="shared" si="77"/>
        <v>0</v>
      </c>
      <c r="H2469" s="104"/>
      <c r="I2469" s="106"/>
    </row>
    <row r="2470" spans="1:10">
      <c r="A2470" s="96"/>
      <c r="B2470" s="95"/>
      <c r="C2470" s="95"/>
      <c r="D2470" s="90"/>
      <c r="E2470" s="23"/>
      <c r="F2470" s="20">
        <f t="shared" si="76"/>
        <v>0</v>
      </c>
      <c r="G2470" s="21">
        <f t="shared" si="77"/>
        <v>0</v>
      </c>
      <c r="H2470" s="104"/>
      <c r="I2470" s="106"/>
    </row>
    <row r="2471" spans="1:10">
      <c r="A2471" s="96"/>
      <c r="B2471" s="95"/>
      <c r="C2471" s="95"/>
      <c r="D2471" s="90"/>
      <c r="E2471" s="23"/>
      <c r="F2471" s="20">
        <f t="shared" si="76"/>
        <v>0</v>
      </c>
      <c r="G2471" s="21">
        <f t="shared" si="77"/>
        <v>0</v>
      </c>
      <c r="H2471" s="104"/>
      <c r="I2471" s="106"/>
      <c r="J2471" s="19">
        <v>1</v>
      </c>
    </row>
    <row r="2472" spans="1:10" ht="5.25" customHeight="1">
      <c r="A2472" s="96"/>
      <c r="B2472" s="95"/>
      <c r="C2472" s="95"/>
      <c r="D2472" s="90"/>
      <c r="E2472" s="23"/>
      <c r="F2472" s="20">
        <f t="shared" si="76"/>
        <v>0</v>
      </c>
      <c r="G2472" s="21">
        <f t="shared" si="77"/>
        <v>0</v>
      </c>
      <c r="H2472" s="104"/>
      <c r="I2472" s="106"/>
    </row>
    <row r="2473" spans="1:10">
      <c r="A2473" s="96"/>
      <c r="B2473" s="95"/>
      <c r="C2473" s="95"/>
      <c r="D2473" s="90"/>
      <c r="E2473" s="23"/>
      <c r="F2473" s="20">
        <f t="shared" si="76"/>
        <v>0</v>
      </c>
      <c r="G2473" s="21">
        <f t="shared" si="77"/>
        <v>0</v>
      </c>
      <c r="H2473" s="104"/>
      <c r="I2473" s="106"/>
    </row>
    <row r="2474" spans="1:10">
      <c r="A2474" s="96"/>
      <c r="B2474" s="95"/>
      <c r="C2474" s="95"/>
      <c r="D2474" s="90"/>
      <c r="E2474" s="23"/>
      <c r="F2474" s="20">
        <f t="shared" si="76"/>
        <v>0</v>
      </c>
      <c r="G2474" s="21">
        <f t="shared" si="77"/>
        <v>0</v>
      </c>
      <c r="H2474" s="104"/>
      <c r="I2474" s="106"/>
    </row>
    <row r="2475" spans="1:10">
      <c r="A2475" s="96"/>
      <c r="B2475" s="95"/>
      <c r="C2475" s="95"/>
      <c r="D2475" s="90"/>
      <c r="E2475" s="23"/>
      <c r="F2475" s="20">
        <f t="shared" si="76"/>
        <v>0</v>
      </c>
      <c r="G2475" s="21">
        <f t="shared" si="77"/>
        <v>0</v>
      </c>
      <c r="H2475" s="104"/>
      <c r="I2475" s="106"/>
    </row>
    <row r="2476" spans="1:10">
      <c r="A2476" s="96"/>
      <c r="B2476" s="95"/>
      <c r="C2476" s="95"/>
      <c r="D2476" s="90"/>
      <c r="E2476" s="23"/>
      <c r="F2476" s="20">
        <f t="shared" si="76"/>
        <v>0</v>
      </c>
      <c r="G2476" s="21">
        <f t="shared" si="77"/>
        <v>0</v>
      </c>
      <c r="H2476" s="104"/>
      <c r="I2476" s="106"/>
    </row>
    <row r="2477" spans="1:10">
      <c r="A2477" s="96"/>
      <c r="B2477" s="95"/>
      <c r="C2477" s="95"/>
      <c r="D2477" s="90"/>
      <c r="E2477" s="23"/>
      <c r="F2477" s="20">
        <f t="shared" si="76"/>
        <v>0</v>
      </c>
      <c r="G2477" s="21">
        <f t="shared" si="77"/>
        <v>0</v>
      </c>
      <c r="H2477" s="104"/>
      <c r="I2477" s="106"/>
    </row>
    <row r="2478" spans="1:10">
      <c r="A2478" s="33" t="s">
        <v>909</v>
      </c>
      <c r="B2478" s="36"/>
      <c r="C2478" s="33"/>
      <c r="D2478" s="34"/>
      <c r="E2478" s="23"/>
      <c r="F2478" s="20">
        <f t="shared" si="76"/>
        <v>0</v>
      </c>
      <c r="G2478" s="21">
        <f t="shared" si="77"/>
        <v>0</v>
      </c>
      <c r="H2478" s="88"/>
      <c r="I2478" s="10"/>
    </row>
    <row r="2479" spans="1:10">
      <c r="A2479" s="37" t="s">
        <v>911</v>
      </c>
      <c r="B2479" s="33" t="s">
        <v>728</v>
      </c>
      <c r="C2479" s="33"/>
      <c r="D2479" s="34"/>
      <c r="E2479" s="23"/>
      <c r="F2479" s="20">
        <f t="shared" si="76"/>
        <v>0</v>
      </c>
      <c r="G2479" s="21">
        <f t="shared" si="77"/>
        <v>0</v>
      </c>
      <c r="H2479" s="88"/>
      <c r="I2479" s="10"/>
    </row>
    <row r="2480" spans="1:10">
      <c r="A2480" s="33" t="s">
        <v>913</v>
      </c>
      <c r="B2480" s="33" t="s">
        <v>23</v>
      </c>
      <c r="C2480" s="33"/>
      <c r="D2480" s="34"/>
      <c r="E2480" s="23"/>
      <c r="F2480" s="20">
        <f t="shared" si="76"/>
        <v>0</v>
      </c>
      <c r="G2480" s="21">
        <f t="shared" si="77"/>
        <v>0</v>
      </c>
      <c r="H2480" s="88"/>
      <c r="I2480" s="10"/>
    </row>
    <row r="2481" spans="1:10">
      <c r="A2481" s="28" t="s">
        <v>207</v>
      </c>
      <c r="B2481" s="33" t="s">
        <v>9</v>
      </c>
      <c r="C2481" s="33"/>
      <c r="D2481" s="34"/>
      <c r="E2481" s="23"/>
      <c r="F2481" s="20">
        <f t="shared" si="76"/>
        <v>0</v>
      </c>
      <c r="G2481" s="21">
        <f t="shared" si="77"/>
        <v>0</v>
      </c>
      <c r="H2481" s="88"/>
      <c r="I2481" s="10"/>
    </row>
    <row r="2482" spans="1:10">
      <c r="A2482" s="33" t="s">
        <v>915</v>
      </c>
      <c r="B2482" s="33" t="s">
        <v>66</v>
      </c>
      <c r="C2482" s="33"/>
      <c r="D2482" s="34"/>
      <c r="E2482" s="23"/>
      <c r="F2482" s="20">
        <f t="shared" si="76"/>
        <v>0</v>
      </c>
      <c r="G2482" s="21">
        <f t="shared" si="77"/>
        <v>0</v>
      </c>
      <c r="H2482" s="88"/>
      <c r="I2482" s="10"/>
    </row>
    <row r="2483" spans="1:10">
      <c r="A2483" s="33" t="s">
        <v>917</v>
      </c>
      <c r="B2483" s="2" t="s">
        <v>58</v>
      </c>
      <c r="C2483" s="33"/>
      <c r="D2483" s="34"/>
      <c r="E2483" s="23"/>
      <c r="F2483" s="20">
        <f t="shared" si="76"/>
        <v>0</v>
      </c>
      <c r="G2483" s="21">
        <f t="shared" si="77"/>
        <v>0</v>
      </c>
      <c r="H2483" s="88"/>
      <c r="I2483" s="10"/>
    </row>
    <row r="2484" spans="1:10">
      <c r="A2484" s="97"/>
      <c r="B2484" s="95" t="s">
        <v>1151</v>
      </c>
      <c r="C2484" s="95"/>
      <c r="D2484" s="92">
        <v>19.100000000000001</v>
      </c>
      <c r="E2484" s="23">
        <v>0.7</v>
      </c>
      <c r="F2484" s="20">
        <f t="shared" si="76"/>
        <v>2.0999999999999996</v>
      </c>
      <c r="G2484" s="21">
        <f t="shared" si="77"/>
        <v>21.200000000000003</v>
      </c>
      <c r="H2484" s="104"/>
      <c r="I2484" s="105">
        <f>D2484*H2484</f>
        <v>0</v>
      </c>
    </row>
    <row r="2485" spans="1:10">
      <c r="A2485" s="97"/>
      <c r="B2485" s="95"/>
      <c r="C2485" s="95"/>
      <c r="D2485" s="92"/>
      <c r="E2485" s="23"/>
      <c r="F2485" s="20">
        <f t="shared" si="76"/>
        <v>0</v>
      </c>
      <c r="G2485" s="21">
        <f t="shared" si="77"/>
        <v>0</v>
      </c>
      <c r="H2485" s="104"/>
      <c r="I2485" s="106"/>
    </row>
    <row r="2486" spans="1:10">
      <c r="A2486" s="97"/>
      <c r="B2486" s="95" t="s">
        <v>1150</v>
      </c>
      <c r="C2486" s="95" t="s">
        <v>1149</v>
      </c>
      <c r="D2486" s="92"/>
      <c r="E2486" s="23"/>
      <c r="F2486" s="20">
        <f t="shared" si="76"/>
        <v>0</v>
      </c>
      <c r="G2486" s="21">
        <f t="shared" si="77"/>
        <v>0</v>
      </c>
      <c r="H2486" s="104"/>
      <c r="I2486" s="106"/>
    </row>
    <row r="2487" spans="1:10">
      <c r="A2487" s="97"/>
      <c r="B2487" s="95"/>
      <c r="C2487" s="95"/>
      <c r="D2487" s="92"/>
      <c r="E2487" s="23"/>
      <c r="F2487" s="20">
        <f t="shared" si="76"/>
        <v>0</v>
      </c>
      <c r="G2487" s="21">
        <f t="shared" si="77"/>
        <v>0</v>
      </c>
      <c r="H2487" s="104"/>
      <c r="I2487" s="106"/>
    </row>
    <row r="2488" spans="1:10">
      <c r="A2488" s="97"/>
      <c r="B2488" s="95" t="s">
        <v>1152</v>
      </c>
      <c r="C2488" s="95" t="s">
        <v>1152</v>
      </c>
      <c r="D2488" s="92"/>
      <c r="E2488" s="23"/>
      <c r="F2488" s="20">
        <f t="shared" si="76"/>
        <v>0</v>
      </c>
      <c r="G2488" s="21">
        <f t="shared" si="77"/>
        <v>0</v>
      </c>
      <c r="H2488" s="104"/>
      <c r="I2488" s="106"/>
    </row>
    <row r="2489" spans="1:10">
      <c r="A2489" s="97"/>
      <c r="B2489" s="95"/>
      <c r="C2489" s="95"/>
      <c r="D2489" s="92"/>
      <c r="E2489" s="23"/>
      <c r="F2489" s="20">
        <f t="shared" si="76"/>
        <v>0</v>
      </c>
      <c r="G2489" s="21">
        <f t="shared" si="77"/>
        <v>0</v>
      </c>
      <c r="H2489" s="104"/>
      <c r="I2489" s="106"/>
    </row>
    <row r="2490" spans="1:10">
      <c r="A2490" s="97"/>
      <c r="B2490" s="95"/>
      <c r="C2490" s="95"/>
      <c r="D2490" s="92"/>
      <c r="E2490" s="23"/>
      <c r="F2490" s="20">
        <f t="shared" si="76"/>
        <v>0</v>
      </c>
      <c r="G2490" s="21">
        <f t="shared" si="77"/>
        <v>0</v>
      </c>
      <c r="H2490" s="104"/>
      <c r="I2490" s="106"/>
      <c r="J2490" s="19">
        <v>1</v>
      </c>
    </row>
    <row r="2491" spans="1:10" ht="5.25" customHeight="1">
      <c r="A2491" s="97"/>
      <c r="B2491" s="95"/>
      <c r="C2491" s="95"/>
      <c r="D2491" s="92"/>
      <c r="E2491" s="23"/>
      <c r="F2491" s="20">
        <f t="shared" si="76"/>
        <v>0</v>
      </c>
      <c r="G2491" s="21">
        <f t="shared" si="77"/>
        <v>0</v>
      </c>
      <c r="H2491" s="104"/>
      <c r="I2491" s="106"/>
    </row>
    <row r="2492" spans="1:10">
      <c r="A2492" s="97"/>
      <c r="B2492" s="95"/>
      <c r="C2492" s="95"/>
      <c r="D2492" s="92"/>
      <c r="E2492" s="23"/>
      <c r="F2492" s="20">
        <f t="shared" si="76"/>
        <v>0</v>
      </c>
      <c r="G2492" s="21">
        <f t="shared" si="77"/>
        <v>0</v>
      </c>
      <c r="H2492" s="104"/>
      <c r="I2492" s="106"/>
    </row>
    <row r="2493" spans="1:10">
      <c r="A2493" s="97"/>
      <c r="B2493" s="95"/>
      <c r="C2493" s="95"/>
      <c r="D2493" s="92"/>
      <c r="E2493" s="23"/>
      <c r="F2493" s="20">
        <f t="shared" si="76"/>
        <v>0</v>
      </c>
      <c r="G2493" s="21">
        <f t="shared" si="77"/>
        <v>0</v>
      </c>
      <c r="H2493" s="104"/>
      <c r="I2493" s="106"/>
    </row>
    <row r="2494" spans="1:10">
      <c r="A2494" s="97"/>
      <c r="B2494" s="95"/>
      <c r="C2494" s="95"/>
      <c r="D2494" s="92"/>
      <c r="E2494" s="23"/>
      <c r="F2494" s="20">
        <f t="shared" si="76"/>
        <v>0</v>
      </c>
      <c r="G2494" s="21">
        <f t="shared" si="77"/>
        <v>0</v>
      </c>
      <c r="H2494" s="104"/>
      <c r="I2494" s="106"/>
    </row>
    <row r="2495" spans="1:10">
      <c r="A2495" s="97"/>
      <c r="B2495" s="95"/>
      <c r="C2495" s="95"/>
      <c r="D2495" s="92"/>
      <c r="E2495" s="23"/>
      <c r="F2495" s="20">
        <f t="shared" si="76"/>
        <v>0</v>
      </c>
      <c r="G2495" s="21">
        <f t="shared" si="77"/>
        <v>0</v>
      </c>
      <c r="H2495" s="104"/>
      <c r="I2495" s="106"/>
    </row>
    <row r="2496" spans="1:10">
      <c r="A2496" s="97"/>
      <c r="B2496" s="95"/>
      <c r="C2496" s="95"/>
      <c r="D2496" s="92"/>
      <c r="E2496" s="23"/>
      <c r="F2496" s="20">
        <f t="shared" si="76"/>
        <v>0</v>
      </c>
      <c r="G2496" s="21">
        <f t="shared" si="77"/>
        <v>0</v>
      </c>
      <c r="H2496" s="104"/>
      <c r="I2496" s="106"/>
    </row>
    <row r="2497" spans="1:10">
      <c r="A2497" s="47" t="s">
        <v>919</v>
      </c>
      <c r="B2497" s="48"/>
      <c r="C2497" s="47"/>
      <c r="D2497" s="49"/>
      <c r="E2497" s="23"/>
      <c r="F2497" s="20">
        <f t="shared" si="76"/>
        <v>0</v>
      </c>
      <c r="G2497" s="21">
        <f t="shared" si="77"/>
        <v>0</v>
      </c>
      <c r="H2497" s="88"/>
      <c r="I2497" s="10"/>
    </row>
    <row r="2498" spans="1:10">
      <c r="A2498" s="50" t="s">
        <v>921</v>
      </c>
      <c r="B2498" s="47" t="s">
        <v>52</v>
      </c>
      <c r="C2498" s="47"/>
      <c r="D2498" s="49"/>
      <c r="E2498" s="23"/>
      <c r="F2498" s="20">
        <f t="shared" si="76"/>
        <v>0</v>
      </c>
      <c r="G2498" s="21">
        <f t="shared" si="77"/>
        <v>0</v>
      </c>
      <c r="H2498" s="88"/>
      <c r="I2498" s="10"/>
    </row>
    <row r="2499" spans="1:10">
      <c r="A2499" s="47" t="s">
        <v>923</v>
      </c>
      <c r="B2499" s="47" t="s">
        <v>23</v>
      </c>
      <c r="C2499" s="47"/>
      <c r="D2499" s="49"/>
      <c r="E2499" s="23"/>
      <c r="F2499" s="20">
        <f t="shared" si="76"/>
        <v>0</v>
      </c>
      <c r="G2499" s="21">
        <f t="shared" si="77"/>
        <v>0</v>
      </c>
      <c r="H2499" s="88"/>
      <c r="I2499" s="10"/>
    </row>
    <row r="2500" spans="1:10">
      <c r="A2500" s="52" t="s">
        <v>906</v>
      </c>
      <c r="B2500" s="47" t="s">
        <v>9</v>
      </c>
      <c r="C2500" s="47"/>
      <c r="D2500" s="49"/>
      <c r="E2500" s="23"/>
      <c r="F2500" s="20">
        <f t="shared" ref="F2500:F2563" si="78">E2500*3</f>
        <v>0</v>
      </c>
      <c r="G2500" s="21">
        <f t="shared" ref="G2500:G2563" si="79">D2500+F2500</f>
        <v>0</v>
      </c>
      <c r="H2500" s="88"/>
      <c r="I2500" s="10"/>
    </row>
    <row r="2501" spans="1:10">
      <c r="A2501" s="47" t="s">
        <v>270</v>
      </c>
      <c r="B2501" s="47" t="s">
        <v>862</v>
      </c>
      <c r="C2501" s="47"/>
      <c r="D2501" s="49"/>
      <c r="E2501" s="23"/>
      <c r="F2501" s="20">
        <f t="shared" si="78"/>
        <v>0</v>
      </c>
      <c r="G2501" s="21">
        <f t="shared" si="79"/>
        <v>0</v>
      </c>
      <c r="H2501" s="88"/>
      <c r="I2501" s="10"/>
    </row>
    <row r="2502" spans="1:10">
      <c r="A2502" s="47" t="s">
        <v>876</v>
      </c>
      <c r="B2502" s="4" t="s">
        <v>58</v>
      </c>
      <c r="C2502" s="47"/>
      <c r="D2502" s="49"/>
      <c r="E2502" s="23"/>
      <c r="F2502" s="20">
        <f t="shared" si="78"/>
        <v>0</v>
      </c>
      <c r="G2502" s="21">
        <f t="shared" si="79"/>
        <v>0</v>
      </c>
      <c r="H2502" s="88"/>
      <c r="I2502" s="10"/>
    </row>
    <row r="2503" spans="1:10">
      <c r="A2503" s="96"/>
      <c r="B2503" s="95" t="s">
        <v>1151</v>
      </c>
      <c r="C2503" s="95"/>
      <c r="D2503" s="90">
        <v>17.600000000000001</v>
      </c>
      <c r="E2503" s="23">
        <v>0.7</v>
      </c>
      <c r="F2503" s="20">
        <f t="shared" si="78"/>
        <v>2.0999999999999996</v>
      </c>
      <c r="G2503" s="21">
        <f t="shared" si="79"/>
        <v>19.700000000000003</v>
      </c>
      <c r="H2503" s="104"/>
      <c r="I2503" s="105">
        <f>D2503*H2503</f>
        <v>0</v>
      </c>
    </row>
    <row r="2504" spans="1:10">
      <c r="A2504" s="96"/>
      <c r="B2504" s="95"/>
      <c r="C2504" s="95"/>
      <c r="D2504" s="90"/>
      <c r="E2504" s="23"/>
      <c r="F2504" s="20">
        <f t="shared" si="78"/>
        <v>0</v>
      </c>
      <c r="G2504" s="21">
        <f t="shared" si="79"/>
        <v>0</v>
      </c>
      <c r="H2504" s="104"/>
      <c r="I2504" s="106"/>
    </row>
    <row r="2505" spans="1:10">
      <c r="A2505" s="96"/>
      <c r="B2505" s="95" t="s">
        <v>1150</v>
      </c>
      <c r="C2505" s="95" t="s">
        <v>1149</v>
      </c>
      <c r="D2505" s="90"/>
      <c r="E2505" s="23"/>
      <c r="F2505" s="20">
        <f t="shared" si="78"/>
        <v>0</v>
      </c>
      <c r="G2505" s="21">
        <f t="shared" si="79"/>
        <v>0</v>
      </c>
      <c r="H2505" s="104"/>
      <c r="I2505" s="106"/>
    </row>
    <row r="2506" spans="1:10">
      <c r="A2506" s="96"/>
      <c r="B2506" s="95"/>
      <c r="C2506" s="95"/>
      <c r="D2506" s="90"/>
      <c r="E2506" s="23"/>
      <c r="F2506" s="20">
        <f t="shared" si="78"/>
        <v>0</v>
      </c>
      <c r="G2506" s="21">
        <f t="shared" si="79"/>
        <v>0</v>
      </c>
      <c r="H2506" s="104"/>
      <c r="I2506" s="106"/>
    </row>
    <row r="2507" spans="1:10">
      <c r="A2507" s="96"/>
      <c r="B2507" s="95" t="s">
        <v>1152</v>
      </c>
      <c r="C2507" s="95" t="s">
        <v>1152</v>
      </c>
      <c r="D2507" s="90"/>
      <c r="E2507" s="23"/>
      <c r="F2507" s="20">
        <f t="shared" si="78"/>
        <v>0</v>
      </c>
      <c r="G2507" s="21">
        <f t="shared" si="79"/>
        <v>0</v>
      </c>
      <c r="H2507" s="104"/>
      <c r="I2507" s="106"/>
    </row>
    <row r="2508" spans="1:10">
      <c r="A2508" s="96"/>
      <c r="B2508" s="95"/>
      <c r="C2508" s="95"/>
      <c r="D2508" s="90"/>
      <c r="E2508" s="23"/>
      <c r="F2508" s="20">
        <f t="shared" si="78"/>
        <v>0</v>
      </c>
      <c r="G2508" s="21">
        <f t="shared" si="79"/>
        <v>0</v>
      </c>
      <c r="H2508" s="104"/>
      <c r="I2508" s="106"/>
    </row>
    <row r="2509" spans="1:10">
      <c r="A2509" s="96"/>
      <c r="B2509" s="95"/>
      <c r="C2509" s="95"/>
      <c r="D2509" s="90"/>
      <c r="E2509" s="23"/>
      <c r="F2509" s="20">
        <f t="shared" si="78"/>
        <v>0</v>
      </c>
      <c r="G2509" s="21">
        <f t="shared" si="79"/>
        <v>0</v>
      </c>
      <c r="H2509" s="104"/>
      <c r="I2509" s="106"/>
      <c r="J2509" s="19">
        <v>1</v>
      </c>
    </row>
    <row r="2510" spans="1:10" ht="5.25" customHeight="1">
      <c r="A2510" s="96"/>
      <c r="B2510" s="95"/>
      <c r="C2510" s="95"/>
      <c r="D2510" s="90"/>
      <c r="E2510" s="23"/>
      <c r="F2510" s="20">
        <f t="shared" si="78"/>
        <v>0</v>
      </c>
      <c r="G2510" s="21">
        <f t="shared" si="79"/>
        <v>0</v>
      </c>
      <c r="H2510" s="104"/>
      <c r="I2510" s="106"/>
    </row>
    <row r="2511" spans="1:10">
      <c r="A2511" s="96"/>
      <c r="B2511" s="95"/>
      <c r="C2511" s="95"/>
      <c r="D2511" s="90"/>
      <c r="E2511" s="23"/>
      <c r="F2511" s="20">
        <f t="shared" si="78"/>
        <v>0</v>
      </c>
      <c r="G2511" s="21">
        <f t="shared" si="79"/>
        <v>0</v>
      </c>
      <c r="H2511" s="104"/>
      <c r="I2511" s="106"/>
    </row>
    <row r="2512" spans="1:10">
      <c r="A2512" s="96"/>
      <c r="B2512" s="95"/>
      <c r="C2512" s="95"/>
      <c r="D2512" s="90"/>
      <c r="E2512" s="23"/>
      <c r="F2512" s="20">
        <f t="shared" si="78"/>
        <v>0</v>
      </c>
      <c r="G2512" s="21">
        <f t="shared" si="79"/>
        <v>0</v>
      </c>
      <c r="H2512" s="104"/>
      <c r="I2512" s="106"/>
    </row>
    <row r="2513" spans="1:10">
      <c r="A2513" s="96"/>
      <c r="B2513" s="95"/>
      <c r="C2513" s="95"/>
      <c r="D2513" s="90"/>
      <c r="E2513" s="23"/>
      <c r="F2513" s="20">
        <f t="shared" si="78"/>
        <v>0</v>
      </c>
      <c r="G2513" s="21">
        <f t="shared" si="79"/>
        <v>0</v>
      </c>
      <c r="H2513" s="104"/>
      <c r="I2513" s="106"/>
    </row>
    <row r="2514" spans="1:10">
      <c r="A2514" s="96"/>
      <c r="B2514" s="95"/>
      <c r="C2514" s="95"/>
      <c r="D2514" s="90"/>
      <c r="E2514" s="23"/>
      <c r="F2514" s="20">
        <f t="shared" si="78"/>
        <v>0</v>
      </c>
      <c r="G2514" s="21">
        <f t="shared" si="79"/>
        <v>0</v>
      </c>
      <c r="H2514" s="104"/>
      <c r="I2514" s="106"/>
    </row>
    <row r="2515" spans="1:10">
      <c r="A2515" s="96"/>
      <c r="B2515" s="95"/>
      <c r="C2515" s="95"/>
      <c r="D2515" s="90"/>
      <c r="E2515" s="23"/>
      <c r="F2515" s="20">
        <f t="shared" si="78"/>
        <v>0</v>
      </c>
      <c r="G2515" s="21">
        <f t="shared" si="79"/>
        <v>0</v>
      </c>
      <c r="H2515" s="104"/>
      <c r="I2515" s="106"/>
    </row>
    <row r="2516" spans="1:10">
      <c r="A2516" s="33" t="s">
        <v>925</v>
      </c>
      <c r="B2516" s="36"/>
      <c r="C2516" s="33"/>
      <c r="D2516" s="34"/>
      <c r="E2516" s="23"/>
      <c r="F2516" s="20">
        <f t="shared" si="78"/>
        <v>0</v>
      </c>
      <c r="G2516" s="21">
        <f t="shared" si="79"/>
        <v>0</v>
      </c>
      <c r="H2516" s="88"/>
      <c r="I2516" s="10"/>
    </row>
    <row r="2517" spans="1:10">
      <c r="A2517" s="37" t="s">
        <v>927</v>
      </c>
      <c r="B2517" s="33" t="s">
        <v>728</v>
      </c>
      <c r="C2517" s="33"/>
      <c r="D2517" s="34"/>
      <c r="E2517" s="23"/>
      <c r="F2517" s="20">
        <f t="shared" si="78"/>
        <v>0</v>
      </c>
      <c r="G2517" s="21">
        <f t="shared" si="79"/>
        <v>0</v>
      </c>
      <c r="H2517" s="88"/>
      <c r="I2517" s="10"/>
    </row>
    <row r="2518" spans="1:10">
      <c r="A2518" s="33" t="s">
        <v>929</v>
      </c>
      <c r="B2518" s="33" t="s">
        <v>23</v>
      </c>
      <c r="C2518" s="33"/>
      <c r="D2518" s="34"/>
      <c r="E2518" s="23"/>
      <c r="F2518" s="20">
        <f t="shared" si="78"/>
        <v>0</v>
      </c>
      <c r="G2518" s="21">
        <f t="shared" si="79"/>
        <v>0</v>
      </c>
      <c r="H2518" s="88"/>
      <c r="I2518" s="10"/>
    </row>
    <row r="2519" spans="1:10">
      <c r="A2519" s="28" t="s">
        <v>930</v>
      </c>
      <c r="B2519" s="33" t="s">
        <v>9</v>
      </c>
      <c r="C2519" s="33"/>
      <c r="D2519" s="34"/>
      <c r="E2519" s="23"/>
      <c r="F2519" s="20">
        <f t="shared" si="78"/>
        <v>0</v>
      </c>
      <c r="G2519" s="21">
        <f t="shared" si="79"/>
        <v>0</v>
      </c>
      <c r="H2519" s="88"/>
      <c r="I2519" s="10"/>
    </row>
    <row r="2520" spans="1:10">
      <c r="A2520" s="33" t="s">
        <v>270</v>
      </c>
      <c r="B2520" s="33" t="s">
        <v>862</v>
      </c>
      <c r="C2520" s="33"/>
      <c r="D2520" s="34"/>
      <c r="E2520" s="23"/>
      <c r="F2520" s="20">
        <f t="shared" si="78"/>
        <v>0</v>
      </c>
      <c r="G2520" s="21">
        <f t="shared" si="79"/>
        <v>0</v>
      </c>
      <c r="H2520" s="88"/>
      <c r="I2520" s="10"/>
    </row>
    <row r="2521" spans="1:10">
      <c r="A2521" s="33" t="s">
        <v>877</v>
      </c>
      <c r="B2521" s="2" t="s">
        <v>58</v>
      </c>
      <c r="C2521" s="33"/>
      <c r="D2521" s="34"/>
      <c r="E2521" s="23"/>
      <c r="F2521" s="20">
        <f t="shared" si="78"/>
        <v>0</v>
      </c>
      <c r="G2521" s="21">
        <f t="shared" si="79"/>
        <v>0</v>
      </c>
      <c r="H2521" s="88"/>
      <c r="I2521" s="10"/>
    </row>
    <row r="2522" spans="1:10">
      <c r="A2522" s="96"/>
      <c r="B2522" s="95" t="s">
        <v>1151</v>
      </c>
      <c r="C2522" s="95"/>
      <c r="D2522" s="90">
        <v>15.1</v>
      </c>
      <c r="E2522" s="23">
        <v>0.7</v>
      </c>
      <c r="F2522" s="20">
        <f t="shared" si="78"/>
        <v>2.0999999999999996</v>
      </c>
      <c r="G2522" s="21">
        <f t="shared" si="79"/>
        <v>17.2</v>
      </c>
      <c r="H2522" s="104"/>
      <c r="I2522" s="105">
        <f>D2522*H2522</f>
        <v>0</v>
      </c>
    </row>
    <row r="2523" spans="1:10">
      <c r="A2523" s="96"/>
      <c r="B2523" s="95"/>
      <c r="C2523" s="95"/>
      <c r="D2523" s="90"/>
      <c r="E2523" s="23"/>
      <c r="F2523" s="20">
        <f t="shared" si="78"/>
        <v>0</v>
      </c>
      <c r="G2523" s="21">
        <f t="shared" si="79"/>
        <v>0</v>
      </c>
      <c r="H2523" s="104"/>
      <c r="I2523" s="106"/>
    </row>
    <row r="2524" spans="1:10">
      <c r="A2524" s="96"/>
      <c r="B2524" s="95" t="s">
        <v>1150</v>
      </c>
      <c r="C2524" s="95" t="s">
        <v>1149</v>
      </c>
      <c r="D2524" s="90"/>
      <c r="E2524" s="23"/>
      <c r="F2524" s="20">
        <f t="shared" si="78"/>
        <v>0</v>
      </c>
      <c r="G2524" s="21">
        <f t="shared" si="79"/>
        <v>0</v>
      </c>
      <c r="H2524" s="104"/>
      <c r="I2524" s="106"/>
    </row>
    <row r="2525" spans="1:10">
      <c r="A2525" s="96"/>
      <c r="B2525" s="95"/>
      <c r="C2525" s="95"/>
      <c r="D2525" s="90"/>
      <c r="E2525" s="23"/>
      <c r="F2525" s="20">
        <f t="shared" si="78"/>
        <v>0</v>
      </c>
      <c r="G2525" s="21">
        <f t="shared" si="79"/>
        <v>0</v>
      </c>
      <c r="H2525" s="104"/>
      <c r="I2525" s="106"/>
    </row>
    <row r="2526" spans="1:10">
      <c r="A2526" s="96"/>
      <c r="B2526" s="95" t="s">
        <v>1152</v>
      </c>
      <c r="C2526" s="95" t="s">
        <v>1152</v>
      </c>
      <c r="D2526" s="90"/>
      <c r="E2526" s="23"/>
      <c r="F2526" s="20">
        <f t="shared" si="78"/>
        <v>0</v>
      </c>
      <c r="G2526" s="21">
        <f t="shared" si="79"/>
        <v>0</v>
      </c>
      <c r="H2526" s="104"/>
      <c r="I2526" s="106"/>
    </row>
    <row r="2527" spans="1:10">
      <c r="A2527" s="96"/>
      <c r="B2527" s="95"/>
      <c r="C2527" s="95"/>
      <c r="D2527" s="90"/>
      <c r="E2527" s="23"/>
      <c r="F2527" s="20">
        <f t="shared" si="78"/>
        <v>0</v>
      </c>
      <c r="G2527" s="21">
        <f t="shared" si="79"/>
        <v>0</v>
      </c>
      <c r="H2527" s="104"/>
      <c r="I2527" s="106"/>
    </row>
    <row r="2528" spans="1:10">
      <c r="A2528" s="96"/>
      <c r="B2528" s="95"/>
      <c r="C2528" s="95"/>
      <c r="D2528" s="90"/>
      <c r="E2528" s="23"/>
      <c r="F2528" s="20">
        <f t="shared" si="78"/>
        <v>0</v>
      </c>
      <c r="G2528" s="21">
        <f t="shared" si="79"/>
        <v>0</v>
      </c>
      <c r="H2528" s="104"/>
      <c r="I2528" s="106"/>
      <c r="J2528" s="19">
        <v>1</v>
      </c>
    </row>
    <row r="2529" spans="1:9" ht="5.25" customHeight="1">
      <c r="A2529" s="96"/>
      <c r="B2529" s="95"/>
      <c r="C2529" s="95"/>
      <c r="D2529" s="90"/>
      <c r="E2529" s="23"/>
      <c r="F2529" s="20">
        <f t="shared" si="78"/>
        <v>0</v>
      </c>
      <c r="G2529" s="21">
        <f t="shared" si="79"/>
        <v>0</v>
      </c>
      <c r="H2529" s="104"/>
      <c r="I2529" s="106"/>
    </row>
    <row r="2530" spans="1:9">
      <c r="A2530" s="96"/>
      <c r="B2530" s="95"/>
      <c r="C2530" s="95"/>
      <c r="D2530" s="90"/>
      <c r="E2530" s="23"/>
      <c r="F2530" s="20">
        <f t="shared" si="78"/>
        <v>0</v>
      </c>
      <c r="G2530" s="21">
        <f t="shared" si="79"/>
        <v>0</v>
      </c>
      <c r="H2530" s="104"/>
      <c r="I2530" s="106"/>
    </row>
    <row r="2531" spans="1:9">
      <c r="A2531" s="96"/>
      <c r="B2531" s="95"/>
      <c r="C2531" s="95"/>
      <c r="D2531" s="90"/>
      <c r="E2531" s="23"/>
      <c r="F2531" s="20">
        <f t="shared" si="78"/>
        <v>0</v>
      </c>
      <c r="G2531" s="21">
        <f t="shared" si="79"/>
        <v>0</v>
      </c>
      <c r="H2531" s="104"/>
      <c r="I2531" s="106"/>
    </row>
    <row r="2532" spans="1:9">
      <c r="A2532" s="96"/>
      <c r="B2532" s="95"/>
      <c r="C2532" s="95"/>
      <c r="D2532" s="90"/>
      <c r="E2532" s="23"/>
      <c r="F2532" s="20">
        <f t="shared" si="78"/>
        <v>0</v>
      </c>
      <c r="G2532" s="21">
        <f t="shared" si="79"/>
        <v>0</v>
      </c>
      <c r="H2532" s="104"/>
      <c r="I2532" s="106"/>
    </row>
    <row r="2533" spans="1:9">
      <c r="A2533" s="96"/>
      <c r="B2533" s="95"/>
      <c r="C2533" s="95"/>
      <c r="D2533" s="90"/>
      <c r="E2533" s="23"/>
      <c r="F2533" s="20">
        <f t="shared" si="78"/>
        <v>0</v>
      </c>
      <c r="G2533" s="21">
        <f t="shared" si="79"/>
        <v>0</v>
      </c>
      <c r="H2533" s="104"/>
      <c r="I2533" s="106"/>
    </row>
    <row r="2534" spans="1:9">
      <c r="A2534" s="96"/>
      <c r="B2534" s="95"/>
      <c r="C2534" s="95"/>
      <c r="D2534" s="90"/>
      <c r="E2534" s="23"/>
      <c r="F2534" s="20">
        <f t="shared" si="78"/>
        <v>0</v>
      </c>
      <c r="G2534" s="21">
        <f t="shared" si="79"/>
        <v>0</v>
      </c>
      <c r="H2534" s="104"/>
      <c r="I2534" s="106"/>
    </row>
    <row r="2535" spans="1:9">
      <c r="A2535" s="33" t="s">
        <v>871</v>
      </c>
      <c r="B2535" s="36"/>
      <c r="C2535" s="33"/>
      <c r="D2535" s="34"/>
      <c r="E2535" s="23"/>
      <c r="F2535" s="20">
        <f t="shared" si="78"/>
        <v>0</v>
      </c>
      <c r="G2535" s="21">
        <f t="shared" si="79"/>
        <v>0</v>
      </c>
      <c r="H2535" s="88"/>
      <c r="I2535" s="10"/>
    </row>
    <row r="2536" spans="1:9">
      <c r="A2536" s="37" t="s">
        <v>873</v>
      </c>
      <c r="B2536" s="33" t="s">
        <v>52</v>
      </c>
      <c r="C2536" s="33"/>
      <c r="D2536" s="34"/>
      <c r="E2536" s="23"/>
      <c r="F2536" s="20">
        <f t="shared" si="78"/>
        <v>0</v>
      </c>
      <c r="G2536" s="21">
        <f t="shared" si="79"/>
        <v>0</v>
      </c>
      <c r="H2536" s="88"/>
      <c r="I2536" s="10"/>
    </row>
    <row r="2537" spans="1:9">
      <c r="A2537" s="33" t="s">
        <v>875</v>
      </c>
      <c r="B2537" s="33" t="s">
        <v>23</v>
      </c>
      <c r="C2537" s="33"/>
      <c r="D2537" s="34"/>
      <c r="E2537" s="23"/>
      <c r="F2537" s="20">
        <f t="shared" si="78"/>
        <v>0</v>
      </c>
      <c r="G2537" s="21">
        <f t="shared" si="79"/>
        <v>0</v>
      </c>
      <c r="H2537" s="88"/>
      <c r="I2537" s="10"/>
    </row>
    <row r="2538" spans="1:9">
      <c r="A2538" s="28" t="s">
        <v>827</v>
      </c>
      <c r="B2538" s="33" t="s">
        <v>9</v>
      </c>
      <c r="C2538" s="33"/>
      <c r="D2538" s="34"/>
      <c r="E2538" s="23"/>
      <c r="F2538" s="20">
        <f t="shared" si="78"/>
        <v>0</v>
      </c>
      <c r="G2538" s="21">
        <f t="shared" si="79"/>
        <v>0</v>
      </c>
      <c r="H2538" s="88"/>
      <c r="I2538" s="10"/>
    </row>
    <row r="2539" spans="1:9">
      <c r="A2539" s="33" t="s">
        <v>270</v>
      </c>
      <c r="B2539" s="33" t="s">
        <v>66</v>
      </c>
      <c r="C2539" s="33"/>
      <c r="D2539" s="34"/>
      <c r="E2539" s="23"/>
      <c r="F2539" s="20">
        <f t="shared" si="78"/>
        <v>0</v>
      </c>
      <c r="G2539" s="21">
        <f t="shared" si="79"/>
        <v>0</v>
      </c>
      <c r="H2539" s="88"/>
      <c r="I2539" s="10"/>
    </row>
    <row r="2540" spans="1:9">
      <c r="A2540" s="33" t="s">
        <v>876</v>
      </c>
      <c r="B2540" s="2" t="s">
        <v>58</v>
      </c>
      <c r="C2540" s="33"/>
      <c r="D2540" s="34"/>
      <c r="E2540" s="23"/>
      <c r="F2540" s="20">
        <f t="shared" si="78"/>
        <v>0</v>
      </c>
      <c r="G2540" s="21">
        <f t="shared" si="79"/>
        <v>0</v>
      </c>
      <c r="H2540" s="88"/>
      <c r="I2540" s="10"/>
    </row>
    <row r="2541" spans="1:9">
      <c r="A2541" s="96"/>
      <c r="B2541" s="95" t="s">
        <v>1151</v>
      </c>
      <c r="C2541" s="95"/>
      <c r="D2541" s="90">
        <v>15.1</v>
      </c>
      <c r="E2541" s="23">
        <v>0.7</v>
      </c>
      <c r="F2541" s="20">
        <f t="shared" si="78"/>
        <v>2.0999999999999996</v>
      </c>
      <c r="G2541" s="21">
        <f t="shared" si="79"/>
        <v>17.2</v>
      </c>
      <c r="H2541" s="104"/>
      <c r="I2541" s="105">
        <f>D2541*H2541</f>
        <v>0</v>
      </c>
    </row>
    <row r="2542" spans="1:9">
      <c r="A2542" s="96"/>
      <c r="B2542" s="95"/>
      <c r="C2542" s="95"/>
      <c r="D2542" s="90"/>
      <c r="E2542" s="23"/>
      <c r="F2542" s="20">
        <f t="shared" si="78"/>
        <v>0</v>
      </c>
      <c r="G2542" s="21">
        <f t="shared" si="79"/>
        <v>0</v>
      </c>
      <c r="H2542" s="104"/>
      <c r="I2542" s="106"/>
    </row>
    <row r="2543" spans="1:9">
      <c r="A2543" s="96"/>
      <c r="B2543" s="95" t="s">
        <v>1150</v>
      </c>
      <c r="C2543" s="95" t="s">
        <v>1149</v>
      </c>
      <c r="D2543" s="90"/>
      <c r="E2543" s="23"/>
      <c r="F2543" s="20">
        <f t="shared" si="78"/>
        <v>0</v>
      </c>
      <c r="G2543" s="21">
        <f t="shared" si="79"/>
        <v>0</v>
      </c>
      <c r="H2543" s="104"/>
      <c r="I2543" s="106"/>
    </row>
    <row r="2544" spans="1:9">
      <c r="A2544" s="96"/>
      <c r="B2544" s="95"/>
      <c r="C2544" s="95"/>
      <c r="D2544" s="90"/>
      <c r="E2544" s="23"/>
      <c r="F2544" s="20">
        <f t="shared" si="78"/>
        <v>0</v>
      </c>
      <c r="G2544" s="21">
        <f t="shared" si="79"/>
        <v>0</v>
      </c>
      <c r="H2544" s="104"/>
      <c r="I2544" s="106"/>
    </row>
    <row r="2545" spans="1:10">
      <c r="A2545" s="96"/>
      <c r="B2545" s="95" t="s">
        <v>1152</v>
      </c>
      <c r="C2545" s="95" t="s">
        <v>1152</v>
      </c>
      <c r="D2545" s="90"/>
      <c r="E2545" s="23"/>
      <c r="F2545" s="20">
        <f t="shared" si="78"/>
        <v>0</v>
      </c>
      <c r="G2545" s="21">
        <f t="shared" si="79"/>
        <v>0</v>
      </c>
      <c r="H2545" s="104"/>
      <c r="I2545" s="106"/>
    </row>
    <row r="2546" spans="1:10">
      <c r="A2546" s="96"/>
      <c r="B2546" s="95"/>
      <c r="C2546" s="95"/>
      <c r="D2546" s="90"/>
      <c r="E2546" s="23"/>
      <c r="F2546" s="20">
        <f t="shared" si="78"/>
        <v>0</v>
      </c>
      <c r="G2546" s="21">
        <f t="shared" si="79"/>
        <v>0</v>
      </c>
      <c r="H2546" s="104"/>
      <c r="I2546" s="106"/>
    </row>
    <row r="2547" spans="1:10">
      <c r="A2547" s="96"/>
      <c r="B2547" s="95"/>
      <c r="C2547" s="95"/>
      <c r="D2547" s="90"/>
      <c r="E2547" s="23"/>
      <c r="F2547" s="20">
        <f t="shared" si="78"/>
        <v>0</v>
      </c>
      <c r="G2547" s="21">
        <f t="shared" si="79"/>
        <v>0</v>
      </c>
      <c r="H2547" s="104"/>
      <c r="I2547" s="106"/>
    </row>
    <row r="2548" spans="1:10">
      <c r="A2548" s="96"/>
      <c r="B2548" s="95"/>
      <c r="C2548" s="95"/>
      <c r="D2548" s="90"/>
      <c r="E2548" s="23"/>
      <c r="F2548" s="20">
        <f t="shared" si="78"/>
        <v>0</v>
      </c>
      <c r="G2548" s="21">
        <f t="shared" si="79"/>
        <v>0</v>
      </c>
      <c r="H2548" s="104"/>
      <c r="I2548" s="106"/>
      <c r="J2548" s="19">
        <v>1</v>
      </c>
    </row>
    <row r="2549" spans="1:10" ht="5.25" customHeight="1">
      <c r="A2549" s="96"/>
      <c r="B2549" s="95"/>
      <c r="C2549" s="95"/>
      <c r="D2549" s="90"/>
      <c r="E2549" s="23"/>
      <c r="F2549" s="20">
        <f t="shared" si="78"/>
        <v>0</v>
      </c>
      <c r="G2549" s="21">
        <f t="shared" si="79"/>
        <v>0</v>
      </c>
      <c r="H2549" s="104"/>
      <c r="I2549" s="106"/>
    </row>
    <row r="2550" spans="1:10">
      <c r="A2550" s="96"/>
      <c r="B2550" s="95"/>
      <c r="C2550" s="95"/>
      <c r="D2550" s="90"/>
      <c r="E2550" s="23"/>
      <c r="F2550" s="20">
        <f t="shared" si="78"/>
        <v>0</v>
      </c>
      <c r="G2550" s="21">
        <f t="shared" si="79"/>
        <v>0</v>
      </c>
      <c r="H2550" s="104"/>
      <c r="I2550" s="106"/>
    </row>
    <row r="2551" spans="1:10">
      <c r="A2551" s="96"/>
      <c r="B2551" s="95"/>
      <c r="C2551" s="95"/>
      <c r="D2551" s="90"/>
      <c r="E2551" s="23"/>
      <c r="F2551" s="20">
        <f t="shared" si="78"/>
        <v>0</v>
      </c>
      <c r="G2551" s="21">
        <f t="shared" si="79"/>
        <v>0</v>
      </c>
      <c r="H2551" s="104"/>
      <c r="I2551" s="106"/>
    </row>
    <row r="2552" spans="1:10">
      <c r="A2552" s="96"/>
      <c r="B2552" s="95"/>
      <c r="C2552" s="95"/>
      <c r="D2552" s="90"/>
      <c r="E2552" s="23"/>
      <c r="F2552" s="20">
        <f t="shared" si="78"/>
        <v>0</v>
      </c>
      <c r="G2552" s="21">
        <f t="shared" si="79"/>
        <v>0</v>
      </c>
      <c r="H2552" s="104"/>
      <c r="I2552" s="106"/>
    </row>
    <row r="2553" spans="1:10">
      <c r="A2553" s="96"/>
      <c r="B2553" s="95"/>
      <c r="C2553" s="95"/>
      <c r="D2553" s="90"/>
      <c r="E2553" s="23"/>
      <c r="F2553" s="20">
        <f t="shared" si="78"/>
        <v>0</v>
      </c>
      <c r="G2553" s="21">
        <f t="shared" si="79"/>
        <v>0</v>
      </c>
      <c r="H2553" s="104"/>
      <c r="I2553" s="106"/>
    </row>
    <row r="2554" spans="1:10">
      <c r="A2554" s="33" t="s">
        <v>933</v>
      </c>
      <c r="B2554" s="36"/>
      <c r="C2554" s="33"/>
      <c r="D2554" s="34"/>
      <c r="E2554" s="23"/>
      <c r="F2554" s="20">
        <f t="shared" si="78"/>
        <v>0</v>
      </c>
      <c r="G2554" s="21">
        <f t="shared" si="79"/>
        <v>0</v>
      </c>
      <c r="H2554" s="88"/>
      <c r="I2554" s="10"/>
    </row>
    <row r="2555" spans="1:10">
      <c r="A2555" s="37" t="s">
        <v>935</v>
      </c>
      <c r="B2555" s="33" t="s">
        <v>52</v>
      </c>
      <c r="C2555" s="33"/>
      <c r="D2555" s="34"/>
      <c r="E2555" s="23"/>
      <c r="F2555" s="20">
        <f t="shared" si="78"/>
        <v>0</v>
      </c>
      <c r="G2555" s="21">
        <f t="shared" si="79"/>
        <v>0</v>
      </c>
      <c r="H2555" s="88"/>
      <c r="I2555" s="10"/>
    </row>
    <row r="2556" spans="1:10">
      <c r="A2556" s="33" t="s">
        <v>936</v>
      </c>
      <c r="B2556" s="33" t="s">
        <v>23</v>
      </c>
      <c r="C2556" s="33"/>
      <c r="D2556" s="34"/>
      <c r="E2556" s="23"/>
      <c r="F2556" s="20">
        <f t="shared" si="78"/>
        <v>0</v>
      </c>
      <c r="G2556" s="21">
        <f t="shared" si="79"/>
        <v>0</v>
      </c>
      <c r="H2556" s="88"/>
      <c r="I2556" s="10"/>
    </row>
    <row r="2557" spans="1:10">
      <c r="A2557" s="28" t="s">
        <v>165</v>
      </c>
      <c r="B2557" s="33" t="s">
        <v>9</v>
      </c>
      <c r="C2557" s="33"/>
      <c r="D2557" s="34"/>
      <c r="E2557" s="23"/>
      <c r="F2557" s="20">
        <f t="shared" si="78"/>
        <v>0</v>
      </c>
      <c r="G2557" s="21">
        <f t="shared" si="79"/>
        <v>0</v>
      </c>
      <c r="H2557" s="88"/>
      <c r="I2557" s="10"/>
    </row>
    <row r="2558" spans="1:10">
      <c r="A2558" s="33" t="s">
        <v>270</v>
      </c>
      <c r="B2558" s="33" t="s">
        <v>66</v>
      </c>
      <c r="C2558" s="33"/>
      <c r="D2558" s="34"/>
      <c r="E2558" s="23"/>
      <c r="F2558" s="20">
        <f t="shared" si="78"/>
        <v>0</v>
      </c>
      <c r="G2558" s="21">
        <f t="shared" si="79"/>
        <v>0</v>
      </c>
      <c r="H2558" s="88"/>
      <c r="I2558" s="10"/>
    </row>
    <row r="2559" spans="1:10">
      <c r="A2559" s="33" t="s">
        <v>876</v>
      </c>
      <c r="B2559" s="2" t="s">
        <v>58</v>
      </c>
      <c r="C2559" s="33"/>
      <c r="D2559" s="34"/>
      <c r="E2559" s="23"/>
      <c r="F2559" s="20">
        <f t="shared" si="78"/>
        <v>0</v>
      </c>
      <c r="G2559" s="21">
        <f t="shared" si="79"/>
        <v>0</v>
      </c>
      <c r="H2559" s="88"/>
      <c r="I2559" s="10"/>
    </row>
    <row r="2560" spans="1:10">
      <c r="A2560" s="96"/>
      <c r="B2560" s="95" t="s">
        <v>1151</v>
      </c>
      <c r="C2560" s="95"/>
      <c r="D2560" s="90">
        <v>12.3</v>
      </c>
      <c r="E2560" s="23">
        <v>0.6</v>
      </c>
      <c r="F2560" s="20">
        <f t="shared" si="78"/>
        <v>1.7999999999999998</v>
      </c>
      <c r="G2560" s="21">
        <f t="shared" si="79"/>
        <v>14.100000000000001</v>
      </c>
      <c r="H2560" s="104"/>
      <c r="I2560" s="105">
        <f>D2560*H2560</f>
        <v>0</v>
      </c>
    </row>
    <row r="2561" spans="1:10">
      <c r="A2561" s="96"/>
      <c r="B2561" s="95"/>
      <c r="C2561" s="95"/>
      <c r="D2561" s="90"/>
      <c r="E2561" s="23"/>
      <c r="F2561" s="20">
        <f t="shared" si="78"/>
        <v>0</v>
      </c>
      <c r="G2561" s="21">
        <f t="shared" si="79"/>
        <v>0</v>
      </c>
      <c r="H2561" s="104"/>
      <c r="I2561" s="106"/>
    </row>
    <row r="2562" spans="1:10">
      <c r="A2562" s="96"/>
      <c r="B2562" s="95" t="s">
        <v>1150</v>
      </c>
      <c r="C2562" s="95" t="s">
        <v>1149</v>
      </c>
      <c r="D2562" s="90"/>
      <c r="E2562" s="23"/>
      <c r="F2562" s="20">
        <f t="shared" si="78"/>
        <v>0</v>
      </c>
      <c r="G2562" s="21">
        <f t="shared" si="79"/>
        <v>0</v>
      </c>
      <c r="H2562" s="104"/>
      <c r="I2562" s="106"/>
    </row>
    <row r="2563" spans="1:10">
      <c r="A2563" s="96"/>
      <c r="B2563" s="95"/>
      <c r="C2563" s="95"/>
      <c r="D2563" s="90"/>
      <c r="E2563" s="23"/>
      <c r="F2563" s="20">
        <f t="shared" si="78"/>
        <v>0</v>
      </c>
      <c r="G2563" s="21">
        <f t="shared" si="79"/>
        <v>0</v>
      </c>
      <c r="H2563" s="104"/>
      <c r="I2563" s="106"/>
    </row>
    <row r="2564" spans="1:10">
      <c r="A2564" s="96"/>
      <c r="B2564" s="95" t="s">
        <v>1152</v>
      </c>
      <c r="C2564" s="95" t="s">
        <v>1152</v>
      </c>
      <c r="D2564" s="90"/>
      <c r="E2564" s="23"/>
      <c r="F2564" s="20">
        <f t="shared" ref="F2564:F2627" si="80">E2564*3</f>
        <v>0</v>
      </c>
      <c r="G2564" s="21">
        <f t="shared" ref="G2564:G2627" si="81">D2564+F2564</f>
        <v>0</v>
      </c>
      <c r="H2564" s="104"/>
      <c r="I2564" s="106"/>
    </row>
    <row r="2565" spans="1:10">
      <c r="A2565" s="96"/>
      <c r="B2565" s="95"/>
      <c r="C2565" s="95"/>
      <c r="D2565" s="90"/>
      <c r="E2565" s="23"/>
      <c r="F2565" s="20">
        <f t="shared" si="80"/>
        <v>0</v>
      </c>
      <c r="G2565" s="21">
        <f t="shared" si="81"/>
        <v>0</v>
      </c>
      <c r="H2565" s="104"/>
      <c r="I2565" s="106"/>
    </row>
    <row r="2566" spans="1:10">
      <c r="A2566" s="96"/>
      <c r="B2566" s="95"/>
      <c r="C2566" s="95"/>
      <c r="D2566" s="90"/>
      <c r="E2566" s="23"/>
      <c r="F2566" s="20">
        <f t="shared" si="80"/>
        <v>0</v>
      </c>
      <c r="G2566" s="21">
        <f t="shared" si="81"/>
        <v>0</v>
      </c>
      <c r="H2566" s="104"/>
      <c r="I2566" s="106"/>
    </row>
    <row r="2567" spans="1:10">
      <c r="A2567" s="96"/>
      <c r="B2567" s="95"/>
      <c r="C2567" s="95"/>
      <c r="D2567" s="90"/>
      <c r="E2567" s="23"/>
      <c r="F2567" s="20">
        <f t="shared" si="80"/>
        <v>0</v>
      </c>
      <c r="G2567" s="21">
        <f t="shared" si="81"/>
        <v>0</v>
      </c>
      <c r="H2567" s="104"/>
      <c r="I2567" s="106"/>
      <c r="J2567" s="19">
        <v>1</v>
      </c>
    </row>
    <row r="2568" spans="1:10" ht="5.25" customHeight="1">
      <c r="A2568" s="96"/>
      <c r="B2568" s="95"/>
      <c r="C2568" s="95"/>
      <c r="D2568" s="90"/>
      <c r="E2568" s="23"/>
      <c r="F2568" s="20">
        <f t="shared" si="80"/>
        <v>0</v>
      </c>
      <c r="G2568" s="21">
        <f t="shared" si="81"/>
        <v>0</v>
      </c>
      <c r="H2568" s="104"/>
      <c r="I2568" s="106"/>
    </row>
    <row r="2569" spans="1:10">
      <c r="A2569" s="96"/>
      <c r="B2569" s="95"/>
      <c r="C2569" s="95"/>
      <c r="D2569" s="90"/>
      <c r="E2569" s="23"/>
      <c r="F2569" s="20">
        <f t="shared" si="80"/>
        <v>0</v>
      </c>
      <c r="G2569" s="21">
        <f t="shared" si="81"/>
        <v>0</v>
      </c>
      <c r="H2569" s="104"/>
      <c r="I2569" s="106"/>
    </row>
    <row r="2570" spans="1:10">
      <c r="A2570" s="96"/>
      <c r="B2570" s="95"/>
      <c r="C2570" s="95"/>
      <c r="D2570" s="90"/>
      <c r="E2570" s="23"/>
      <c r="F2570" s="20">
        <f t="shared" si="80"/>
        <v>0</v>
      </c>
      <c r="G2570" s="21">
        <f t="shared" si="81"/>
        <v>0</v>
      </c>
      <c r="H2570" s="104"/>
      <c r="I2570" s="106"/>
    </row>
    <row r="2571" spans="1:10">
      <c r="A2571" s="96"/>
      <c r="B2571" s="95"/>
      <c r="C2571" s="95"/>
      <c r="D2571" s="90"/>
      <c r="E2571" s="23"/>
      <c r="F2571" s="20">
        <f t="shared" si="80"/>
        <v>0</v>
      </c>
      <c r="G2571" s="21">
        <f t="shared" si="81"/>
        <v>0</v>
      </c>
      <c r="H2571" s="104"/>
      <c r="I2571" s="106"/>
    </row>
    <row r="2572" spans="1:10">
      <c r="A2572" s="96"/>
      <c r="B2572" s="95"/>
      <c r="C2572" s="95"/>
      <c r="D2572" s="90"/>
      <c r="E2572" s="23"/>
      <c r="F2572" s="20">
        <f t="shared" si="80"/>
        <v>0</v>
      </c>
      <c r="G2572" s="21">
        <f t="shared" si="81"/>
        <v>0</v>
      </c>
      <c r="H2572" s="104"/>
      <c r="I2572" s="106"/>
    </row>
    <row r="2573" spans="1:10">
      <c r="A2573" s="33" t="s">
        <v>939</v>
      </c>
      <c r="B2573" s="36"/>
      <c r="C2573" s="33"/>
      <c r="D2573" s="34"/>
      <c r="E2573" s="23"/>
      <c r="F2573" s="20">
        <f t="shared" si="80"/>
        <v>0</v>
      </c>
      <c r="G2573" s="21">
        <f t="shared" si="81"/>
        <v>0</v>
      </c>
      <c r="H2573" s="88"/>
      <c r="I2573" s="10"/>
    </row>
    <row r="2574" spans="1:10">
      <c r="A2574" s="37" t="s">
        <v>941</v>
      </c>
      <c r="B2574" s="33" t="s">
        <v>52</v>
      </c>
      <c r="C2574" s="33"/>
      <c r="D2574" s="34"/>
      <c r="E2574" s="23"/>
      <c r="F2574" s="20">
        <f t="shared" si="80"/>
        <v>0</v>
      </c>
      <c r="G2574" s="21">
        <f t="shared" si="81"/>
        <v>0</v>
      </c>
      <c r="H2574" s="88"/>
      <c r="I2574" s="10"/>
    </row>
    <row r="2575" spans="1:10">
      <c r="A2575" s="33" t="s">
        <v>875</v>
      </c>
      <c r="B2575" s="33" t="s">
        <v>23</v>
      </c>
      <c r="C2575" s="33"/>
      <c r="D2575" s="34"/>
      <c r="E2575" s="23"/>
      <c r="F2575" s="20">
        <f t="shared" si="80"/>
        <v>0</v>
      </c>
      <c r="G2575" s="21">
        <f t="shared" si="81"/>
        <v>0</v>
      </c>
      <c r="H2575" s="88"/>
      <c r="I2575" s="10"/>
    </row>
    <row r="2576" spans="1:10">
      <c r="A2576" s="28" t="s">
        <v>827</v>
      </c>
      <c r="B2576" s="33" t="s">
        <v>154</v>
      </c>
      <c r="C2576" s="33"/>
      <c r="D2576" s="34"/>
      <c r="E2576" s="23"/>
      <c r="F2576" s="20">
        <f t="shared" si="80"/>
        <v>0</v>
      </c>
      <c r="G2576" s="21">
        <f t="shared" si="81"/>
        <v>0</v>
      </c>
      <c r="H2576" s="88"/>
      <c r="I2576" s="10"/>
    </row>
    <row r="2577" spans="1:10">
      <c r="A2577" s="33" t="s">
        <v>270</v>
      </c>
      <c r="B2577" s="33" t="s">
        <v>66</v>
      </c>
      <c r="C2577" s="33"/>
      <c r="D2577" s="34"/>
      <c r="E2577" s="23"/>
      <c r="F2577" s="20">
        <f t="shared" si="80"/>
        <v>0</v>
      </c>
      <c r="G2577" s="21">
        <f t="shared" si="81"/>
        <v>0</v>
      </c>
      <c r="H2577" s="88"/>
      <c r="I2577" s="10"/>
    </row>
    <row r="2578" spans="1:10">
      <c r="A2578" s="33" t="s">
        <v>829</v>
      </c>
      <c r="B2578" s="2" t="s">
        <v>58</v>
      </c>
      <c r="C2578" s="33"/>
      <c r="D2578" s="34"/>
      <c r="E2578" s="23"/>
      <c r="F2578" s="20">
        <f t="shared" si="80"/>
        <v>0</v>
      </c>
      <c r="G2578" s="21">
        <f t="shared" si="81"/>
        <v>0</v>
      </c>
      <c r="H2578" s="88"/>
      <c r="I2578" s="10"/>
    </row>
    <row r="2579" spans="1:10">
      <c r="A2579" s="96"/>
      <c r="B2579" s="95" t="s">
        <v>1151</v>
      </c>
      <c r="C2579" s="95"/>
      <c r="D2579" s="90">
        <v>13.3</v>
      </c>
      <c r="E2579" s="23">
        <v>0.6</v>
      </c>
      <c r="F2579" s="20">
        <f t="shared" si="80"/>
        <v>1.7999999999999998</v>
      </c>
      <c r="G2579" s="21">
        <f t="shared" si="81"/>
        <v>15.100000000000001</v>
      </c>
      <c r="H2579" s="104"/>
      <c r="I2579" s="105">
        <f>D2579*H2579</f>
        <v>0</v>
      </c>
    </row>
    <row r="2580" spans="1:10">
      <c r="A2580" s="96"/>
      <c r="B2580" s="95"/>
      <c r="C2580" s="95"/>
      <c r="D2580" s="90"/>
      <c r="E2580" s="23"/>
      <c r="F2580" s="20">
        <f t="shared" si="80"/>
        <v>0</v>
      </c>
      <c r="G2580" s="21">
        <f t="shared" si="81"/>
        <v>0</v>
      </c>
      <c r="H2580" s="104"/>
      <c r="I2580" s="106"/>
    </row>
    <row r="2581" spans="1:10">
      <c r="A2581" s="96"/>
      <c r="B2581" s="95" t="s">
        <v>1150</v>
      </c>
      <c r="C2581" s="95" t="s">
        <v>1149</v>
      </c>
      <c r="D2581" s="90"/>
      <c r="E2581" s="23"/>
      <c r="F2581" s="20">
        <f t="shared" si="80"/>
        <v>0</v>
      </c>
      <c r="G2581" s="21">
        <f t="shared" si="81"/>
        <v>0</v>
      </c>
      <c r="H2581" s="104"/>
      <c r="I2581" s="106"/>
    </row>
    <row r="2582" spans="1:10">
      <c r="A2582" s="96"/>
      <c r="B2582" s="95"/>
      <c r="C2582" s="95"/>
      <c r="D2582" s="90"/>
      <c r="E2582" s="23"/>
      <c r="F2582" s="20">
        <f t="shared" si="80"/>
        <v>0</v>
      </c>
      <c r="G2582" s="21">
        <f t="shared" si="81"/>
        <v>0</v>
      </c>
      <c r="H2582" s="104"/>
      <c r="I2582" s="106"/>
    </row>
    <row r="2583" spans="1:10">
      <c r="A2583" s="96"/>
      <c r="B2583" s="95" t="s">
        <v>1152</v>
      </c>
      <c r="C2583" s="95" t="s">
        <v>1152</v>
      </c>
      <c r="D2583" s="90"/>
      <c r="E2583" s="23"/>
      <c r="F2583" s="20">
        <f t="shared" si="80"/>
        <v>0</v>
      </c>
      <c r="G2583" s="21">
        <f t="shared" si="81"/>
        <v>0</v>
      </c>
      <c r="H2583" s="104"/>
      <c r="I2583" s="106"/>
    </row>
    <row r="2584" spans="1:10">
      <c r="A2584" s="96"/>
      <c r="B2584" s="95"/>
      <c r="C2584" s="95"/>
      <c r="D2584" s="90"/>
      <c r="E2584" s="23"/>
      <c r="F2584" s="20">
        <f t="shared" si="80"/>
        <v>0</v>
      </c>
      <c r="G2584" s="21">
        <f t="shared" si="81"/>
        <v>0</v>
      </c>
      <c r="H2584" s="104"/>
      <c r="I2584" s="106"/>
    </row>
    <row r="2585" spans="1:10">
      <c r="A2585" s="96"/>
      <c r="B2585" s="95"/>
      <c r="C2585" s="95"/>
      <c r="D2585" s="90"/>
      <c r="E2585" s="23"/>
      <c r="F2585" s="20">
        <f t="shared" si="80"/>
        <v>0</v>
      </c>
      <c r="G2585" s="21">
        <f t="shared" si="81"/>
        <v>0</v>
      </c>
      <c r="H2585" s="104"/>
      <c r="I2585" s="106"/>
    </row>
    <row r="2586" spans="1:10">
      <c r="A2586" s="96"/>
      <c r="B2586" s="95"/>
      <c r="C2586" s="95"/>
      <c r="D2586" s="90"/>
      <c r="E2586" s="23"/>
      <c r="F2586" s="20">
        <f t="shared" si="80"/>
        <v>0</v>
      </c>
      <c r="G2586" s="21">
        <f t="shared" si="81"/>
        <v>0</v>
      </c>
      <c r="H2586" s="104"/>
      <c r="I2586" s="106"/>
      <c r="J2586" s="19">
        <v>1</v>
      </c>
    </row>
    <row r="2587" spans="1:10" ht="5.25" customHeight="1">
      <c r="A2587" s="96"/>
      <c r="B2587" s="95"/>
      <c r="C2587" s="95"/>
      <c r="D2587" s="90"/>
      <c r="E2587" s="23"/>
      <c r="F2587" s="20">
        <f t="shared" si="80"/>
        <v>0</v>
      </c>
      <c r="G2587" s="21">
        <f t="shared" si="81"/>
        <v>0</v>
      </c>
      <c r="H2587" s="104"/>
      <c r="I2587" s="106"/>
    </row>
    <row r="2588" spans="1:10">
      <c r="A2588" s="96"/>
      <c r="B2588" s="95"/>
      <c r="C2588" s="95"/>
      <c r="D2588" s="90"/>
      <c r="E2588" s="23"/>
      <c r="F2588" s="20">
        <f t="shared" si="80"/>
        <v>0</v>
      </c>
      <c r="G2588" s="21">
        <f t="shared" si="81"/>
        <v>0</v>
      </c>
      <c r="H2588" s="104"/>
      <c r="I2588" s="106"/>
    </row>
    <row r="2589" spans="1:10">
      <c r="A2589" s="96"/>
      <c r="B2589" s="95"/>
      <c r="C2589" s="95"/>
      <c r="D2589" s="90"/>
      <c r="E2589" s="23"/>
      <c r="F2589" s="20">
        <f t="shared" si="80"/>
        <v>0</v>
      </c>
      <c r="G2589" s="21">
        <f t="shared" si="81"/>
        <v>0</v>
      </c>
      <c r="H2589" s="104"/>
      <c r="I2589" s="106"/>
    </row>
    <row r="2590" spans="1:10">
      <c r="A2590" s="96"/>
      <c r="B2590" s="95"/>
      <c r="C2590" s="95"/>
      <c r="D2590" s="90"/>
      <c r="E2590" s="23"/>
      <c r="F2590" s="20">
        <f t="shared" si="80"/>
        <v>0</v>
      </c>
      <c r="G2590" s="21">
        <f t="shared" si="81"/>
        <v>0</v>
      </c>
      <c r="H2590" s="104"/>
      <c r="I2590" s="106"/>
    </row>
    <row r="2591" spans="1:10">
      <c r="A2591" s="96"/>
      <c r="B2591" s="95"/>
      <c r="C2591" s="95"/>
      <c r="D2591" s="90"/>
      <c r="E2591" s="23"/>
      <c r="F2591" s="20">
        <f t="shared" si="80"/>
        <v>0</v>
      </c>
      <c r="G2591" s="21">
        <f t="shared" si="81"/>
        <v>0</v>
      </c>
      <c r="H2591" s="104"/>
      <c r="I2591" s="106"/>
    </row>
    <row r="2592" spans="1:10">
      <c r="A2592" s="33" t="s">
        <v>944</v>
      </c>
      <c r="B2592" s="36"/>
      <c r="C2592" s="33"/>
      <c r="D2592" s="34"/>
      <c r="E2592" s="23"/>
      <c r="F2592" s="20">
        <f t="shared" si="80"/>
        <v>0</v>
      </c>
      <c r="G2592" s="21">
        <f t="shared" si="81"/>
        <v>0</v>
      </c>
      <c r="H2592" s="88"/>
      <c r="I2592" s="10"/>
    </row>
    <row r="2593" spans="1:10">
      <c r="A2593" s="37" t="s">
        <v>946</v>
      </c>
      <c r="B2593" s="33" t="s">
        <v>52</v>
      </c>
      <c r="C2593" s="33"/>
      <c r="D2593" s="34"/>
      <c r="E2593" s="23"/>
      <c r="F2593" s="20">
        <f t="shared" si="80"/>
        <v>0</v>
      </c>
      <c r="G2593" s="21">
        <f t="shared" si="81"/>
        <v>0</v>
      </c>
      <c r="H2593" s="88"/>
      <c r="I2593" s="10"/>
    </row>
    <row r="2594" spans="1:10">
      <c r="A2594" s="33" t="s">
        <v>875</v>
      </c>
      <c r="B2594" s="33" t="s">
        <v>23</v>
      </c>
      <c r="C2594" s="33"/>
      <c r="D2594" s="34"/>
      <c r="E2594" s="23"/>
      <c r="F2594" s="20">
        <f t="shared" si="80"/>
        <v>0</v>
      </c>
      <c r="G2594" s="21">
        <f t="shared" si="81"/>
        <v>0</v>
      </c>
      <c r="H2594" s="88"/>
      <c r="I2594" s="10"/>
    </row>
    <row r="2595" spans="1:10">
      <c r="A2595" s="28" t="s">
        <v>868</v>
      </c>
      <c r="B2595" s="33" t="s">
        <v>154</v>
      </c>
      <c r="C2595" s="33"/>
      <c r="D2595" s="34"/>
      <c r="E2595" s="23"/>
      <c r="F2595" s="20">
        <f t="shared" si="80"/>
        <v>0</v>
      </c>
      <c r="G2595" s="21">
        <f t="shared" si="81"/>
        <v>0</v>
      </c>
      <c r="H2595" s="88"/>
      <c r="I2595" s="10"/>
    </row>
    <row r="2596" spans="1:10">
      <c r="A2596" s="33" t="s">
        <v>270</v>
      </c>
      <c r="B2596" s="33" t="s">
        <v>66</v>
      </c>
      <c r="C2596" s="33"/>
      <c r="D2596" s="34"/>
      <c r="E2596" s="23"/>
      <c r="F2596" s="20">
        <f t="shared" si="80"/>
        <v>0</v>
      </c>
      <c r="G2596" s="21">
        <f t="shared" si="81"/>
        <v>0</v>
      </c>
      <c r="H2596" s="88"/>
      <c r="I2596" s="10"/>
    </row>
    <row r="2597" spans="1:10">
      <c r="A2597" s="33" t="s">
        <v>829</v>
      </c>
      <c r="B2597" s="2" t="s">
        <v>58</v>
      </c>
      <c r="C2597" s="33"/>
      <c r="D2597" s="34"/>
      <c r="E2597" s="23"/>
      <c r="F2597" s="20">
        <f t="shared" si="80"/>
        <v>0</v>
      </c>
      <c r="G2597" s="21">
        <f t="shared" si="81"/>
        <v>0</v>
      </c>
      <c r="H2597" s="88"/>
      <c r="I2597" s="10"/>
    </row>
    <row r="2598" spans="1:10">
      <c r="A2598" s="96"/>
      <c r="B2598" s="95" t="s">
        <v>1151</v>
      </c>
      <c r="C2598" s="95"/>
      <c r="D2598" s="90">
        <v>16.3</v>
      </c>
      <c r="E2598" s="23">
        <v>0.6</v>
      </c>
      <c r="F2598" s="20">
        <f t="shared" si="80"/>
        <v>1.7999999999999998</v>
      </c>
      <c r="G2598" s="21">
        <f t="shared" si="81"/>
        <v>18.100000000000001</v>
      </c>
      <c r="H2598" s="104"/>
      <c r="I2598" s="105">
        <f>D2598*H2598</f>
        <v>0</v>
      </c>
    </row>
    <row r="2599" spans="1:10">
      <c r="A2599" s="96"/>
      <c r="B2599" s="95"/>
      <c r="C2599" s="95"/>
      <c r="D2599" s="90"/>
      <c r="E2599" s="23"/>
      <c r="F2599" s="20">
        <f t="shared" si="80"/>
        <v>0</v>
      </c>
      <c r="G2599" s="21">
        <f t="shared" si="81"/>
        <v>0</v>
      </c>
      <c r="H2599" s="104"/>
      <c r="I2599" s="106"/>
    </row>
    <row r="2600" spans="1:10">
      <c r="A2600" s="96"/>
      <c r="B2600" s="95" t="s">
        <v>1150</v>
      </c>
      <c r="C2600" s="95" t="s">
        <v>1149</v>
      </c>
      <c r="D2600" s="90"/>
      <c r="E2600" s="23"/>
      <c r="F2600" s="20">
        <f t="shared" si="80"/>
        <v>0</v>
      </c>
      <c r="G2600" s="21">
        <f t="shared" si="81"/>
        <v>0</v>
      </c>
      <c r="H2600" s="104"/>
      <c r="I2600" s="106"/>
    </row>
    <row r="2601" spans="1:10">
      <c r="A2601" s="96"/>
      <c r="B2601" s="95"/>
      <c r="C2601" s="95"/>
      <c r="D2601" s="90"/>
      <c r="E2601" s="23"/>
      <c r="F2601" s="20">
        <f t="shared" si="80"/>
        <v>0</v>
      </c>
      <c r="G2601" s="21">
        <f t="shared" si="81"/>
        <v>0</v>
      </c>
      <c r="H2601" s="104"/>
      <c r="I2601" s="106"/>
    </row>
    <row r="2602" spans="1:10">
      <c r="A2602" s="96"/>
      <c r="B2602" s="95" t="s">
        <v>1152</v>
      </c>
      <c r="C2602" s="95"/>
      <c r="D2602" s="90"/>
      <c r="E2602" s="23"/>
      <c r="F2602" s="20">
        <f t="shared" si="80"/>
        <v>0</v>
      </c>
      <c r="G2602" s="21">
        <f t="shared" si="81"/>
        <v>0</v>
      </c>
      <c r="H2602" s="104"/>
      <c r="I2602" s="106"/>
    </row>
    <row r="2603" spans="1:10">
      <c r="A2603" s="96"/>
      <c r="B2603" s="95"/>
      <c r="C2603" s="95"/>
      <c r="D2603" s="90"/>
      <c r="E2603" s="23"/>
      <c r="F2603" s="20">
        <f t="shared" si="80"/>
        <v>0</v>
      </c>
      <c r="G2603" s="21">
        <f t="shared" si="81"/>
        <v>0</v>
      </c>
      <c r="H2603" s="104"/>
      <c r="I2603" s="106"/>
    </row>
    <row r="2604" spans="1:10">
      <c r="A2604" s="96"/>
      <c r="B2604" s="95"/>
      <c r="C2604" s="95"/>
      <c r="D2604" s="90"/>
      <c r="E2604" s="23"/>
      <c r="F2604" s="20">
        <f t="shared" si="80"/>
        <v>0</v>
      </c>
      <c r="G2604" s="21">
        <f t="shared" si="81"/>
        <v>0</v>
      </c>
      <c r="H2604" s="104"/>
      <c r="I2604" s="106"/>
      <c r="J2604" s="19">
        <v>1</v>
      </c>
    </row>
    <row r="2605" spans="1:10">
      <c r="A2605" s="96"/>
      <c r="B2605" s="95"/>
      <c r="C2605" s="95"/>
      <c r="D2605" s="90"/>
      <c r="E2605" s="23"/>
      <c r="F2605" s="20">
        <f t="shared" si="80"/>
        <v>0</v>
      </c>
      <c r="G2605" s="21">
        <f t="shared" si="81"/>
        <v>0</v>
      </c>
      <c r="H2605" s="104"/>
      <c r="I2605" s="106"/>
    </row>
    <row r="2606" spans="1:10" ht="4.5" customHeight="1">
      <c r="A2606" s="96"/>
      <c r="B2606" s="95"/>
      <c r="C2606" s="95"/>
      <c r="D2606" s="90"/>
      <c r="E2606" s="23"/>
      <c r="F2606" s="20">
        <f t="shared" si="80"/>
        <v>0</v>
      </c>
      <c r="G2606" s="21">
        <f t="shared" si="81"/>
        <v>0</v>
      </c>
      <c r="H2606" s="104"/>
      <c r="I2606" s="106"/>
    </row>
    <row r="2607" spans="1:10">
      <c r="A2607" s="96"/>
      <c r="B2607" s="95"/>
      <c r="C2607" s="95"/>
      <c r="D2607" s="90"/>
      <c r="E2607" s="23"/>
      <c r="F2607" s="20">
        <f t="shared" si="80"/>
        <v>0</v>
      </c>
      <c r="G2607" s="21">
        <f t="shared" si="81"/>
        <v>0</v>
      </c>
      <c r="H2607" s="104"/>
      <c r="I2607" s="106"/>
    </row>
    <row r="2608" spans="1:10">
      <c r="A2608" s="96"/>
      <c r="B2608" s="95"/>
      <c r="C2608" s="95"/>
      <c r="D2608" s="90"/>
      <c r="E2608" s="23"/>
      <c r="F2608" s="20">
        <f t="shared" si="80"/>
        <v>0</v>
      </c>
      <c r="G2608" s="21">
        <f t="shared" si="81"/>
        <v>0</v>
      </c>
      <c r="H2608" s="104"/>
      <c r="I2608" s="106"/>
    </row>
    <row r="2609" spans="1:10">
      <c r="A2609" s="96"/>
      <c r="B2609" s="95"/>
      <c r="C2609" s="95"/>
      <c r="D2609" s="90"/>
      <c r="E2609" s="23"/>
      <c r="F2609" s="20">
        <f t="shared" si="80"/>
        <v>0</v>
      </c>
      <c r="G2609" s="21">
        <f t="shared" si="81"/>
        <v>0</v>
      </c>
      <c r="H2609" s="104"/>
      <c r="I2609" s="106"/>
    </row>
    <row r="2610" spans="1:10">
      <c r="A2610" s="96"/>
      <c r="B2610" s="95"/>
      <c r="C2610" s="95"/>
      <c r="D2610" s="90"/>
      <c r="E2610" s="23"/>
      <c r="F2610" s="20">
        <f t="shared" si="80"/>
        <v>0</v>
      </c>
      <c r="G2610" s="21">
        <f t="shared" si="81"/>
        <v>0</v>
      </c>
      <c r="H2610" s="104"/>
      <c r="I2610" s="106"/>
    </row>
    <row r="2611" spans="1:10">
      <c r="A2611" s="33" t="s">
        <v>949</v>
      </c>
      <c r="B2611" s="36"/>
      <c r="C2611" s="33"/>
      <c r="D2611" s="34"/>
      <c r="E2611" s="23"/>
      <c r="F2611" s="20">
        <f t="shared" si="80"/>
        <v>0</v>
      </c>
      <c r="G2611" s="21">
        <f t="shared" si="81"/>
        <v>0</v>
      </c>
      <c r="H2611" s="88"/>
      <c r="I2611" s="10"/>
    </row>
    <row r="2612" spans="1:10">
      <c r="A2612" s="37" t="s">
        <v>951</v>
      </c>
      <c r="B2612" s="33" t="s">
        <v>52</v>
      </c>
      <c r="C2612" s="33"/>
      <c r="D2612" s="34"/>
      <c r="E2612" s="23"/>
      <c r="F2612" s="20">
        <f t="shared" si="80"/>
        <v>0</v>
      </c>
      <c r="G2612" s="21">
        <f t="shared" si="81"/>
        <v>0</v>
      </c>
      <c r="H2612" s="88"/>
      <c r="I2612" s="10"/>
    </row>
    <row r="2613" spans="1:10">
      <c r="A2613" s="33" t="s">
        <v>953</v>
      </c>
      <c r="B2613" s="33" t="s">
        <v>23</v>
      </c>
      <c r="C2613" s="33"/>
      <c r="D2613" s="34"/>
      <c r="E2613" s="23"/>
      <c r="F2613" s="20">
        <f t="shared" si="80"/>
        <v>0</v>
      </c>
      <c r="G2613" s="21">
        <f t="shared" si="81"/>
        <v>0</v>
      </c>
      <c r="H2613" s="88"/>
      <c r="I2613" s="10"/>
    </row>
    <row r="2614" spans="1:10">
      <c r="A2614" s="28" t="s">
        <v>955</v>
      </c>
      <c r="B2614" s="33" t="s">
        <v>154</v>
      </c>
      <c r="C2614" s="33"/>
      <c r="D2614" s="34"/>
      <c r="E2614" s="23"/>
      <c r="F2614" s="20">
        <f t="shared" si="80"/>
        <v>0</v>
      </c>
      <c r="G2614" s="21">
        <f t="shared" si="81"/>
        <v>0</v>
      </c>
      <c r="H2614" s="88"/>
      <c r="I2614" s="10"/>
    </row>
    <row r="2615" spans="1:10">
      <c r="A2615" s="33" t="s">
        <v>270</v>
      </c>
      <c r="B2615" s="33" t="s">
        <v>66</v>
      </c>
      <c r="C2615" s="33"/>
      <c r="D2615" s="34"/>
      <c r="E2615" s="23"/>
      <c r="F2615" s="20">
        <f t="shared" si="80"/>
        <v>0</v>
      </c>
      <c r="G2615" s="21">
        <f t="shared" si="81"/>
        <v>0</v>
      </c>
      <c r="H2615" s="88"/>
      <c r="I2615" s="10"/>
    </row>
    <row r="2616" spans="1:10">
      <c r="A2616" s="33" t="s">
        <v>931</v>
      </c>
      <c r="B2616" s="2" t="s">
        <v>58</v>
      </c>
      <c r="C2616" s="33"/>
      <c r="D2616" s="34"/>
      <c r="E2616" s="23"/>
      <c r="F2616" s="20">
        <f t="shared" si="80"/>
        <v>0</v>
      </c>
      <c r="G2616" s="21">
        <f t="shared" si="81"/>
        <v>0</v>
      </c>
      <c r="H2616" s="88"/>
      <c r="I2616" s="10"/>
    </row>
    <row r="2617" spans="1:10">
      <c r="A2617" s="96"/>
      <c r="B2617" s="95" t="s">
        <v>1151</v>
      </c>
      <c r="C2617" s="95"/>
      <c r="D2617" s="90">
        <v>17.399999999999999</v>
      </c>
      <c r="E2617" s="23">
        <v>0.6</v>
      </c>
      <c r="F2617" s="20">
        <f t="shared" si="80"/>
        <v>1.7999999999999998</v>
      </c>
      <c r="G2617" s="21">
        <f t="shared" si="81"/>
        <v>19.2</v>
      </c>
      <c r="H2617" s="104"/>
      <c r="I2617" s="105">
        <f>D2617*H2617</f>
        <v>0</v>
      </c>
    </row>
    <row r="2618" spans="1:10">
      <c r="A2618" s="96"/>
      <c r="B2618" s="95"/>
      <c r="C2618" s="95"/>
      <c r="D2618" s="90"/>
      <c r="E2618" s="23"/>
      <c r="F2618" s="20">
        <f t="shared" si="80"/>
        <v>0</v>
      </c>
      <c r="G2618" s="21">
        <f t="shared" si="81"/>
        <v>0</v>
      </c>
      <c r="H2618" s="104"/>
      <c r="I2618" s="106"/>
    </row>
    <row r="2619" spans="1:10">
      <c r="A2619" s="96"/>
      <c r="B2619" s="95" t="s">
        <v>1150</v>
      </c>
      <c r="C2619" s="95" t="s">
        <v>1149</v>
      </c>
      <c r="D2619" s="90"/>
      <c r="E2619" s="23"/>
      <c r="F2619" s="20">
        <f t="shared" si="80"/>
        <v>0</v>
      </c>
      <c r="G2619" s="21">
        <f t="shared" si="81"/>
        <v>0</v>
      </c>
      <c r="H2619" s="104"/>
      <c r="I2619" s="106"/>
    </row>
    <row r="2620" spans="1:10">
      <c r="A2620" s="96"/>
      <c r="B2620" s="95"/>
      <c r="C2620" s="95"/>
      <c r="D2620" s="90"/>
      <c r="E2620" s="23"/>
      <c r="F2620" s="20">
        <f t="shared" si="80"/>
        <v>0</v>
      </c>
      <c r="G2620" s="21">
        <f t="shared" si="81"/>
        <v>0</v>
      </c>
      <c r="H2620" s="104"/>
      <c r="I2620" s="106"/>
    </row>
    <row r="2621" spans="1:10">
      <c r="A2621" s="96"/>
      <c r="B2621" s="95" t="s">
        <v>1152</v>
      </c>
      <c r="C2621" s="95" t="s">
        <v>1152</v>
      </c>
      <c r="D2621" s="90"/>
      <c r="E2621" s="23"/>
      <c r="F2621" s="20">
        <f t="shared" si="80"/>
        <v>0</v>
      </c>
      <c r="G2621" s="21">
        <f t="shared" si="81"/>
        <v>0</v>
      </c>
      <c r="H2621" s="104"/>
      <c r="I2621" s="106"/>
    </row>
    <row r="2622" spans="1:10">
      <c r="A2622" s="96"/>
      <c r="B2622" s="95"/>
      <c r="C2622" s="95"/>
      <c r="D2622" s="90"/>
      <c r="E2622" s="23"/>
      <c r="F2622" s="20">
        <f t="shared" si="80"/>
        <v>0</v>
      </c>
      <c r="G2622" s="21">
        <f t="shared" si="81"/>
        <v>0</v>
      </c>
      <c r="H2622" s="104"/>
      <c r="I2622" s="106"/>
    </row>
    <row r="2623" spans="1:10">
      <c r="A2623" s="96"/>
      <c r="B2623" s="95"/>
      <c r="C2623" s="95"/>
      <c r="D2623" s="90"/>
      <c r="E2623" s="23"/>
      <c r="F2623" s="20">
        <f t="shared" si="80"/>
        <v>0</v>
      </c>
      <c r="G2623" s="21">
        <f t="shared" si="81"/>
        <v>0</v>
      </c>
      <c r="H2623" s="104"/>
      <c r="I2623" s="106"/>
    </row>
    <row r="2624" spans="1:10">
      <c r="A2624" s="96"/>
      <c r="B2624" s="95"/>
      <c r="C2624" s="95"/>
      <c r="D2624" s="90"/>
      <c r="E2624" s="23"/>
      <c r="F2624" s="20">
        <f t="shared" si="80"/>
        <v>0</v>
      </c>
      <c r="G2624" s="21">
        <f t="shared" si="81"/>
        <v>0</v>
      </c>
      <c r="H2624" s="104"/>
      <c r="I2624" s="106"/>
      <c r="J2624" s="19">
        <v>1</v>
      </c>
    </row>
    <row r="2625" spans="1:9" ht="6" customHeight="1">
      <c r="A2625" s="96"/>
      <c r="B2625" s="95"/>
      <c r="C2625" s="95"/>
      <c r="D2625" s="90"/>
      <c r="E2625" s="23"/>
      <c r="F2625" s="20">
        <f t="shared" si="80"/>
        <v>0</v>
      </c>
      <c r="G2625" s="21">
        <f t="shared" si="81"/>
        <v>0</v>
      </c>
      <c r="H2625" s="104"/>
      <c r="I2625" s="106"/>
    </row>
    <row r="2626" spans="1:9">
      <c r="A2626" s="96"/>
      <c r="B2626" s="95"/>
      <c r="C2626" s="95"/>
      <c r="D2626" s="90"/>
      <c r="E2626" s="23"/>
      <c r="F2626" s="20">
        <f t="shared" si="80"/>
        <v>0</v>
      </c>
      <c r="G2626" s="21">
        <f t="shared" si="81"/>
        <v>0</v>
      </c>
      <c r="H2626" s="104"/>
      <c r="I2626" s="106"/>
    </row>
    <row r="2627" spans="1:9">
      <c r="A2627" s="96"/>
      <c r="B2627" s="95"/>
      <c r="C2627" s="95"/>
      <c r="D2627" s="90"/>
      <c r="E2627" s="23"/>
      <c r="F2627" s="20">
        <f t="shared" si="80"/>
        <v>0</v>
      </c>
      <c r="G2627" s="21">
        <f t="shared" si="81"/>
        <v>0</v>
      </c>
      <c r="H2627" s="104"/>
      <c r="I2627" s="106"/>
    </row>
    <row r="2628" spans="1:9">
      <c r="A2628" s="96"/>
      <c r="B2628" s="95"/>
      <c r="C2628" s="95"/>
      <c r="D2628" s="90"/>
      <c r="E2628" s="23"/>
      <c r="F2628" s="20">
        <f t="shared" ref="F2628:F2691" si="82">E2628*3</f>
        <v>0</v>
      </c>
      <c r="G2628" s="21">
        <f t="shared" ref="G2628:G2691" si="83">D2628+F2628</f>
        <v>0</v>
      </c>
      <c r="H2628" s="104"/>
      <c r="I2628" s="106"/>
    </row>
    <row r="2629" spans="1:9">
      <c r="A2629" s="96"/>
      <c r="B2629" s="95"/>
      <c r="C2629" s="95"/>
      <c r="D2629" s="90"/>
      <c r="E2629" s="23"/>
      <c r="F2629" s="20">
        <f t="shared" si="82"/>
        <v>0</v>
      </c>
      <c r="G2629" s="21">
        <f t="shared" si="83"/>
        <v>0</v>
      </c>
      <c r="H2629" s="104"/>
      <c r="I2629" s="106"/>
    </row>
    <row r="2630" spans="1:9">
      <c r="A2630" s="33" t="s">
        <v>957</v>
      </c>
      <c r="B2630" s="36"/>
      <c r="C2630" s="33"/>
      <c r="D2630" s="34"/>
      <c r="E2630" s="23"/>
      <c r="F2630" s="20">
        <f t="shared" si="82"/>
        <v>0</v>
      </c>
      <c r="G2630" s="21">
        <f t="shared" si="83"/>
        <v>0</v>
      </c>
      <c r="H2630" s="88"/>
      <c r="I2630" s="10"/>
    </row>
    <row r="2631" spans="1:9">
      <c r="A2631" s="37" t="s">
        <v>959</v>
      </c>
      <c r="B2631" s="33" t="s">
        <v>52</v>
      </c>
      <c r="C2631" s="33"/>
      <c r="D2631" s="34"/>
      <c r="E2631" s="23"/>
      <c r="F2631" s="20">
        <f t="shared" si="82"/>
        <v>0</v>
      </c>
      <c r="G2631" s="21">
        <f t="shared" si="83"/>
        <v>0</v>
      </c>
      <c r="H2631" s="88"/>
      <c r="I2631" s="10"/>
    </row>
    <row r="2632" spans="1:9">
      <c r="A2632" s="33" t="s">
        <v>875</v>
      </c>
      <c r="B2632" s="33" t="s">
        <v>23</v>
      </c>
      <c r="C2632" s="33"/>
      <c r="D2632" s="34"/>
      <c r="E2632" s="23"/>
      <c r="F2632" s="20">
        <f t="shared" si="82"/>
        <v>0</v>
      </c>
      <c r="G2632" s="21">
        <f t="shared" si="83"/>
        <v>0</v>
      </c>
      <c r="H2632" s="88"/>
      <c r="I2632" s="10"/>
    </row>
    <row r="2633" spans="1:9">
      <c r="A2633" s="28" t="s">
        <v>955</v>
      </c>
      <c r="B2633" s="33" t="s">
        <v>9</v>
      </c>
      <c r="C2633" s="33"/>
      <c r="D2633" s="34"/>
      <c r="E2633" s="23"/>
      <c r="F2633" s="20">
        <f t="shared" si="82"/>
        <v>0</v>
      </c>
      <c r="G2633" s="21">
        <f t="shared" si="83"/>
        <v>0</v>
      </c>
      <c r="H2633" s="88"/>
      <c r="I2633" s="10"/>
    </row>
    <row r="2634" spans="1:9">
      <c r="A2634" s="33" t="s">
        <v>270</v>
      </c>
      <c r="B2634" s="33" t="s">
        <v>66</v>
      </c>
      <c r="C2634" s="33"/>
      <c r="D2634" s="34"/>
      <c r="E2634" s="23"/>
      <c r="F2634" s="20">
        <f t="shared" si="82"/>
        <v>0</v>
      </c>
      <c r="G2634" s="21">
        <f t="shared" si="83"/>
        <v>0</v>
      </c>
      <c r="H2634" s="88"/>
      <c r="I2634" s="10"/>
    </row>
    <row r="2635" spans="1:9">
      <c r="A2635" s="33" t="s">
        <v>869</v>
      </c>
      <c r="B2635" s="2" t="s">
        <v>58</v>
      </c>
      <c r="C2635" s="33"/>
      <c r="D2635" s="34"/>
      <c r="E2635" s="23"/>
      <c r="F2635" s="20">
        <f t="shared" si="82"/>
        <v>0</v>
      </c>
      <c r="G2635" s="21">
        <f t="shared" si="83"/>
        <v>0</v>
      </c>
      <c r="H2635" s="88"/>
      <c r="I2635" s="10"/>
    </row>
    <row r="2636" spans="1:9">
      <c r="A2636" s="96"/>
      <c r="B2636" s="95" t="s">
        <v>1151</v>
      </c>
      <c r="C2636" s="95"/>
      <c r="D2636" s="90">
        <v>19.3</v>
      </c>
      <c r="E2636" s="23">
        <v>0.6</v>
      </c>
      <c r="F2636" s="20">
        <f t="shared" si="82"/>
        <v>1.7999999999999998</v>
      </c>
      <c r="G2636" s="21">
        <f t="shared" si="83"/>
        <v>21.1</v>
      </c>
      <c r="H2636" s="104"/>
      <c r="I2636" s="105">
        <f>D2636*H2636</f>
        <v>0</v>
      </c>
    </row>
    <row r="2637" spans="1:9">
      <c r="A2637" s="96"/>
      <c r="B2637" s="95"/>
      <c r="C2637" s="95"/>
      <c r="D2637" s="90"/>
      <c r="E2637" s="23"/>
      <c r="F2637" s="20">
        <f t="shared" si="82"/>
        <v>0</v>
      </c>
      <c r="G2637" s="21">
        <f t="shared" si="83"/>
        <v>0</v>
      </c>
      <c r="H2637" s="104"/>
      <c r="I2637" s="106"/>
    </row>
    <row r="2638" spans="1:9">
      <c r="A2638" s="96"/>
      <c r="B2638" s="95" t="s">
        <v>1150</v>
      </c>
      <c r="C2638" s="95" t="s">
        <v>1149</v>
      </c>
      <c r="D2638" s="90"/>
      <c r="E2638" s="23"/>
      <c r="F2638" s="20">
        <f t="shared" si="82"/>
        <v>0</v>
      </c>
      <c r="G2638" s="21">
        <f t="shared" si="83"/>
        <v>0</v>
      </c>
      <c r="H2638" s="104"/>
      <c r="I2638" s="106"/>
    </row>
    <row r="2639" spans="1:9">
      <c r="A2639" s="96"/>
      <c r="B2639" s="95"/>
      <c r="C2639" s="95"/>
      <c r="D2639" s="90"/>
      <c r="E2639" s="23"/>
      <c r="F2639" s="20">
        <f t="shared" si="82"/>
        <v>0</v>
      </c>
      <c r="G2639" s="21">
        <f t="shared" si="83"/>
        <v>0</v>
      </c>
      <c r="H2639" s="104"/>
      <c r="I2639" s="106"/>
    </row>
    <row r="2640" spans="1:9">
      <c r="A2640" s="96"/>
      <c r="B2640" s="95" t="s">
        <v>1152</v>
      </c>
      <c r="C2640" s="95"/>
      <c r="D2640" s="90"/>
      <c r="E2640" s="23"/>
      <c r="F2640" s="20">
        <f t="shared" si="82"/>
        <v>0</v>
      </c>
      <c r="G2640" s="21">
        <f t="shared" si="83"/>
        <v>0</v>
      </c>
      <c r="H2640" s="104"/>
      <c r="I2640" s="106"/>
    </row>
    <row r="2641" spans="1:10">
      <c r="A2641" s="96"/>
      <c r="B2641" s="95"/>
      <c r="C2641" s="95"/>
      <c r="D2641" s="90"/>
      <c r="E2641" s="23"/>
      <c r="F2641" s="20">
        <f t="shared" si="82"/>
        <v>0</v>
      </c>
      <c r="G2641" s="21">
        <f t="shared" si="83"/>
        <v>0</v>
      </c>
      <c r="H2641" s="104"/>
      <c r="I2641" s="106"/>
    </row>
    <row r="2642" spans="1:10">
      <c r="A2642" s="96"/>
      <c r="B2642" s="95"/>
      <c r="C2642" s="95"/>
      <c r="D2642" s="90"/>
      <c r="E2642" s="23"/>
      <c r="F2642" s="20">
        <f t="shared" si="82"/>
        <v>0</v>
      </c>
      <c r="G2642" s="21">
        <f t="shared" si="83"/>
        <v>0</v>
      </c>
      <c r="H2642" s="104"/>
      <c r="I2642" s="106"/>
    </row>
    <row r="2643" spans="1:10">
      <c r="A2643" s="96"/>
      <c r="B2643" s="95"/>
      <c r="C2643" s="95"/>
      <c r="D2643" s="90"/>
      <c r="E2643" s="23"/>
      <c r="F2643" s="20">
        <f t="shared" si="82"/>
        <v>0</v>
      </c>
      <c r="G2643" s="21">
        <f t="shared" si="83"/>
        <v>0</v>
      </c>
      <c r="H2643" s="104"/>
      <c r="I2643" s="106"/>
      <c r="J2643" s="19">
        <v>1</v>
      </c>
    </row>
    <row r="2644" spans="1:10" ht="6.75" customHeight="1">
      <c r="A2644" s="96"/>
      <c r="B2644" s="95"/>
      <c r="C2644" s="95"/>
      <c r="D2644" s="90"/>
      <c r="E2644" s="23"/>
      <c r="F2644" s="20">
        <f t="shared" si="82"/>
        <v>0</v>
      </c>
      <c r="G2644" s="21">
        <f t="shared" si="83"/>
        <v>0</v>
      </c>
      <c r="H2644" s="104"/>
      <c r="I2644" s="106"/>
    </row>
    <row r="2645" spans="1:10">
      <c r="A2645" s="96"/>
      <c r="B2645" s="95"/>
      <c r="C2645" s="95"/>
      <c r="D2645" s="90"/>
      <c r="E2645" s="23"/>
      <c r="F2645" s="20">
        <f t="shared" si="82"/>
        <v>0</v>
      </c>
      <c r="G2645" s="21">
        <f t="shared" si="83"/>
        <v>0</v>
      </c>
      <c r="H2645" s="104"/>
      <c r="I2645" s="106"/>
    </row>
    <row r="2646" spans="1:10">
      <c r="A2646" s="96"/>
      <c r="B2646" s="95"/>
      <c r="C2646" s="95"/>
      <c r="D2646" s="90"/>
      <c r="E2646" s="23"/>
      <c r="F2646" s="20">
        <f t="shared" si="82"/>
        <v>0</v>
      </c>
      <c r="G2646" s="21">
        <f t="shared" si="83"/>
        <v>0</v>
      </c>
      <c r="H2646" s="104"/>
      <c r="I2646" s="106"/>
    </row>
    <row r="2647" spans="1:10">
      <c r="A2647" s="96"/>
      <c r="B2647" s="95"/>
      <c r="C2647" s="95"/>
      <c r="D2647" s="90"/>
      <c r="E2647" s="23"/>
      <c r="F2647" s="20">
        <f t="shared" si="82"/>
        <v>0</v>
      </c>
      <c r="G2647" s="21">
        <f t="shared" si="83"/>
        <v>0</v>
      </c>
      <c r="H2647" s="104"/>
      <c r="I2647" s="106"/>
    </row>
    <row r="2648" spans="1:10">
      <c r="A2648" s="96"/>
      <c r="B2648" s="95"/>
      <c r="C2648" s="95"/>
      <c r="D2648" s="90"/>
      <c r="E2648" s="23"/>
      <c r="F2648" s="20">
        <f t="shared" si="82"/>
        <v>0</v>
      </c>
      <c r="G2648" s="21">
        <f t="shared" si="83"/>
        <v>0</v>
      </c>
      <c r="H2648" s="104"/>
      <c r="I2648" s="106"/>
    </row>
    <row r="2649" spans="1:10">
      <c r="A2649" s="33" t="s">
        <v>962</v>
      </c>
      <c r="B2649" s="36"/>
      <c r="C2649" s="33"/>
      <c r="D2649" s="34"/>
      <c r="E2649" s="23"/>
      <c r="F2649" s="20">
        <f t="shared" si="82"/>
        <v>0</v>
      </c>
      <c r="G2649" s="21">
        <f t="shared" si="83"/>
        <v>0</v>
      </c>
      <c r="H2649" s="88"/>
      <c r="I2649" s="10"/>
    </row>
    <row r="2650" spans="1:10">
      <c r="A2650" s="37" t="s">
        <v>964</v>
      </c>
      <c r="B2650" s="33" t="s">
        <v>52</v>
      </c>
      <c r="C2650" s="33"/>
      <c r="D2650" s="34"/>
      <c r="E2650" s="23"/>
      <c r="F2650" s="20">
        <f t="shared" si="82"/>
        <v>0</v>
      </c>
      <c r="G2650" s="21">
        <f t="shared" si="83"/>
        <v>0</v>
      </c>
      <c r="H2650" s="88"/>
      <c r="I2650" s="10"/>
    </row>
    <row r="2651" spans="1:10">
      <c r="A2651" s="36" t="s">
        <v>966</v>
      </c>
      <c r="B2651" s="33" t="s">
        <v>23</v>
      </c>
      <c r="C2651" s="33"/>
      <c r="D2651" s="34"/>
      <c r="E2651" s="23"/>
      <c r="F2651" s="20">
        <f t="shared" si="82"/>
        <v>0</v>
      </c>
      <c r="G2651" s="21">
        <f t="shared" si="83"/>
        <v>0</v>
      </c>
      <c r="H2651" s="88"/>
      <c r="I2651" s="10"/>
    </row>
    <row r="2652" spans="1:10">
      <c r="A2652" s="28" t="s">
        <v>967</v>
      </c>
      <c r="B2652" s="33" t="s">
        <v>154</v>
      </c>
      <c r="C2652" s="33"/>
      <c r="D2652" s="34"/>
      <c r="E2652" s="23"/>
      <c r="F2652" s="20">
        <f t="shared" si="82"/>
        <v>0</v>
      </c>
      <c r="G2652" s="21">
        <f t="shared" si="83"/>
        <v>0</v>
      </c>
      <c r="H2652" s="88"/>
      <c r="I2652" s="10"/>
    </row>
    <row r="2653" spans="1:10">
      <c r="A2653" s="33" t="s">
        <v>270</v>
      </c>
      <c r="B2653" s="33" t="s">
        <v>862</v>
      </c>
      <c r="C2653" s="33"/>
      <c r="D2653" s="34"/>
      <c r="E2653" s="23"/>
      <c r="F2653" s="20">
        <f t="shared" si="82"/>
        <v>0</v>
      </c>
      <c r="G2653" s="21">
        <f t="shared" si="83"/>
        <v>0</v>
      </c>
      <c r="H2653" s="88"/>
      <c r="I2653" s="10"/>
    </row>
    <row r="2654" spans="1:10">
      <c r="A2654" s="33" t="s">
        <v>876</v>
      </c>
      <c r="B2654" s="2" t="s">
        <v>58</v>
      </c>
      <c r="C2654" s="33"/>
      <c r="D2654" s="34"/>
      <c r="E2654" s="23"/>
      <c r="F2654" s="20">
        <f t="shared" si="82"/>
        <v>0</v>
      </c>
      <c r="G2654" s="21">
        <f t="shared" si="83"/>
        <v>0</v>
      </c>
      <c r="H2654" s="88"/>
      <c r="I2654" s="10"/>
    </row>
    <row r="2655" spans="1:10">
      <c r="A2655" s="96"/>
      <c r="B2655" s="95" t="s">
        <v>1151</v>
      </c>
      <c r="C2655" s="95"/>
      <c r="D2655" s="90">
        <v>20.399999999999999</v>
      </c>
      <c r="E2655" s="23">
        <v>0.8</v>
      </c>
      <c r="F2655" s="20">
        <f t="shared" si="82"/>
        <v>2.4000000000000004</v>
      </c>
      <c r="G2655" s="21">
        <f t="shared" si="83"/>
        <v>22.799999999999997</v>
      </c>
      <c r="H2655" s="104"/>
      <c r="I2655" s="105">
        <f>D2655*H2655</f>
        <v>0</v>
      </c>
    </row>
    <row r="2656" spans="1:10">
      <c r="A2656" s="96"/>
      <c r="B2656" s="95"/>
      <c r="C2656" s="95"/>
      <c r="D2656" s="90"/>
      <c r="E2656" s="23"/>
      <c r="F2656" s="20">
        <f t="shared" si="82"/>
        <v>0</v>
      </c>
      <c r="G2656" s="21">
        <f t="shared" si="83"/>
        <v>0</v>
      </c>
      <c r="H2656" s="104"/>
      <c r="I2656" s="106"/>
    </row>
    <row r="2657" spans="1:10">
      <c r="A2657" s="96"/>
      <c r="B2657" s="95" t="s">
        <v>1150</v>
      </c>
      <c r="C2657" s="95" t="s">
        <v>1149</v>
      </c>
      <c r="D2657" s="90"/>
      <c r="E2657" s="23"/>
      <c r="F2657" s="20">
        <f t="shared" si="82"/>
        <v>0</v>
      </c>
      <c r="G2657" s="21">
        <f t="shared" si="83"/>
        <v>0</v>
      </c>
      <c r="H2657" s="104"/>
      <c r="I2657" s="106"/>
    </row>
    <row r="2658" spans="1:10">
      <c r="A2658" s="96"/>
      <c r="B2658" s="95"/>
      <c r="C2658" s="95"/>
      <c r="D2658" s="90"/>
      <c r="E2658" s="23"/>
      <c r="F2658" s="20">
        <f t="shared" si="82"/>
        <v>0</v>
      </c>
      <c r="G2658" s="21">
        <f t="shared" si="83"/>
        <v>0</v>
      </c>
      <c r="H2658" s="104"/>
      <c r="I2658" s="106"/>
    </row>
    <row r="2659" spans="1:10">
      <c r="A2659" s="96"/>
      <c r="B2659" s="95" t="s">
        <v>1152</v>
      </c>
      <c r="C2659" s="95" t="s">
        <v>1152</v>
      </c>
      <c r="D2659" s="90"/>
      <c r="E2659" s="23"/>
      <c r="F2659" s="20">
        <f t="shared" si="82"/>
        <v>0</v>
      </c>
      <c r="G2659" s="21">
        <f t="shared" si="83"/>
        <v>0</v>
      </c>
      <c r="H2659" s="104"/>
      <c r="I2659" s="106"/>
    </row>
    <row r="2660" spans="1:10">
      <c r="A2660" s="96"/>
      <c r="B2660" s="95"/>
      <c r="C2660" s="95"/>
      <c r="D2660" s="90"/>
      <c r="E2660" s="23"/>
      <c r="F2660" s="20">
        <f t="shared" si="82"/>
        <v>0</v>
      </c>
      <c r="G2660" s="21">
        <f t="shared" si="83"/>
        <v>0</v>
      </c>
      <c r="H2660" s="104"/>
      <c r="I2660" s="106"/>
      <c r="J2660" s="19">
        <v>1</v>
      </c>
    </row>
    <row r="2661" spans="1:10">
      <c r="A2661" s="96"/>
      <c r="B2661" s="95"/>
      <c r="C2661" s="95"/>
      <c r="D2661" s="90"/>
      <c r="E2661" s="23"/>
      <c r="F2661" s="20">
        <f t="shared" si="82"/>
        <v>0</v>
      </c>
      <c r="G2661" s="21">
        <f t="shared" si="83"/>
        <v>0</v>
      </c>
      <c r="H2661" s="104"/>
      <c r="I2661" s="106"/>
    </row>
    <row r="2662" spans="1:10">
      <c r="A2662" s="96"/>
      <c r="B2662" s="95"/>
      <c r="C2662" s="95"/>
      <c r="D2662" s="90"/>
      <c r="E2662" s="23"/>
      <c r="F2662" s="20">
        <f t="shared" si="82"/>
        <v>0</v>
      </c>
      <c r="G2662" s="21">
        <f t="shared" si="83"/>
        <v>0</v>
      </c>
      <c r="H2662" s="104"/>
      <c r="I2662" s="106"/>
    </row>
    <row r="2663" spans="1:10" ht="6" customHeight="1">
      <c r="A2663" s="96"/>
      <c r="B2663" s="95"/>
      <c r="C2663" s="95"/>
      <c r="D2663" s="90"/>
      <c r="E2663" s="23"/>
      <c r="F2663" s="20">
        <f t="shared" si="82"/>
        <v>0</v>
      </c>
      <c r="G2663" s="21">
        <f t="shared" si="83"/>
        <v>0</v>
      </c>
      <c r="H2663" s="104"/>
      <c r="I2663" s="106"/>
    </row>
    <row r="2664" spans="1:10">
      <c r="A2664" s="96"/>
      <c r="B2664" s="95"/>
      <c r="C2664" s="95"/>
      <c r="D2664" s="90"/>
      <c r="E2664" s="23"/>
      <c r="F2664" s="20">
        <f t="shared" si="82"/>
        <v>0</v>
      </c>
      <c r="G2664" s="21">
        <f t="shared" si="83"/>
        <v>0</v>
      </c>
      <c r="H2664" s="104"/>
      <c r="I2664" s="106"/>
    </row>
    <row r="2665" spans="1:10">
      <c r="A2665" s="96"/>
      <c r="B2665" s="95"/>
      <c r="C2665" s="95"/>
      <c r="D2665" s="90"/>
      <c r="E2665" s="23"/>
      <c r="F2665" s="20">
        <f t="shared" si="82"/>
        <v>0</v>
      </c>
      <c r="G2665" s="21">
        <f t="shared" si="83"/>
        <v>0</v>
      </c>
      <c r="H2665" s="104"/>
      <c r="I2665" s="106"/>
    </row>
    <row r="2666" spans="1:10">
      <c r="A2666" s="96"/>
      <c r="B2666" s="95"/>
      <c r="C2666" s="95"/>
      <c r="D2666" s="90"/>
      <c r="E2666" s="23"/>
      <c r="F2666" s="20">
        <f t="shared" si="82"/>
        <v>0</v>
      </c>
      <c r="G2666" s="21">
        <f t="shared" si="83"/>
        <v>0</v>
      </c>
      <c r="H2666" s="104"/>
      <c r="I2666" s="106"/>
    </row>
    <row r="2667" spans="1:10">
      <c r="A2667" s="96"/>
      <c r="B2667" s="95"/>
      <c r="C2667" s="95"/>
      <c r="D2667" s="90"/>
      <c r="E2667" s="23"/>
      <c r="F2667" s="20">
        <f t="shared" si="82"/>
        <v>0</v>
      </c>
      <c r="G2667" s="21">
        <f t="shared" si="83"/>
        <v>0</v>
      </c>
      <c r="H2667" s="104"/>
      <c r="I2667" s="106"/>
    </row>
    <row r="2668" spans="1:10">
      <c r="A2668" s="33" t="s">
        <v>878</v>
      </c>
      <c r="B2668" s="36"/>
      <c r="C2668" s="33"/>
      <c r="D2668" s="34"/>
      <c r="E2668" s="23"/>
      <c r="F2668" s="20">
        <f t="shared" si="82"/>
        <v>0</v>
      </c>
      <c r="G2668" s="21">
        <f t="shared" si="83"/>
        <v>0</v>
      </c>
      <c r="H2668" s="88"/>
      <c r="I2668" s="10"/>
    </row>
    <row r="2669" spans="1:10">
      <c r="A2669" s="37" t="s">
        <v>880</v>
      </c>
      <c r="B2669" s="33" t="s">
        <v>728</v>
      </c>
      <c r="C2669" s="33"/>
      <c r="D2669" s="34"/>
      <c r="E2669" s="23"/>
      <c r="F2669" s="20">
        <f t="shared" si="82"/>
        <v>0</v>
      </c>
      <c r="G2669" s="21">
        <f t="shared" si="83"/>
        <v>0</v>
      </c>
      <c r="H2669" s="88"/>
      <c r="I2669" s="10"/>
    </row>
    <row r="2670" spans="1:10">
      <c r="A2670" s="36" t="s">
        <v>882</v>
      </c>
      <c r="B2670" s="33" t="s">
        <v>23</v>
      </c>
      <c r="C2670" s="33"/>
      <c r="D2670" s="34"/>
      <c r="E2670" s="23"/>
      <c r="F2670" s="20">
        <f t="shared" si="82"/>
        <v>0</v>
      </c>
      <c r="G2670" s="21">
        <f t="shared" si="83"/>
        <v>0</v>
      </c>
      <c r="H2670" s="88"/>
      <c r="I2670" s="10"/>
    </row>
    <row r="2671" spans="1:10">
      <c r="A2671" s="28" t="s">
        <v>207</v>
      </c>
      <c r="B2671" s="33" t="s">
        <v>154</v>
      </c>
      <c r="C2671" s="33"/>
      <c r="D2671" s="34"/>
      <c r="E2671" s="23"/>
      <c r="F2671" s="20">
        <f t="shared" si="82"/>
        <v>0</v>
      </c>
      <c r="G2671" s="21">
        <f t="shared" si="83"/>
        <v>0</v>
      </c>
      <c r="H2671" s="88"/>
      <c r="I2671" s="10"/>
    </row>
    <row r="2672" spans="1:10">
      <c r="A2672" s="33" t="s">
        <v>270</v>
      </c>
      <c r="B2672" s="33" t="s">
        <v>862</v>
      </c>
      <c r="C2672" s="33"/>
      <c r="D2672" s="34"/>
      <c r="E2672" s="23"/>
      <c r="F2672" s="20">
        <f t="shared" si="82"/>
        <v>0</v>
      </c>
      <c r="G2672" s="21">
        <f t="shared" si="83"/>
        <v>0</v>
      </c>
      <c r="H2672" s="88"/>
      <c r="I2672" s="10"/>
    </row>
    <row r="2673" spans="1:10">
      <c r="A2673" s="33" t="s">
        <v>885</v>
      </c>
      <c r="B2673" s="2" t="s">
        <v>58</v>
      </c>
      <c r="C2673" s="33"/>
      <c r="D2673" s="34"/>
      <c r="E2673" s="23"/>
      <c r="F2673" s="20">
        <f t="shared" si="82"/>
        <v>0</v>
      </c>
      <c r="G2673" s="21">
        <f t="shared" si="83"/>
        <v>0</v>
      </c>
      <c r="H2673" s="88"/>
      <c r="I2673" s="10"/>
    </row>
    <row r="2674" spans="1:10">
      <c r="A2674" s="96"/>
      <c r="B2674" s="95" t="s">
        <v>1151</v>
      </c>
      <c r="C2674" s="95"/>
      <c r="D2674" s="90">
        <v>11.600000000000001</v>
      </c>
      <c r="E2674" s="23">
        <v>0.6</v>
      </c>
      <c r="F2674" s="20">
        <f t="shared" si="82"/>
        <v>1.7999999999999998</v>
      </c>
      <c r="G2674" s="21">
        <f t="shared" si="83"/>
        <v>13.400000000000002</v>
      </c>
      <c r="H2674" s="104"/>
      <c r="I2674" s="105">
        <f>D2674*H2674</f>
        <v>0</v>
      </c>
    </row>
    <row r="2675" spans="1:10">
      <c r="A2675" s="96"/>
      <c r="B2675" s="95"/>
      <c r="C2675" s="95"/>
      <c r="D2675" s="90"/>
      <c r="E2675" s="23"/>
      <c r="F2675" s="20">
        <f t="shared" si="82"/>
        <v>0</v>
      </c>
      <c r="G2675" s="21">
        <f t="shared" si="83"/>
        <v>0</v>
      </c>
      <c r="H2675" s="104"/>
      <c r="I2675" s="106"/>
    </row>
    <row r="2676" spans="1:10">
      <c r="A2676" s="96"/>
      <c r="B2676" s="95" t="s">
        <v>1150</v>
      </c>
      <c r="C2676" s="95" t="s">
        <v>1149</v>
      </c>
      <c r="D2676" s="90"/>
      <c r="E2676" s="23"/>
      <c r="F2676" s="20">
        <f t="shared" si="82"/>
        <v>0</v>
      </c>
      <c r="G2676" s="21">
        <f t="shared" si="83"/>
        <v>0</v>
      </c>
      <c r="H2676" s="104"/>
      <c r="I2676" s="106"/>
    </row>
    <row r="2677" spans="1:10">
      <c r="A2677" s="96"/>
      <c r="B2677" s="95"/>
      <c r="C2677" s="95"/>
      <c r="D2677" s="90"/>
      <c r="E2677" s="23"/>
      <c r="F2677" s="20">
        <f t="shared" si="82"/>
        <v>0</v>
      </c>
      <c r="G2677" s="21">
        <f t="shared" si="83"/>
        <v>0</v>
      </c>
      <c r="H2677" s="104"/>
      <c r="I2677" s="106"/>
    </row>
    <row r="2678" spans="1:10">
      <c r="A2678" s="96"/>
      <c r="B2678" s="95" t="s">
        <v>1152</v>
      </c>
      <c r="C2678" s="95" t="s">
        <v>1152</v>
      </c>
      <c r="D2678" s="90"/>
      <c r="E2678" s="23"/>
      <c r="F2678" s="20">
        <f t="shared" si="82"/>
        <v>0</v>
      </c>
      <c r="G2678" s="21">
        <f t="shared" si="83"/>
        <v>0</v>
      </c>
      <c r="H2678" s="104"/>
      <c r="I2678" s="106"/>
    </row>
    <row r="2679" spans="1:10">
      <c r="A2679" s="96"/>
      <c r="B2679" s="95"/>
      <c r="C2679" s="95"/>
      <c r="D2679" s="90"/>
      <c r="E2679" s="23"/>
      <c r="F2679" s="20">
        <f t="shared" si="82"/>
        <v>0</v>
      </c>
      <c r="G2679" s="21">
        <f t="shared" si="83"/>
        <v>0</v>
      </c>
      <c r="H2679" s="104"/>
      <c r="I2679" s="106"/>
    </row>
    <row r="2680" spans="1:10">
      <c r="A2680" s="96"/>
      <c r="B2680" s="95"/>
      <c r="C2680" s="95"/>
      <c r="D2680" s="90"/>
      <c r="E2680" s="23"/>
      <c r="F2680" s="20">
        <f t="shared" si="82"/>
        <v>0</v>
      </c>
      <c r="G2680" s="21">
        <f t="shared" si="83"/>
        <v>0</v>
      </c>
      <c r="H2680" s="104"/>
      <c r="I2680" s="106"/>
    </row>
    <row r="2681" spans="1:10">
      <c r="A2681" s="96"/>
      <c r="B2681" s="95"/>
      <c r="C2681" s="95"/>
      <c r="D2681" s="90"/>
      <c r="E2681" s="23"/>
      <c r="F2681" s="20">
        <f t="shared" si="82"/>
        <v>0</v>
      </c>
      <c r="G2681" s="21">
        <f t="shared" si="83"/>
        <v>0</v>
      </c>
      <c r="H2681" s="104"/>
      <c r="I2681" s="106"/>
    </row>
    <row r="2682" spans="1:10">
      <c r="A2682" s="96"/>
      <c r="B2682" s="95"/>
      <c r="C2682" s="95"/>
      <c r="D2682" s="90"/>
      <c r="E2682" s="23"/>
      <c r="F2682" s="20">
        <f t="shared" si="82"/>
        <v>0</v>
      </c>
      <c r="G2682" s="21">
        <f t="shared" si="83"/>
        <v>0</v>
      </c>
      <c r="H2682" s="104"/>
      <c r="I2682" s="106"/>
      <c r="J2682" s="19">
        <v>1</v>
      </c>
    </row>
    <row r="2683" spans="1:10" ht="6" customHeight="1">
      <c r="A2683" s="96"/>
      <c r="B2683" s="95"/>
      <c r="C2683" s="95"/>
      <c r="D2683" s="90"/>
      <c r="E2683" s="23"/>
      <c r="F2683" s="20">
        <f t="shared" si="82"/>
        <v>0</v>
      </c>
      <c r="G2683" s="21">
        <f t="shared" si="83"/>
        <v>0</v>
      </c>
      <c r="H2683" s="104"/>
      <c r="I2683" s="106"/>
    </row>
    <row r="2684" spans="1:10">
      <c r="A2684" s="96"/>
      <c r="B2684" s="95"/>
      <c r="C2684" s="95"/>
      <c r="D2684" s="90"/>
      <c r="E2684" s="23"/>
      <c r="F2684" s="20">
        <f t="shared" si="82"/>
        <v>0</v>
      </c>
      <c r="G2684" s="21">
        <f t="shared" si="83"/>
        <v>0</v>
      </c>
      <c r="H2684" s="104"/>
      <c r="I2684" s="106"/>
    </row>
    <row r="2685" spans="1:10">
      <c r="A2685" s="96"/>
      <c r="B2685" s="95"/>
      <c r="C2685" s="95"/>
      <c r="D2685" s="90"/>
      <c r="E2685" s="23"/>
      <c r="F2685" s="20">
        <f t="shared" si="82"/>
        <v>0</v>
      </c>
      <c r="G2685" s="21">
        <f t="shared" si="83"/>
        <v>0</v>
      </c>
      <c r="H2685" s="104"/>
      <c r="I2685" s="106"/>
    </row>
    <row r="2686" spans="1:10">
      <c r="A2686" s="96"/>
      <c r="B2686" s="95"/>
      <c r="C2686" s="95"/>
      <c r="D2686" s="90"/>
      <c r="E2686" s="23"/>
      <c r="F2686" s="20">
        <f t="shared" si="82"/>
        <v>0</v>
      </c>
      <c r="G2686" s="21">
        <f t="shared" si="83"/>
        <v>0</v>
      </c>
      <c r="H2686" s="104"/>
      <c r="I2686" s="106"/>
    </row>
    <row r="2687" spans="1:10">
      <c r="A2687" s="33" t="s">
        <v>980</v>
      </c>
      <c r="B2687" s="36"/>
      <c r="C2687" s="33"/>
      <c r="D2687" s="34"/>
      <c r="E2687" s="23"/>
      <c r="F2687" s="20">
        <f t="shared" si="82"/>
        <v>0</v>
      </c>
      <c r="G2687" s="21">
        <f t="shared" si="83"/>
        <v>0</v>
      </c>
      <c r="H2687" s="88"/>
      <c r="I2687" s="10"/>
    </row>
    <row r="2688" spans="1:10">
      <c r="A2688" s="37" t="s">
        <v>982</v>
      </c>
      <c r="B2688" s="33" t="s">
        <v>728</v>
      </c>
      <c r="C2688" s="33"/>
      <c r="D2688" s="34"/>
      <c r="E2688" s="23"/>
      <c r="F2688" s="20">
        <f t="shared" si="82"/>
        <v>0</v>
      </c>
      <c r="G2688" s="21">
        <f t="shared" si="83"/>
        <v>0</v>
      </c>
      <c r="H2688" s="88"/>
      <c r="I2688" s="10"/>
    </row>
    <row r="2689" spans="1:10">
      <c r="A2689" s="39" t="s">
        <v>40</v>
      </c>
      <c r="B2689" s="33" t="s">
        <v>23</v>
      </c>
      <c r="C2689" s="33"/>
      <c r="D2689" s="34"/>
      <c r="E2689" s="23"/>
      <c r="F2689" s="20">
        <f t="shared" si="82"/>
        <v>0</v>
      </c>
      <c r="G2689" s="21">
        <f t="shared" si="83"/>
        <v>0</v>
      </c>
      <c r="H2689" s="88"/>
      <c r="I2689" s="10"/>
    </row>
    <row r="2690" spans="1:10">
      <c r="A2690" s="28" t="s">
        <v>983</v>
      </c>
      <c r="B2690" s="33" t="s">
        <v>154</v>
      </c>
      <c r="C2690" s="33"/>
      <c r="D2690" s="34"/>
      <c r="E2690" s="23"/>
      <c r="F2690" s="20">
        <f t="shared" si="82"/>
        <v>0</v>
      </c>
      <c r="G2690" s="21">
        <f t="shared" si="83"/>
        <v>0</v>
      </c>
      <c r="H2690" s="88"/>
      <c r="I2690" s="10"/>
    </row>
    <row r="2691" spans="1:10">
      <c r="A2691" s="33" t="s">
        <v>270</v>
      </c>
      <c r="B2691" s="33" t="s">
        <v>66</v>
      </c>
      <c r="C2691" s="33"/>
      <c r="D2691" s="34"/>
      <c r="E2691" s="23"/>
      <c r="F2691" s="20">
        <f t="shared" si="82"/>
        <v>0</v>
      </c>
      <c r="G2691" s="21">
        <f t="shared" si="83"/>
        <v>0</v>
      </c>
      <c r="H2691" s="88"/>
      <c r="I2691" s="10"/>
    </row>
    <row r="2692" spans="1:10">
      <c r="A2692" s="33" t="s">
        <v>984</v>
      </c>
      <c r="B2692" s="2" t="s">
        <v>58</v>
      </c>
      <c r="C2692" s="33"/>
      <c r="D2692" s="34"/>
      <c r="E2692" s="23"/>
      <c r="F2692" s="20">
        <f t="shared" ref="F2692:F2755" si="84">E2692*3</f>
        <v>0</v>
      </c>
      <c r="G2692" s="21">
        <f t="shared" ref="G2692:G2755" si="85">D2692+F2692</f>
        <v>0</v>
      </c>
      <c r="H2692" s="88"/>
      <c r="I2692" s="10"/>
    </row>
    <row r="2693" spans="1:10">
      <c r="A2693" s="96"/>
      <c r="B2693" s="95" t="s">
        <v>1151</v>
      </c>
      <c r="C2693" s="95"/>
      <c r="D2693" s="90">
        <v>16.399999999999999</v>
      </c>
      <c r="E2693" s="23">
        <v>0.6</v>
      </c>
      <c r="F2693" s="20">
        <f t="shared" si="84"/>
        <v>1.7999999999999998</v>
      </c>
      <c r="G2693" s="21">
        <f t="shared" si="85"/>
        <v>18.2</v>
      </c>
      <c r="H2693" s="104"/>
      <c r="I2693" s="105">
        <f>D2693*H2693</f>
        <v>0</v>
      </c>
    </row>
    <row r="2694" spans="1:10">
      <c r="A2694" s="96"/>
      <c r="B2694" s="95"/>
      <c r="C2694" s="95"/>
      <c r="D2694" s="90"/>
      <c r="E2694" s="23"/>
      <c r="F2694" s="20">
        <f t="shared" si="84"/>
        <v>0</v>
      </c>
      <c r="G2694" s="21">
        <f t="shared" si="85"/>
        <v>0</v>
      </c>
      <c r="H2694" s="104"/>
      <c r="I2694" s="106"/>
    </row>
    <row r="2695" spans="1:10">
      <c r="A2695" s="96"/>
      <c r="B2695" s="95" t="s">
        <v>1150</v>
      </c>
      <c r="C2695" s="95" t="s">
        <v>1149</v>
      </c>
      <c r="D2695" s="90"/>
      <c r="E2695" s="23"/>
      <c r="F2695" s="20">
        <f t="shared" si="84"/>
        <v>0</v>
      </c>
      <c r="G2695" s="21">
        <f t="shared" si="85"/>
        <v>0</v>
      </c>
      <c r="H2695" s="104"/>
      <c r="I2695" s="106"/>
    </row>
    <row r="2696" spans="1:10">
      <c r="A2696" s="96"/>
      <c r="B2696" s="95"/>
      <c r="C2696" s="95"/>
      <c r="D2696" s="90"/>
      <c r="E2696" s="23"/>
      <c r="F2696" s="20">
        <f t="shared" si="84"/>
        <v>0</v>
      </c>
      <c r="G2696" s="21">
        <f t="shared" si="85"/>
        <v>0</v>
      </c>
      <c r="H2696" s="104"/>
      <c r="I2696" s="106"/>
    </row>
    <row r="2697" spans="1:10">
      <c r="A2697" s="96"/>
      <c r="B2697" s="95" t="s">
        <v>1152</v>
      </c>
      <c r="C2697" s="95" t="s">
        <v>1152</v>
      </c>
      <c r="D2697" s="90"/>
      <c r="E2697" s="23"/>
      <c r="F2697" s="20">
        <f t="shared" si="84"/>
        <v>0</v>
      </c>
      <c r="G2697" s="21">
        <f t="shared" si="85"/>
        <v>0</v>
      </c>
      <c r="H2697" s="104"/>
      <c r="I2697" s="106"/>
    </row>
    <row r="2698" spans="1:10">
      <c r="A2698" s="96"/>
      <c r="B2698" s="95"/>
      <c r="C2698" s="95"/>
      <c r="D2698" s="90"/>
      <c r="E2698" s="23"/>
      <c r="F2698" s="20">
        <f t="shared" si="84"/>
        <v>0</v>
      </c>
      <c r="G2698" s="21">
        <f t="shared" si="85"/>
        <v>0</v>
      </c>
      <c r="H2698" s="104"/>
      <c r="I2698" s="106"/>
    </row>
    <row r="2699" spans="1:10">
      <c r="A2699" s="96"/>
      <c r="B2699" s="95"/>
      <c r="C2699" s="95"/>
      <c r="D2699" s="90"/>
      <c r="E2699" s="23"/>
      <c r="F2699" s="20">
        <f t="shared" si="84"/>
        <v>0</v>
      </c>
      <c r="G2699" s="21">
        <f t="shared" si="85"/>
        <v>0</v>
      </c>
      <c r="H2699" s="104"/>
      <c r="I2699" s="106"/>
      <c r="J2699" s="19">
        <v>1</v>
      </c>
    </row>
    <row r="2700" spans="1:10">
      <c r="A2700" s="96"/>
      <c r="B2700" s="95"/>
      <c r="C2700" s="95"/>
      <c r="D2700" s="90"/>
      <c r="E2700" s="23"/>
      <c r="F2700" s="20">
        <f t="shared" si="84"/>
        <v>0</v>
      </c>
      <c r="G2700" s="21">
        <f t="shared" si="85"/>
        <v>0</v>
      </c>
      <c r="H2700" s="104"/>
      <c r="I2700" s="106"/>
    </row>
    <row r="2701" spans="1:10">
      <c r="A2701" s="96"/>
      <c r="B2701" s="95"/>
      <c r="C2701" s="95"/>
      <c r="D2701" s="90"/>
      <c r="E2701" s="23"/>
      <c r="F2701" s="20">
        <f t="shared" si="84"/>
        <v>0</v>
      </c>
      <c r="G2701" s="21">
        <f t="shared" si="85"/>
        <v>0</v>
      </c>
      <c r="H2701" s="104"/>
      <c r="I2701" s="106"/>
    </row>
    <row r="2702" spans="1:10">
      <c r="A2702" s="96"/>
      <c r="B2702" s="95"/>
      <c r="C2702" s="95"/>
      <c r="D2702" s="90"/>
      <c r="E2702" s="23"/>
      <c r="F2702" s="20">
        <f t="shared" si="84"/>
        <v>0</v>
      </c>
      <c r="G2702" s="21">
        <f t="shared" si="85"/>
        <v>0</v>
      </c>
      <c r="H2702" s="104"/>
      <c r="I2702" s="106"/>
    </row>
    <row r="2703" spans="1:10" ht="6" customHeight="1">
      <c r="A2703" s="96"/>
      <c r="B2703" s="95"/>
      <c r="C2703" s="95"/>
      <c r="D2703" s="90"/>
      <c r="E2703" s="23"/>
      <c r="F2703" s="20">
        <f t="shared" si="84"/>
        <v>0</v>
      </c>
      <c r="G2703" s="21">
        <f t="shared" si="85"/>
        <v>0</v>
      </c>
      <c r="H2703" s="104"/>
      <c r="I2703" s="106"/>
    </row>
    <row r="2704" spans="1:10">
      <c r="A2704" s="96"/>
      <c r="B2704" s="95"/>
      <c r="C2704" s="95"/>
      <c r="D2704" s="90"/>
      <c r="E2704" s="23"/>
      <c r="F2704" s="20">
        <f t="shared" si="84"/>
        <v>0</v>
      </c>
      <c r="G2704" s="21">
        <f t="shared" si="85"/>
        <v>0</v>
      </c>
      <c r="H2704" s="104"/>
      <c r="I2704" s="106"/>
    </row>
    <row r="2705" spans="1:10">
      <c r="A2705" s="96"/>
      <c r="B2705" s="95"/>
      <c r="C2705" s="95"/>
      <c r="D2705" s="90"/>
      <c r="E2705" s="23"/>
      <c r="F2705" s="20">
        <f t="shared" si="84"/>
        <v>0</v>
      </c>
      <c r="G2705" s="21">
        <f t="shared" si="85"/>
        <v>0</v>
      </c>
      <c r="H2705" s="104"/>
      <c r="I2705" s="106"/>
    </row>
    <row r="2706" spans="1:10">
      <c r="A2706" s="33" t="s">
        <v>970</v>
      </c>
      <c r="B2706" s="36"/>
      <c r="C2706" s="33"/>
      <c r="D2706" s="34"/>
      <c r="E2706" s="23"/>
      <c r="F2706" s="20">
        <f t="shared" si="84"/>
        <v>0</v>
      </c>
      <c r="G2706" s="21">
        <f t="shared" si="85"/>
        <v>0</v>
      </c>
      <c r="H2706" s="88"/>
      <c r="I2706" s="10"/>
    </row>
    <row r="2707" spans="1:10">
      <c r="A2707" s="37" t="s">
        <v>972</v>
      </c>
      <c r="B2707" s="33" t="s">
        <v>52</v>
      </c>
      <c r="C2707" s="33"/>
      <c r="D2707" s="34"/>
      <c r="E2707" s="23"/>
      <c r="F2707" s="20">
        <f t="shared" si="84"/>
        <v>0</v>
      </c>
      <c r="G2707" s="21">
        <f t="shared" si="85"/>
        <v>0</v>
      </c>
      <c r="H2707" s="88"/>
      <c r="I2707" s="10"/>
    </row>
    <row r="2708" spans="1:10">
      <c r="A2708" s="36" t="s">
        <v>973</v>
      </c>
      <c r="B2708" s="33" t="s">
        <v>23</v>
      </c>
      <c r="C2708" s="33"/>
      <c r="D2708" s="34"/>
      <c r="E2708" s="23"/>
      <c r="F2708" s="20">
        <f t="shared" si="84"/>
        <v>0</v>
      </c>
      <c r="G2708" s="21">
        <f t="shared" si="85"/>
        <v>0</v>
      </c>
      <c r="H2708" s="88"/>
      <c r="I2708" s="10"/>
    </row>
    <row r="2709" spans="1:10">
      <c r="A2709" s="28" t="s">
        <v>974</v>
      </c>
      <c r="B2709" s="33" t="s">
        <v>154</v>
      </c>
      <c r="C2709" s="33"/>
      <c r="D2709" s="34"/>
      <c r="E2709" s="23"/>
      <c r="F2709" s="20">
        <f t="shared" si="84"/>
        <v>0</v>
      </c>
      <c r="G2709" s="21">
        <f t="shared" si="85"/>
        <v>0</v>
      </c>
      <c r="H2709" s="88"/>
      <c r="I2709" s="10"/>
    </row>
    <row r="2710" spans="1:10">
      <c r="A2710" s="33" t="s">
        <v>270</v>
      </c>
      <c r="B2710" s="33" t="s">
        <v>862</v>
      </c>
      <c r="C2710" s="33"/>
      <c r="D2710" s="34"/>
      <c r="E2710" s="23"/>
      <c r="F2710" s="20">
        <f t="shared" si="84"/>
        <v>0</v>
      </c>
      <c r="G2710" s="21">
        <f t="shared" si="85"/>
        <v>0</v>
      </c>
      <c r="H2710" s="88"/>
      <c r="I2710" s="10"/>
    </row>
    <row r="2711" spans="1:10">
      <c r="A2711" s="33" t="s">
        <v>876</v>
      </c>
      <c r="B2711" s="2" t="s">
        <v>58</v>
      </c>
      <c r="C2711" s="33"/>
      <c r="D2711" s="34"/>
      <c r="E2711" s="23"/>
      <c r="F2711" s="20">
        <f t="shared" si="84"/>
        <v>0</v>
      </c>
      <c r="G2711" s="21">
        <f t="shared" si="85"/>
        <v>0</v>
      </c>
      <c r="H2711" s="88"/>
      <c r="I2711" s="10"/>
    </row>
    <row r="2712" spans="1:10">
      <c r="A2712" s="96"/>
      <c r="B2712" s="95" t="s">
        <v>1151</v>
      </c>
      <c r="C2712" s="95"/>
      <c r="D2712" s="90">
        <v>17.5</v>
      </c>
      <c r="E2712" s="23">
        <v>1</v>
      </c>
      <c r="F2712" s="20">
        <f t="shared" si="84"/>
        <v>3</v>
      </c>
      <c r="G2712" s="21">
        <f t="shared" si="85"/>
        <v>20.5</v>
      </c>
      <c r="H2712" s="104"/>
      <c r="I2712" s="105">
        <f>D2712*H2712</f>
        <v>0</v>
      </c>
    </row>
    <row r="2713" spans="1:10">
      <c r="A2713" s="96"/>
      <c r="B2713" s="95"/>
      <c r="C2713" s="95"/>
      <c r="D2713" s="90"/>
      <c r="E2713" s="23"/>
      <c r="F2713" s="20">
        <f t="shared" si="84"/>
        <v>0</v>
      </c>
      <c r="G2713" s="21">
        <f t="shared" si="85"/>
        <v>0</v>
      </c>
      <c r="H2713" s="104"/>
      <c r="I2713" s="106"/>
    </row>
    <row r="2714" spans="1:10">
      <c r="A2714" s="96"/>
      <c r="B2714" s="95" t="s">
        <v>1150</v>
      </c>
      <c r="C2714" s="95" t="s">
        <v>1149</v>
      </c>
      <c r="D2714" s="90"/>
      <c r="E2714" s="23"/>
      <c r="F2714" s="20">
        <f t="shared" si="84"/>
        <v>0</v>
      </c>
      <c r="G2714" s="21">
        <f t="shared" si="85"/>
        <v>0</v>
      </c>
      <c r="H2714" s="104"/>
      <c r="I2714" s="106"/>
    </row>
    <row r="2715" spans="1:10">
      <c r="A2715" s="96"/>
      <c r="B2715" s="95"/>
      <c r="C2715" s="95"/>
      <c r="D2715" s="90"/>
      <c r="E2715" s="23"/>
      <c r="F2715" s="20">
        <f t="shared" si="84"/>
        <v>0</v>
      </c>
      <c r="G2715" s="21">
        <f t="shared" si="85"/>
        <v>0</v>
      </c>
      <c r="H2715" s="104"/>
      <c r="I2715" s="106"/>
    </row>
    <row r="2716" spans="1:10">
      <c r="A2716" s="96"/>
      <c r="B2716" s="95" t="s">
        <v>1152</v>
      </c>
      <c r="C2716" s="95" t="s">
        <v>1152</v>
      </c>
      <c r="D2716" s="90"/>
      <c r="E2716" s="23"/>
      <c r="F2716" s="20">
        <f t="shared" si="84"/>
        <v>0</v>
      </c>
      <c r="G2716" s="21">
        <f t="shared" si="85"/>
        <v>0</v>
      </c>
      <c r="H2716" s="104"/>
      <c r="I2716" s="106"/>
    </row>
    <row r="2717" spans="1:10">
      <c r="A2717" s="96"/>
      <c r="B2717" s="95"/>
      <c r="C2717" s="95"/>
      <c r="D2717" s="90"/>
      <c r="E2717" s="23"/>
      <c r="F2717" s="20">
        <f t="shared" si="84"/>
        <v>0</v>
      </c>
      <c r="G2717" s="21">
        <f t="shared" si="85"/>
        <v>0</v>
      </c>
      <c r="H2717" s="104"/>
      <c r="I2717" s="106"/>
      <c r="J2717" s="19">
        <v>1</v>
      </c>
    </row>
    <row r="2718" spans="1:10">
      <c r="A2718" s="96"/>
      <c r="B2718" s="95"/>
      <c r="C2718" s="95"/>
      <c r="D2718" s="90"/>
      <c r="E2718" s="23"/>
      <c r="F2718" s="20">
        <f t="shared" si="84"/>
        <v>0</v>
      </c>
      <c r="G2718" s="21">
        <f t="shared" si="85"/>
        <v>0</v>
      </c>
      <c r="H2718" s="104"/>
      <c r="I2718" s="106"/>
    </row>
    <row r="2719" spans="1:10">
      <c r="A2719" s="96"/>
      <c r="B2719" s="95"/>
      <c r="C2719" s="95"/>
      <c r="D2719" s="90"/>
      <c r="E2719" s="23"/>
      <c r="F2719" s="20">
        <f t="shared" si="84"/>
        <v>0</v>
      </c>
      <c r="G2719" s="21">
        <f t="shared" si="85"/>
        <v>0</v>
      </c>
      <c r="H2719" s="104"/>
      <c r="I2719" s="106"/>
    </row>
    <row r="2720" spans="1:10">
      <c r="A2720" s="96"/>
      <c r="B2720" s="95"/>
      <c r="C2720" s="95"/>
      <c r="D2720" s="90"/>
      <c r="E2720" s="23"/>
      <c r="F2720" s="20">
        <f t="shared" si="84"/>
        <v>0</v>
      </c>
      <c r="G2720" s="21">
        <f t="shared" si="85"/>
        <v>0</v>
      </c>
      <c r="H2720" s="104"/>
      <c r="I2720" s="106"/>
    </row>
    <row r="2721" spans="1:9">
      <c r="A2721" s="96"/>
      <c r="B2721" s="95"/>
      <c r="C2721" s="95"/>
      <c r="D2721" s="90"/>
      <c r="E2721" s="23"/>
      <c r="F2721" s="20">
        <f t="shared" si="84"/>
        <v>0</v>
      </c>
      <c r="G2721" s="21">
        <f t="shared" si="85"/>
        <v>0</v>
      </c>
      <c r="H2721" s="104"/>
      <c r="I2721" s="106"/>
    </row>
    <row r="2722" spans="1:9">
      <c r="A2722" s="96"/>
      <c r="B2722" s="95"/>
      <c r="C2722" s="95"/>
      <c r="D2722" s="90"/>
      <c r="E2722" s="23"/>
      <c r="F2722" s="20">
        <f t="shared" si="84"/>
        <v>0</v>
      </c>
      <c r="G2722" s="21">
        <f t="shared" si="85"/>
        <v>0</v>
      </c>
      <c r="H2722" s="104"/>
      <c r="I2722" s="106"/>
    </row>
    <row r="2723" spans="1:9" ht="4.5" customHeight="1">
      <c r="A2723" s="96"/>
      <c r="B2723" s="95"/>
      <c r="C2723" s="95"/>
      <c r="D2723" s="90"/>
      <c r="E2723" s="23"/>
      <c r="F2723" s="20">
        <f t="shared" si="84"/>
        <v>0</v>
      </c>
      <c r="G2723" s="21">
        <f t="shared" si="85"/>
        <v>0</v>
      </c>
      <c r="H2723" s="104"/>
      <c r="I2723" s="106"/>
    </row>
    <row r="2724" spans="1:9">
      <c r="A2724" s="96"/>
      <c r="B2724" s="95"/>
      <c r="C2724" s="95"/>
      <c r="D2724" s="90"/>
      <c r="E2724" s="23"/>
      <c r="F2724" s="20">
        <f t="shared" si="84"/>
        <v>0</v>
      </c>
      <c r="G2724" s="21">
        <f t="shared" si="85"/>
        <v>0</v>
      </c>
      <c r="H2724" s="104"/>
      <c r="I2724" s="106"/>
    </row>
    <row r="2725" spans="1:9">
      <c r="A2725" s="27" t="s">
        <v>202</v>
      </c>
      <c r="B2725" s="28"/>
      <c r="C2725" s="28"/>
      <c r="D2725" s="29"/>
      <c r="E2725" s="23"/>
      <c r="F2725" s="20">
        <f t="shared" si="84"/>
        <v>0</v>
      </c>
      <c r="G2725" s="21">
        <f t="shared" si="85"/>
        <v>0</v>
      </c>
      <c r="H2725" s="88"/>
      <c r="I2725" s="10"/>
    </row>
    <row r="2726" spans="1:9">
      <c r="A2726" s="30" t="s">
        <v>205</v>
      </c>
      <c r="B2726" s="28" t="s">
        <v>206</v>
      </c>
      <c r="C2726" s="28"/>
      <c r="D2726" s="29"/>
      <c r="E2726" s="23"/>
      <c r="F2726" s="20">
        <f t="shared" si="84"/>
        <v>0</v>
      </c>
      <c r="G2726" s="21">
        <f t="shared" si="85"/>
        <v>0</v>
      </c>
      <c r="H2726" s="88"/>
      <c r="I2726" s="10"/>
    </row>
    <row r="2727" spans="1:9">
      <c r="A2727" s="28" t="s">
        <v>40</v>
      </c>
      <c r="B2727" s="28" t="s">
        <v>23</v>
      </c>
      <c r="C2727" s="28"/>
      <c r="D2727" s="29"/>
      <c r="E2727" s="23"/>
      <c r="F2727" s="20">
        <f t="shared" si="84"/>
        <v>0</v>
      </c>
      <c r="G2727" s="21">
        <f t="shared" si="85"/>
        <v>0</v>
      </c>
      <c r="H2727" s="88"/>
      <c r="I2727" s="10"/>
    </row>
    <row r="2728" spans="1:9">
      <c r="A2728" s="28" t="s">
        <v>143</v>
      </c>
      <c r="B2728" s="28" t="s">
        <v>9</v>
      </c>
      <c r="C2728" s="28"/>
      <c r="D2728" s="29"/>
      <c r="E2728" s="23"/>
      <c r="F2728" s="20">
        <f t="shared" si="84"/>
        <v>0</v>
      </c>
      <c r="G2728" s="21">
        <f t="shared" si="85"/>
        <v>0</v>
      </c>
      <c r="H2728" s="88"/>
      <c r="I2728" s="10"/>
    </row>
    <row r="2729" spans="1:9">
      <c r="A2729" s="28" t="s">
        <v>65</v>
      </c>
      <c r="B2729" s="28" t="s">
        <v>145</v>
      </c>
      <c r="C2729" s="28"/>
      <c r="D2729" s="29"/>
      <c r="E2729" s="23"/>
      <c r="F2729" s="20">
        <f t="shared" si="84"/>
        <v>0</v>
      </c>
      <c r="G2729" s="21">
        <f t="shared" si="85"/>
        <v>0</v>
      </c>
      <c r="H2729" s="88"/>
      <c r="I2729" s="10"/>
    </row>
    <row r="2730" spans="1:9">
      <c r="A2730" s="28" t="s">
        <v>209</v>
      </c>
      <c r="B2730" s="24" t="s">
        <v>58</v>
      </c>
      <c r="C2730" s="28"/>
      <c r="D2730" s="29"/>
      <c r="E2730" s="23"/>
      <c r="F2730" s="20">
        <f t="shared" si="84"/>
        <v>0</v>
      </c>
      <c r="G2730" s="21">
        <f t="shared" si="85"/>
        <v>0</v>
      </c>
      <c r="H2730" s="88"/>
      <c r="I2730" s="10"/>
    </row>
    <row r="2731" spans="1:9">
      <c r="A2731" s="96"/>
      <c r="B2731" s="95" t="s">
        <v>1151</v>
      </c>
      <c r="C2731" s="95"/>
      <c r="D2731" s="90">
        <v>17.899999999999999</v>
      </c>
      <c r="E2731" s="23">
        <v>1</v>
      </c>
      <c r="F2731" s="20">
        <f t="shared" si="84"/>
        <v>3</v>
      </c>
      <c r="G2731" s="21">
        <f t="shared" si="85"/>
        <v>20.9</v>
      </c>
      <c r="H2731" s="104"/>
      <c r="I2731" s="105">
        <f>D2731*H2731</f>
        <v>0</v>
      </c>
    </row>
    <row r="2732" spans="1:9">
      <c r="A2732" s="96"/>
      <c r="B2732" s="95"/>
      <c r="C2732" s="95"/>
      <c r="D2732" s="90"/>
      <c r="E2732" s="23"/>
      <c r="F2732" s="20">
        <f t="shared" si="84"/>
        <v>0</v>
      </c>
      <c r="G2732" s="21">
        <f t="shared" si="85"/>
        <v>0</v>
      </c>
      <c r="H2732" s="104"/>
      <c r="I2732" s="106"/>
    </row>
    <row r="2733" spans="1:9">
      <c r="A2733" s="96"/>
      <c r="B2733" s="95" t="s">
        <v>1150</v>
      </c>
      <c r="C2733" s="95" t="s">
        <v>1149</v>
      </c>
      <c r="D2733" s="90"/>
      <c r="E2733" s="23"/>
      <c r="F2733" s="20">
        <f t="shared" si="84"/>
        <v>0</v>
      </c>
      <c r="G2733" s="21">
        <f t="shared" si="85"/>
        <v>0</v>
      </c>
      <c r="H2733" s="104"/>
      <c r="I2733" s="106"/>
    </row>
    <row r="2734" spans="1:9">
      <c r="A2734" s="96"/>
      <c r="B2734" s="95"/>
      <c r="C2734" s="95"/>
      <c r="D2734" s="90"/>
      <c r="E2734" s="23"/>
      <c r="F2734" s="20">
        <f t="shared" si="84"/>
        <v>0</v>
      </c>
      <c r="G2734" s="21">
        <f t="shared" si="85"/>
        <v>0</v>
      </c>
      <c r="H2734" s="104"/>
      <c r="I2734" s="106"/>
    </row>
    <row r="2735" spans="1:9">
      <c r="A2735" s="96"/>
      <c r="B2735" s="95" t="s">
        <v>1152</v>
      </c>
      <c r="C2735" s="95" t="s">
        <v>1152</v>
      </c>
      <c r="D2735" s="90"/>
      <c r="E2735" s="23"/>
      <c r="F2735" s="20">
        <f t="shared" si="84"/>
        <v>0</v>
      </c>
      <c r="G2735" s="21">
        <f t="shared" si="85"/>
        <v>0</v>
      </c>
      <c r="H2735" s="104"/>
      <c r="I2735" s="106"/>
    </row>
    <row r="2736" spans="1:9">
      <c r="A2736" s="96"/>
      <c r="B2736" s="95"/>
      <c r="C2736" s="95"/>
      <c r="D2736" s="90"/>
      <c r="E2736" s="23"/>
      <c r="F2736" s="20">
        <f t="shared" si="84"/>
        <v>0</v>
      </c>
      <c r="G2736" s="21">
        <f t="shared" si="85"/>
        <v>0</v>
      </c>
      <c r="H2736" s="104"/>
      <c r="I2736" s="106"/>
    </row>
    <row r="2737" spans="1:10">
      <c r="A2737" s="96"/>
      <c r="B2737" s="95"/>
      <c r="C2737" s="95"/>
      <c r="D2737" s="90"/>
      <c r="E2737" s="23"/>
      <c r="F2737" s="20">
        <f t="shared" si="84"/>
        <v>0</v>
      </c>
      <c r="G2737" s="21">
        <f t="shared" si="85"/>
        <v>0</v>
      </c>
      <c r="H2737" s="104"/>
      <c r="I2737" s="106"/>
      <c r="J2737" s="19">
        <v>1</v>
      </c>
    </row>
    <row r="2738" spans="1:10">
      <c r="A2738" s="96"/>
      <c r="B2738" s="95"/>
      <c r="C2738" s="95"/>
      <c r="D2738" s="90"/>
      <c r="E2738" s="23"/>
      <c r="F2738" s="20">
        <f t="shared" si="84"/>
        <v>0</v>
      </c>
      <c r="G2738" s="21">
        <f t="shared" si="85"/>
        <v>0</v>
      </c>
      <c r="H2738" s="104"/>
      <c r="I2738" s="106"/>
    </row>
    <row r="2739" spans="1:10">
      <c r="A2739" s="96"/>
      <c r="B2739" s="95"/>
      <c r="C2739" s="95"/>
      <c r="D2739" s="90"/>
      <c r="E2739" s="23"/>
      <c r="F2739" s="20">
        <f t="shared" si="84"/>
        <v>0</v>
      </c>
      <c r="G2739" s="21">
        <f t="shared" si="85"/>
        <v>0</v>
      </c>
      <c r="H2739" s="104"/>
      <c r="I2739" s="106"/>
    </row>
    <row r="2740" spans="1:10">
      <c r="A2740" s="96"/>
      <c r="B2740" s="95"/>
      <c r="C2740" s="95"/>
      <c r="D2740" s="90"/>
      <c r="E2740" s="23"/>
      <c r="F2740" s="20">
        <f t="shared" si="84"/>
        <v>0</v>
      </c>
      <c r="G2740" s="21">
        <f t="shared" si="85"/>
        <v>0</v>
      </c>
      <c r="H2740" s="104"/>
      <c r="I2740" s="106"/>
    </row>
    <row r="2741" spans="1:10">
      <c r="A2741" s="96"/>
      <c r="B2741" s="95"/>
      <c r="C2741" s="95"/>
      <c r="D2741" s="90"/>
      <c r="E2741" s="23"/>
      <c r="F2741" s="20">
        <f t="shared" si="84"/>
        <v>0</v>
      </c>
      <c r="G2741" s="21">
        <f t="shared" si="85"/>
        <v>0</v>
      </c>
      <c r="H2741" s="104"/>
      <c r="I2741" s="106"/>
    </row>
    <row r="2742" spans="1:10" ht="4.5" customHeight="1">
      <c r="A2742" s="96"/>
      <c r="B2742" s="95"/>
      <c r="C2742" s="95"/>
      <c r="D2742" s="90"/>
      <c r="E2742" s="23"/>
      <c r="F2742" s="20">
        <f t="shared" si="84"/>
        <v>0</v>
      </c>
      <c r="G2742" s="21">
        <f t="shared" si="85"/>
        <v>0</v>
      </c>
      <c r="H2742" s="104"/>
      <c r="I2742" s="106"/>
    </row>
    <row r="2743" spans="1:10">
      <c r="A2743" s="96"/>
      <c r="B2743" s="95"/>
      <c r="C2743" s="95"/>
      <c r="D2743" s="90"/>
      <c r="E2743" s="23"/>
      <c r="F2743" s="20">
        <f t="shared" si="84"/>
        <v>0</v>
      </c>
      <c r="G2743" s="21">
        <f t="shared" si="85"/>
        <v>0</v>
      </c>
      <c r="H2743" s="104"/>
      <c r="I2743" s="106"/>
    </row>
    <row r="2744" spans="1:10">
      <c r="A2744" s="35" t="s">
        <v>201</v>
      </c>
      <c r="B2744" s="24"/>
      <c r="C2744" s="24"/>
      <c r="D2744" s="25"/>
      <c r="E2744" s="23"/>
      <c r="F2744" s="20">
        <f t="shared" si="84"/>
        <v>0</v>
      </c>
      <c r="G2744" s="21">
        <f t="shared" si="85"/>
        <v>0</v>
      </c>
      <c r="H2744" s="88"/>
      <c r="I2744" s="10"/>
    </row>
    <row r="2745" spans="1:10">
      <c r="A2745" s="24" t="s">
        <v>203</v>
      </c>
      <c r="B2745" s="24" t="s">
        <v>204</v>
      </c>
      <c r="C2745" s="24"/>
      <c r="D2745" s="25"/>
      <c r="E2745" s="23"/>
      <c r="F2745" s="20">
        <f t="shared" si="84"/>
        <v>0</v>
      </c>
      <c r="G2745" s="21">
        <f t="shared" si="85"/>
        <v>0</v>
      </c>
      <c r="H2745" s="88"/>
      <c r="I2745" s="10"/>
    </row>
    <row r="2746" spans="1:10">
      <c r="A2746" s="24" t="s">
        <v>40</v>
      </c>
      <c r="B2746" s="24" t="s">
        <v>23</v>
      </c>
      <c r="C2746" s="24"/>
      <c r="D2746" s="25"/>
      <c r="E2746" s="23"/>
      <c r="F2746" s="20">
        <f t="shared" si="84"/>
        <v>0</v>
      </c>
      <c r="G2746" s="21">
        <f t="shared" si="85"/>
        <v>0</v>
      </c>
      <c r="H2746" s="88"/>
      <c r="I2746" s="10"/>
    </row>
    <row r="2747" spans="1:10">
      <c r="A2747" s="40" t="s">
        <v>207</v>
      </c>
      <c r="B2747" s="24" t="s">
        <v>9</v>
      </c>
      <c r="C2747" s="24"/>
      <c r="D2747" s="25"/>
      <c r="E2747" s="23"/>
      <c r="F2747" s="20">
        <f t="shared" si="84"/>
        <v>0</v>
      </c>
      <c r="G2747" s="21">
        <f t="shared" si="85"/>
        <v>0</v>
      </c>
      <c r="H2747" s="88"/>
      <c r="I2747" s="10"/>
    </row>
    <row r="2748" spans="1:10">
      <c r="A2748" s="24" t="s">
        <v>65</v>
      </c>
      <c r="B2748" s="24" t="s">
        <v>145</v>
      </c>
      <c r="C2748" s="24"/>
      <c r="D2748" s="25"/>
      <c r="E2748" s="23"/>
      <c r="F2748" s="20">
        <f t="shared" si="84"/>
        <v>0</v>
      </c>
      <c r="G2748" s="21">
        <f t="shared" si="85"/>
        <v>0</v>
      </c>
      <c r="H2748" s="88"/>
      <c r="I2748" s="10"/>
    </row>
    <row r="2749" spans="1:10">
      <c r="A2749" s="24" t="s">
        <v>208</v>
      </c>
      <c r="B2749" s="3" t="s">
        <v>58</v>
      </c>
      <c r="C2749" s="24"/>
      <c r="D2749" s="25"/>
      <c r="E2749" s="23"/>
      <c r="F2749" s="20">
        <f t="shared" si="84"/>
        <v>0</v>
      </c>
      <c r="G2749" s="21">
        <f t="shared" si="85"/>
        <v>0</v>
      </c>
      <c r="H2749" s="88"/>
      <c r="I2749" s="10"/>
    </row>
    <row r="2750" spans="1:10">
      <c r="A2750" s="96"/>
      <c r="B2750" s="95" t="s">
        <v>1151</v>
      </c>
      <c r="C2750" s="95"/>
      <c r="D2750" s="90">
        <v>7.3</v>
      </c>
      <c r="E2750" s="23">
        <v>0.4</v>
      </c>
      <c r="F2750" s="20">
        <f t="shared" si="84"/>
        <v>1.2000000000000002</v>
      </c>
      <c r="G2750" s="21">
        <f t="shared" si="85"/>
        <v>8.5</v>
      </c>
      <c r="H2750" s="104"/>
      <c r="I2750" s="105">
        <f>D2750*H2750</f>
        <v>0</v>
      </c>
    </row>
    <row r="2751" spans="1:10">
      <c r="A2751" s="96"/>
      <c r="B2751" s="95"/>
      <c r="C2751" s="95"/>
      <c r="D2751" s="90"/>
      <c r="E2751" s="23"/>
      <c r="F2751" s="20">
        <f t="shared" si="84"/>
        <v>0</v>
      </c>
      <c r="G2751" s="21">
        <f t="shared" si="85"/>
        <v>0</v>
      </c>
      <c r="H2751" s="104"/>
      <c r="I2751" s="106"/>
    </row>
    <row r="2752" spans="1:10">
      <c r="A2752" s="96"/>
      <c r="B2752" s="95" t="s">
        <v>1150</v>
      </c>
      <c r="C2752" s="95" t="s">
        <v>1149</v>
      </c>
      <c r="D2752" s="90"/>
      <c r="E2752" s="23"/>
      <c r="F2752" s="20">
        <f t="shared" si="84"/>
        <v>0</v>
      </c>
      <c r="G2752" s="21">
        <f t="shared" si="85"/>
        <v>0</v>
      </c>
      <c r="H2752" s="104"/>
      <c r="I2752" s="106"/>
    </row>
    <row r="2753" spans="1:10">
      <c r="A2753" s="96"/>
      <c r="B2753" s="95"/>
      <c r="C2753" s="95"/>
      <c r="D2753" s="90"/>
      <c r="E2753" s="23"/>
      <c r="F2753" s="20">
        <f t="shared" si="84"/>
        <v>0</v>
      </c>
      <c r="G2753" s="21">
        <f t="shared" si="85"/>
        <v>0</v>
      </c>
      <c r="H2753" s="104"/>
      <c r="I2753" s="106"/>
    </row>
    <row r="2754" spans="1:10">
      <c r="A2754" s="96"/>
      <c r="B2754" s="95" t="s">
        <v>1152</v>
      </c>
      <c r="C2754" s="95" t="s">
        <v>1152</v>
      </c>
      <c r="D2754" s="90"/>
      <c r="E2754" s="23"/>
      <c r="F2754" s="20">
        <f t="shared" si="84"/>
        <v>0</v>
      </c>
      <c r="G2754" s="21">
        <f t="shared" si="85"/>
        <v>0</v>
      </c>
      <c r="H2754" s="104"/>
      <c r="I2754" s="106"/>
    </row>
    <row r="2755" spans="1:10">
      <c r="A2755" s="96"/>
      <c r="B2755" s="95"/>
      <c r="C2755" s="95"/>
      <c r="D2755" s="90"/>
      <c r="E2755" s="23"/>
      <c r="F2755" s="20">
        <f t="shared" si="84"/>
        <v>0</v>
      </c>
      <c r="G2755" s="21">
        <f t="shared" si="85"/>
        <v>0</v>
      </c>
      <c r="H2755" s="104"/>
      <c r="I2755" s="106"/>
    </row>
    <row r="2756" spans="1:10">
      <c r="A2756" s="96"/>
      <c r="B2756" s="95"/>
      <c r="C2756" s="95"/>
      <c r="D2756" s="90"/>
      <c r="E2756" s="23"/>
      <c r="F2756" s="20">
        <f t="shared" ref="F2756:F2819" si="86">E2756*3</f>
        <v>0</v>
      </c>
      <c r="G2756" s="21">
        <f t="shared" ref="G2756:G2819" si="87">D2756+F2756</f>
        <v>0</v>
      </c>
      <c r="H2756" s="104"/>
      <c r="I2756" s="106"/>
      <c r="J2756" s="19">
        <v>1</v>
      </c>
    </row>
    <row r="2757" spans="1:10">
      <c r="A2757" s="96"/>
      <c r="B2757" s="95"/>
      <c r="C2757" s="95"/>
      <c r="D2757" s="90"/>
      <c r="E2757" s="23"/>
      <c r="F2757" s="20">
        <f t="shared" si="86"/>
        <v>0</v>
      </c>
      <c r="G2757" s="21">
        <f t="shared" si="87"/>
        <v>0</v>
      </c>
      <c r="H2757" s="104"/>
      <c r="I2757" s="106"/>
    </row>
    <row r="2758" spans="1:10">
      <c r="A2758" s="96"/>
      <c r="B2758" s="95"/>
      <c r="C2758" s="95"/>
      <c r="D2758" s="90"/>
      <c r="E2758" s="23"/>
      <c r="F2758" s="20">
        <f t="shared" si="86"/>
        <v>0</v>
      </c>
      <c r="G2758" s="21">
        <f t="shared" si="87"/>
        <v>0</v>
      </c>
      <c r="H2758" s="104"/>
      <c r="I2758" s="106"/>
    </row>
    <row r="2759" spans="1:10">
      <c r="A2759" s="96"/>
      <c r="B2759" s="95"/>
      <c r="C2759" s="95"/>
      <c r="D2759" s="90"/>
      <c r="E2759" s="23"/>
      <c r="F2759" s="20">
        <f t="shared" si="86"/>
        <v>0</v>
      </c>
      <c r="G2759" s="21">
        <f t="shared" si="87"/>
        <v>0</v>
      </c>
      <c r="H2759" s="104"/>
      <c r="I2759" s="106"/>
    </row>
    <row r="2760" spans="1:10">
      <c r="A2760" s="96"/>
      <c r="B2760" s="95"/>
      <c r="C2760" s="95"/>
      <c r="D2760" s="90"/>
      <c r="E2760" s="23"/>
      <c r="F2760" s="20">
        <f t="shared" si="86"/>
        <v>0</v>
      </c>
      <c r="G2760" s="21">
        <f t="shared" si="87"/>
        <v>0</v>
      </c>
      <c r="H2760" s="104"/>
      <c r="I2760" s="106"/>
    </row>
    <row r="2761" spans="1:10">
      <c r="A2761" s="96"/>
      <c r="B2761" s="95"/>
      <c r="C2761" s="95"/>
      <c r="D2761" s="90"/>
      <c r="E2761" s="23"/>
      <c r="F2761" s="20">
        <f t="shared" si="86"/>
        <v>0</v>
      </c>
      <c r="G2761" s="21">
        <f t="shared" si="87"/>
        <v>0</v>
      </c>
      <c r="H2761" s="104"/>
      <c r="I2761" s="106"/>
    </row>
    <row r="2762" spans="1:10" ht="6.75" customHeight="1">
      <c r="A2762" s="96"/>
      <c r="B2762" s="95"/>
      <c r="C2762" s="95"/>
      <c r="D2762" s="90"/>
      <c r="E2762" s="23"/>
      <c r="F2762" s="20">
        <f t="shared" si="86"/>
        <v>0</v>
      </c>
      <c r="G2762" s="21">
        <f t="shared" si="87"/>
        <v>0</v>
      </c>
      <c r="H2762" s="104"/>
      <c r="I2762" s="106"/>
    </row>
    <row r="2763" spans="1:10">
      <c r="A2763" s="33" t="s">
        <v>997</v>
      </c>
      <c r="B2763" s="36"/>
      <c r="C2763" s="33"/>
      <c r="D2763" s="34"/>
      <c r="E2763" s="23"/>
      <c r="F2763" s="20">
        <f t="shared" si="86"/>
        <v>0</v>
      </c>
      <c r="G2763" s="21">
        <f t="shared" si="87"/>
        <v>0</v>
      </c>
      <c r="H2763" s="88"/>
      <c r="I2763" s="10"/>
    </row>
    <row r="2764" spans="1:10">
      <c r="A2764" s="37" t="s">
        <v>1000</v>
      </c>
      <c r="B2764" s="33" t="s">
        <v>999</v>
      </c>
      <c r="C2764" s="33"/>
      <c r="D2764" s="34"/>
      <c r="E2764" s="23"/>
      <c r="F2764" s="20">
        <f t="shared" si="86"/>
        <v>0</v>
      </c>
      <c r="G2764" s="21">
        <f t="shared" si="87"/>
        <v>0</v>
      </c>
      <c r="H2764" s="88"/>
      <c r="I2764" s="10"/>
    </row>
    <row r="2765" spans="1:10">
      <c r="A2765" s="39" t="s">
        <v>40</v>
      </c>
      <c r="B2765" s="33" t="s">
        <v>23</v>
      </c>
      <c r="C2765" s="33"/>
      <c r="D2765" s="34"/>
      <c r="E2765" s="23"/>
      <c r="F2765" s="20">
        <f t="shared" si="86"/>
        <v>0</v>
      </c>
      <c r="G2765" s="21">
        <f t="shared" si="87"/>
        <v>0</v>
      </c>
      <c r="H2765" s="88"/>
      <c r="I2765" s="10"/>
    </row>
    <row r="2766" spans="1:10">
      <c r="A2766" s="28" t="s">
        <v>1001</v>
      </c>
      <c r="B2766" s="33" t="s">
        <v>154</v>
      </c>
      <c r="C2766" s="33"/>
      <c r="D2766" s="34"/>
      <c r="E2766" s="23"/>
      <c r="F2766" s="20">
        <f t="shared" si="86"/>
        <v>0</v>
      </c>
      <c r="G2766" s="21">
        <f t="shared" si="87"/>
        <v>0</v>
      </c>
      <c r="H2766" s="88"/>
      <c r="I2766" s="10"/>
    </row>
    <row r="2767" spans="1:10">
      <c r="A2767" s="33" t="s">
        <v>1002</v>
      </c>
      <c r="B2767" s="33" t="s">
        <v>66</v>
      </c>
      <c r="C2767" s="33"/>
      <c r="D2767" s="34"/>
      <c r="E2767" s="23"/>
      <c r="F2767" s="20">
        <f t="shared" si="86"/>
        <v>0</v>
      </c>
      <c r="G2767" s="21">
        <f t="shared" si="87"/>
        <v>0</v>
      </c>
      <c r="H2767" s="88"/>
      <c r="I2767" s="10"/>
    </row>
    <row r="2768" spans="1:10">
      <c r="A2768" s="33" t="s">
        <v>1004</v>
      </c>
      <c r="B2768" s="2" t="s">
        <v>58</v>
      </c>
      <c r="C2768" s="33"/>
      <c r="D2768" s="34"/>
      <c r="E2768" s="23"/>
      <c r="F2768" s="20">
        <f t="shared" si="86"/>
        <v>0</v>
      </c>
      <c r="G2768" s="21">
        <f t="shared" si="87"/>
        <v>0</v>
      </c>
      <c r="H2768" s="88"/>
      <c r="I2768" s="10"/>
    </row>
    <row r="2769" spans="1:10">
      <c r="A2769" s="96"/>
      <c r="B2769" s="95" t="s">
        <v>1151</v>
      </c>
      <c r="C2769" s="95"/>
      <c r="D2769" s="90">
        <v>11.8</v>
      </c>
      <c r="E2769" s="23">
        <v>0.6</v>
      </c>
      <c r="F2769" s="20">
        <f t="shared" si="86"/>
        <v>1.7999999999999998</v>
      </c>
      <c r="G2769" s="21">
        <f t="shared" si="87"/>
        <v>13.600000000000001</v>
      </c>
      <c r="H2769" s="104"/>
      <c r="I2769" s="105">
        <f>D2769*H2769</f>
        <v>0</v>
      </c>
    </row>
    <row r="2770" spans="1:10">
      <c r="A2770" s="96"/>
      <c r="B2770" s="95"/>
      <c r="C2770" s="95"/>
      <c r="D2770" s="90"/>
      <c r="E2770" s="23"/>
      <c r="F2770" s="20">
        <f t="shared" si="86"/>
        <v>0</v>
      </c>
      <c r="G2770" s="21">
        <f t="shared" si="87"/>
        <v>0</v>
      </c>
      <c r="H2770" s="104"/>
      <c r="I2770" s="106"/>
    </row>
    <row r="2771" spans="1:10">
      <c r="A2771" s="96"/>
      <c r="B2771" s="95" t="s">
        <v>1150</v>
      </c>
      <c r="C2771" s="95" t="s">
        <v>1149</v>
      </c>
      <c r="D2771" s="90"/>
      <c r="E2771" s="23"/>
      <c r="F2771" s="20">
        <f t="shared" si="86"/>
        <v>0</v>
      </c>
      <c r="G2771" s="21">
        <f t="shared" si="87"/>
        <v>0</v>
      </c>
      <c r="H2771" s="104"/>
      <c r="I2771" s="106"/>
    </row>
    <row r="2772" spans="1:10">
      <c r="A2772" s="96"/>
      <c r="B2772" s="95"/>
      <c r="C2772" s="95"/>
      <c r="D2772" s="90"/>
      <c r="E2772" s="23"/>
      <c r="F2772" s="20">
        <f t="shared" si="86"/>
        <v>0</v>
      </c>
      <c r="G2772" s="21">
        <f t="shared" si="87"/>
        <v>0</v>
      </c>
      <c r="H2772" s="104"/>
      <c r="I2772" s="106"/>
    </row>
    <row r="2773" spans="1:10">
      <c r="A2773" s="96"/>
      <c r="B2773" s="95" t="s">
        <v>1152</v>
      </c>
      <c r="C2773" s="95" t="s">
        <v>1152</v>
      </c>
      <c r="D2773" s="90"/>
      <c r="E2773" s="23"/>
      <c r="F2773" s="20">
        <f t="shared" si="86"/>
        <v>0</v>
      </c>
      <c r="G2773" s="21">
        <f t="shared" si="87"/>
        <v>0</v>
      </c>
      <c r="H2773" s="104"/>
      <c r="I2773" s="106"/>
    </row>
    <row r="2774" spans="1:10">
      <c r="A2774" s="96"/>
      <c r="B2774" s="95"/>
      <c r="C2774" s="95"/>
      <c r="D2774" s="90"/>
      <c r="E2774" s="23"/>
      <c r="F2774" s="20">
        <f t="shared" si="86"/>
        <v>0</v>
      </c>
      <c r="G2774" s="21">
        <f t="shared" si="87"/>
        <v>0</v>
      </c>
      <c r="H2774" s="104"/>
      <c r="I2774" s="106"/>
    </row>
    <row r="2775" spans="1:10">
      <c r="A2775" s="96"/>
      <c r="B2775" s="95"/>
      <c r="C2775" s="95"/>
      <c r="D2775" s="90"/>
      <c r="E2775" s="23"/>
      <c r="F2775" s="20">
        <f t="shared" si="86"/>
        <v>0</v>
      </c>
      <c r="G2775" s="21">
        <f t="shared" si="87"/>
        <v>0</v>
      </c>
      <c r="H2775" s="104"/>
      <c r="I2775" s="106"/>
      <c r="J2775" s="19">
        <v>1</v>
      </c>
    </row>
    <row r="2776" spans="1:10">
      <c r="A2776" s="96"/>
      <c r="B2776" s="95"/>
      <c r="C2776" s="95"/>
      <c r="D2776" s="90"/>
      <c r="E2776" s="23"/>
      <c r="F2776" s="20">
        <f t="shared" si="86"/>
        <v>0</v>
      </c>
      <c r="G2776" s="21">
        <f t="shared" si="87"/>
        <v>0</v>
      </c>
      <c r="H2776" s="104"/>
      <c r="I2776" s="106"/>
    </row>
    <row r="2777" spans="1:10">
      <c r="A2777" s="96"/>
      <c r="B2777" s="95"/>
      <c r="C2777" s="95"/>
      <c r="D2777" s="90"/>
      <c r="E2777" s="23"/>
      <c r="F2777" s="20">
        <f t="shared" si="86"/>
        <v>0</v>
      </c>
      <c r="G2777" s="21">
        <f t="shared" si="87"/>
        <v>0</v>
      </c>
      <c r="H2777" s="104"/>
      <c r="I2777" s="106"/>
    </row>
    <row r="2778" spans="1:10">
      <c r="A2778" s="96"/>
      <c r="B2778" s="95"/>
      <c r="C2778" s="95"/>
      <c r="D2778" s="90"/>
      <c r="E2778" s="23"/>
      <c r="F2778" s="20">
        <f t="shared" si="86"/>
        <v>0</v>
      </c>
      <c r="G2778" s="21">
        <f t="shared" si="87"/>
        <v>0</v>
      </c>
      <c r="H2778" s="104"/>
      <c r="I2778" s="106"/>
    </row>
    <row r="2779" spans="1:10">
      <c r="A2779" s="96"/>
      <c r="B2779" s="95"/>
      <c r="C2779" s="95"/>
      <c r="D2779" s="90"/>
      <c r="E2779" s="23"/>
      <c r="F2779" s="20">
        <f t="shared" si="86"/>
        <v>0</v>
      </c>
      <c r="G2779" s="21">
        <f t="shared" si="87"/>
        <v>0</v>
      </c>
      <c r="H2779" s="104"/>
      <c r="I2779" s="106"/>
    </row>
    <row r="2780" spans="1:10">
      <c r="A2780" s="96"/>
      <c r="B2780" s="95"/>
      <c r="C2780" s="95"/>
      <c r="D2780" s="90"/>
      <c r="E2780" s="23"/>
      <c r="F2780" s="20">
        <f t="shared" si="86"/>
        <v>0</v>
      </c>
      <c r="G2780" s="21">
        <f t="shared" si="87"/>
        <v>0</v>
      </c>
      <c r="H2780" s="104"/>
      <c r="I2780" s="106"/>
    </row>
    <row r="2781" spans="1:10" ht="6" customHeight="1">
      <c r="A2781" s="96"/>
      <c r="B2781" s="95"/>
      <c r="C2781" s="95"/>
      <c r="D2781" s="90"/>
      <c r="E2781" s="23"/>
      <c r="F2781" s="20">
        <f t="shared" si="86"/>
        <v>0</v>
      </c>
      <c r="G2781" s="21">
        <f t="shared" si="87"/>
        <v>0</v>
      </c>
      <c r="H2781" s="104"/>
      <c r="I2781" s="106"/>
    </row>
    <row r="2782" spans="1:10">
      <c r="A2782" s="33" t="s">
        <v>986</v>
      </c>
      <c r="B2782" s="36"/>
      <c r="C2782" s="33"/>
      <c r="D2782" s="34"/>
      <c r="E2782" s="23"/>
      <c r="F2782" s="20">
        <f t="shared" si="86"/>
        <v>0</v>
      </c>
      <c r="G2782" s="21">
        <f t="shared" si="87"/>
        <v>0</v>
      </c>
      <c r="H2782" s="88"/>
      <c r="I2782" s="10"/>
    </row>
    <row r="2783" spans="1:10">
      <c r="A2783" s="37" t="s">
        <v>988</v>
      </c>
      <c r="B2783" s="33" t="s">
        <v>728</v>
      </c>
      <c r="C2783" s="33"/>
      <c r="D2783" s="34"/>
      <c r="E2783" s="23"/>
      <c r="F2783" s="20">
        <f t="shared" si="86"/>
        <v>0</v>
      </c>
      <c r="G2783" s="21">
        <f t="shared" si="87"/>
        <v>0</v>
      </c>
      <c r="H2783" s="88"/>
      <c r="I2783" s="10"/>
    </row>
    <row r="2784" spans="1:10">
      <c r="A2784" s="39" t="s">
        <v>40</v>
      </c>
      <c r="B2784" s="33" t="s">
        <v>23</v>
      </c>
      <c r="C2784" s="33"/>
      <c r="D2784" s="34"/>
      <c r="E2784" s="23"/>
      <c r="F2784" s="20">
        <f t="shared" si="86"/>
        <v>0</v>
      </c>
      <c r="G2784" s="21">
        <f t="shared" si="87"/>
        <v>0</v>
      </c>
      <c r="H2784" s="88"/>
      <c r="I2784" s="10"/>
    </row>
    <row r="2785" spans="1:10">
      <c r="A2785" s="28" t="s">
        <v>983</v>
      </c>
      <c r="B2785" s="33" t="s">
        <v>154</v>
      </c>
      <c r="C2785" s="33"/>
      <c r="D2785" s="34"/>
      <c r="E2785" s="23"/>
      <c r="F2785" s="20">
        <f t="shared" si="86"/>
        <v>0</v>
      </c>
      <c r="G2785" s="21">
        <f t="shared" si="87"/>
        <v>0</v>
      </c>
      <c r="H2785" s="88"/>
      <c r="I2785" s="10"/>
    </row>
    <row r="2786" spans="1:10">
      <c r="A2786" s="33" t="s">
        <v>270</v>
      </c>
      <c r="B2786" s="33" t="s">
        <v>66</v>
      </c>
      <c r="C2786" s="33"/>
      <c r="D2786" s="34"/>
      <c r="E2786" s="23"/>
      <c r="F2786" s="20">
        <f t="shared" si="86"/>
        <v>0</v>
      </c>
      <c r="G2786" s="21">
        <f t="shared" si="87"/>
        <v>0</v>
      </c>
      <c r="H2786" s="88"/>
      <c r="I2786" s="10"/>
    </row>
    <row r="2787" spans="1:10">
      <c r="A2787" s="33" t="s">
        <v>947</v>
      </c>
      <c r="B2787" s="2" t="s">
        <v>58</v>
      </c>
      <c r="C2787" s="33"/>
      <c r="D2787" s="34"/>
      <c r="E2787" s="23"/>
      <c r="F2787" s="20">
        <f t="shared" si="86"/>
        <v>0</v>
      </c>
      <c r="G2787" s="21">
        <f t="shared" si="87"/>
        <v>0</v>
      </c>
      <c r="H2787" s="88"/>
      <c r="I2787" s="10"/>
    </row>
    <row r="2788" spans="1:10">
      <c r="A2788" s="96"/>
      <c r="B2788" s="95" t="s">
        <v>1151</v>
      </c>
      <c r="C2788" s="95"/>
      <c r="D2788" s="90">
        <v>15.8</v>
      </c>
      <c r="E2788" s="23">
        <v>0.6</v>
      </c>
      <c r="F2788" s="20">
        <f t="shared" si="86"/>
        <v>1.7999999999999998</v>
      </c>
      <c r="G2788" s="21">
        <f t="shared" si="87"/>
        <v>17.600000000000001</v>
      </c>
      <c r="H2788" s="104"/>
      <c r="I2788" s="105">
        <f>D2788*H2788</f>
        <v>0</v>
      </c>
    </row>
    <row r="2789" spans="1:10">
      <c r="A2789" s="96"/>
      <c r="B2789" s="95"/>
      <c r="C2789" s="95"/>
      <c r="D2789" s="90"/>
      <c r="E2789" s="23"/>
      <c r="F2789" s="20">
        <f t="shared" si="86"/>
        <v>0</v>
      </c>
      <c r="G2789" s="21">
        <f t="shared" si="87"/>
        <v>0</v>
      </c>
      <c r="H2789" s="104"/>
      <c r="I2789" s="106"/>
    </row>
    <row r="2790" spans="1:10">
      <c r="A2790" s="96"/>
      <c r="B2790" s="95" t="s">
        <v>1150</v>
      </c>
      <c r="C2790" s="95" t="s">
        <v>1149</v>
      </c>
      <c r="D2790" s="90"/>
      <c r="E2790" s="23"/>
      <c r="F2790" s="20">
        <f t="shared" si="86"/>
        <v>0</v>
      </c>
      <c r="G2790" s="21">
        <f t="shared" si="87"/>
        <v>0</v>
      </c>
      <c r="H2790" s="104"/>
      <c r="I2790" s="106"/>
    </row>
    <row r="2791" spans="1:10">
      <c r="A2791" s="96"/>
      <c r="B2791" s="95"/>
      <c r="C2791" s="95"/>
      <c r="D2791" s="90"/>
      <c r="E2791" s="23"/>
      <c r="F2791" s="20">
        <f t="shared" si="86"/>
        <v>0</v>
      </c>
      <c r="G2791" s="21">
        <f t="shared" si="87"/>
        <v>0</v>
      </c>
      <c r="H2791" s="104"/>
      <c r="I2791" s="106"/>
    </row>
    <row r="2792" spans="1:10">
      <c r="A2792" s="96"/>
      <c r="B2792" s="95" t="s">
        <v>1152</v>
      </c>
      <c r="C2792" s="95" t="s">
        <v>1152</v>
      </c>
      <c r="D2792" s="90"/>
      <c r="E2792" s="23"/>
      <c r="F2792" s="20">
        <f t="shared" si="86"/>
        <v>0</v>
      </c>
      <c r="G2792" s="21">
        <f t="shared" si="87"/>
        <v>0</v>
      </c>
      <c r="H2792" s="104"/>
      <c r="I2792" s="106"/>
    </row>
    <row r="2793" spans="1:10">
      <c r="A2793" s="96"/>
      <c r="B2793" s="95"/>
      <c r="C2793" s="95"/>
      <c r="D2793" s="90"/>
      <c r="E2793" s="23"/>
      <c r="F2793" s="20">
        <f t="shared" si="86"/>
        <v>0</v>
      </c>
      <c r="G2793" s="21">
        <f t="shared" si="87"/>
        <v>0</v>
      </c>
      <c r="H2793" s="104"/>
      <c r="I2793" s="106"/>
    </row>
    <row r="2794" spans="1:10">
      <c r="A2794" s="96"/>
      <c r="B2794" s="95"/>
      <c r="C2794" s="95"/>
      <c r="D2794" s="90"/>
      <c r="E2794" s="23"/>
      <c r="F2794" s="20">
        <f t="shared" si="86"/>
        <v>0</v>
      </c>
      <c r="G2794" s="21">
        <f t="shared" si="87"/>
        <v>0</v>
      </c>
      <c r="H2794" s="104"/>
      <c r="I2794" s="106"/>
    </row>
    <row r="2795" spans="1:10">
      <c r="A2795" s="96"/>
      <c r="B2795" s="95"/>
      <c r="C2795" s="95"/>
      <c r="D2795" s="90"/>
      <c r="E2795" s="23"/>
      <c r="F2795" s="20">
        <f t="shared" si="86"/>
        <v>0</v>
      </c>
      <c r="G2795" s="21">
        <f t="shared" si="87"/>
        <v>0</v>
      </c>
      <c r="H2795" s="104"/>
      <c r="I2795" s="106"/>
      <c r="J2795" s="19">
        <v>1</v>
      </c>
    </row>
    <row r="2796" spans="1:10">
      <c r="A2796" s="96"/>
      <c r="B2796" s="95"/>
      <c r="C2796" s="95"/>
      <c r="D2796" s="90"/>
      <c r="E2796" s="23"/>
      <c r="F2796" s="20">
        <f t="shared" si="86"/>
        <v>0</v>
      </c>
      <c r="G2796" s="21">
        <f t="shared" si="87"/>
        <v>0</v>
      </c>
      <c r="H2796" s="104"/>
      <c r="I2796" s="106"/>
    </row>
    <row r="2797" spans="1:10">
      <c r="A2797" s="96"/>
      <c r="B2797" s="95"/>
      <c r="C2797" s="95"/>
      <c r="D2797" s="90"/>
      <c r="E2797" s="23"/>
      <c r="F2797" s="20">
        <f t="shared" si="86"/>
        <v>0</v>
      </c>
      <c r="G2797" s="21">
        <f t="shared" si="87"/>
        <v>0</v>
      </c>
      <c r="H2797" s="104"/>
      <c r="I2797" s="106"/>
    </row>
    <row r="2798" spans="1:10">
      <c r="A2798" s="96"/>
      <c r="B2798" s="95"/>
      <c r="C2798" s="95"/>
      <c r="D2798" s="90"/>
      <c r="E2798" s="23"/>
      <c r="F2798" s="20">
        <f t="shared" si="86"/>
        <v>0</v>
      </c>
      <c r="G2798" s="21">
        <f t="shared" si="87"/>
        <v>0</v>
      </c>
      <c r="H2798" s="104"/>
      <c r="I2798" s="106"/>
    </row>
    <row r="2799" spans="1:10">
      <c r="A2799" s="96"/>
      <c r="B2799" s="95"/>
      <c r="C2799" s="95"/>
      <c r="D2799" s="90"/>
      <c r="E2799" s="23"/>
      <c r="F2799" s="20">
        <f t="shared" si="86"/>
        <v>0</v>
      </c>
      <c r="G2799" s="21">
        <f t="shared" si="87"/>
        <v>0</v>
      </c>
      <c r="H2799" s="104"/>
      <c r="I2799" s="106"/>
    </row>
    <row r="2800" spans="1:10" ht="4.5" customHeight="1">
      <c r="A2800" s="96"/>
      <c r="B2800" s="95"/>
      <c r="C2800" s="95"/>
      <c r="D2800" s="90"/>
      <c r="E2800" s="23"/>
      <c r="F2800" s="20">
        <f t="shared" si="86"/>
        <v>0</v>
      </c>
      <c r="G2800" s="21">
        <f t="shared" si="87"/>
        <v>0</v>
      </c>
      <c r="H2800" s="104"/>
      <c r="I2800" s="106"/>
    </row>
    <row r="2801" spans="1:10">
      <c r="A2801" s="33" t="s">
        <v>887</v>
      </c>
      <c r="B2801" s="36"/>
      <c r="C2801" s="33"/>
      <c r="D2801" s="34"/>
      <c r="E2801" s="23"/>
      <c r="F2801" s="20">
        <f t="shared" si="86"/>
        <v>0</v>
      </c>
      <c r="G2801" s="21">
        <f t="shared" si="87"/>
        <v>0</v>
      </c>
      <c r="H2801" s="88"/>
      <c r="I2801" s="10"/>
    </row>
    <row r="2802" spans="1:10">
      <c r="A2802" s="37" t="s">
        <v>889</v>
      </c>
      <c r="B2802" s="33" t="s">
        <v>728</v>
      </c>
      <c r="C2802" s="33"/>
      <c r="D2802" s="34"/>
      <c r="E2802" s="23"/>
      <c r="F2802" s="20">
        <f t="shared" si="86"/>
        <v>0</v>
      </c>
      <c r="G2802" s="21">
        <f t="shared" si="87"/>
        <v>0</v>
      </c>
      <c r="H2802" s="88"/>
      <c r="I2802" s="10"/>
    </row>
    <row r="2803" spans="1:10">
      <c r="A2803" s="33" t="s">
        <v>883</v>
      </c>
      <c r="B2803" s="33" t="s">
        <v>23</v>
      </c>
      <c r="C2803" s="33"/>
      <c r="D2803" s="34"/>
      <c r="E2803" s="23"/>
      <c r="F2803" s="20">
        <f t="shared" si="86"/>
        <v>0</v>
      </c>
      <c r="G2803" s="21">
        <f t="shared" si="87"/>
        <v>0</v>
      </c>
      <c r="H2803" s="88"/>
      <c r="I2803" s="10"/>
    </row>
    <row r="2804" spans="1:10">
      <c r="A2804" s="28" t="s">
        <v>892</v>
      </c>
      <c r="B2804" s="33" t="s">
        <v>154</v>
      </c>
      <c r="C2804" s="33"/>
      <c r="D2804" s="34"/>
      <c r="E2804" s="23"/>
      <c r="F2804" s="20">
        <f t="shared" si="86"/>
        <v>0</v>
      </c>
      <c r="G2804" s="21">
        <f t="shared" si="87"/>
        <v>0</v>
      </c>
      <c r="H2804" s="88"/>
      <c r="I2804" s="10"/>
    </row>
    <row r="2805" spans="1:10">
      <c r="A2805" s="33" t="s">
        <v>270</v>
      </c>
      <c r="B2805" s="33" t="s">
        <v>862</v>
      </c>
      <c r="C2805" s="33"/>
      <c r="D2805" s="34"/>
      <c r="E2805" s="23"/>
      <c r="F2805" s="20">
        <f t="shared" si="86"/>
        <v>0</v>
      </c>
      <c r="G2805" s="21">
        <f t="shared" si="87"/>
        <v>0</v>
      </c>
      <c r="H2805" s="88"/>
      <c r="I2805" s="10"/>
    </row>
    <row r="2806" spans="1:10">
      <c r="A2806" s="33" t="s">
        <v>886</v>
      </c>
      <c r="B2806" s="2" t="s">
        <v>58</v>
      </c>
      <c r="C2806" s="33"/>
      <c r="D2806" s="34"/>
      <c r="E2806" s="23"/>
      <c r="F2806" s="20">
        <f t="shared" si="86"/>
        <v>0</v>
      </c>
      <c r="G2806" s="21">
        <f t="shared" si="87"/>
        <v>0</v>
      </c>
      <c r="H2806" s="88"/>
      <c r="I2806" s="10"/>
    </row>
    <row r="2807" spans="1:10">
      <c r="A2807" s="96"/>
      <c r="B2807" s="95" t="s">
        <v>1151</v>
      </c>
      <c r="C2807" s="95"/>
      <c r="D2807" s="90">
        <v>13.3</v>
      </c>
      <c r="E2807" s="23">
        <v>0.6</v>
      </c>
      <c r="F2807" s="20">
        <f t="shared" si="86"/>
        <v>1.7999999999999998</v>
      </c>
      <c r="G2807" s="21">
        <f t="shared" si="87"/>
        <v>15.100000000000001</v>
      </c>
      <c r="H2807" s="104"/>
      <c r="I2807" s="105">
        <f>D2807*H2807</f>
        <v>0</v>
      </c>
    </row>
    <row r="2808" spans="1:10">
      <c r="A2808" s="96"/>
      <c r="B2808" s="95"/>
      <c r="C2808" s="95"/>
      <c r="D2808" s="90"/>
      <c r="E2808" s="23"/>
      <c r="F2808" s="20">
        <f t="shared" si="86"/>
        <v>0</v>
      </c>
      <c r="G2808" s="21">
        <f t="shared" si="87"/>
        <v>0</v>
      </c>
      <c r="H2808" s="104"/>
      <c r="I2808" s="106"/>
    </row>
    <row r="2809" spans="1:10">
      <c r="A2809" s="96"/>
      <c r="B2809" s="95" t="s">
        <v>1150</v>
      </c>
      <c r="C2809" s="95" t="s">
        <v>1149</v>
      </c>
      <c r="D2809" s="90"/>
      <c r="E2809" s="23"/>
      <c r="F2809" s="20">
        <f t="shared" si="86"/>
        <v>0</v>
      </c>
      <c r="G2809" s="21">
        <f t="shared" si="87"/>
        <v>0</v>
      </c>
      <c r="H2809" s="104"/>
      <c r="I2809" s="106"/>
    </row>
    <row r="2810" spans="1:10">
      <c r="A2810" s="96"/>
      <c r="B2810" s="95"/>
      <c r="C2810" s="95"/>
      <c r="D2810" s="90"/>
      <c r="E2810" s="23"/>
      <c r="F2810" s="20">
        <f t="shared" si="86"/>
        <v>0</v>
      </c>
      <c r="G2810" s="21">
        <f t="shared" si="87"/>
        <v>0</v>
      </c>
      <c r="H2810" s="104"/>
      <c r="I2810" s="106"/>
    </row>
    <row r="2811" spans="1:10">
      <c r="A2811" s="96"/>
      <c r="B2811" s="95" t="s">
        <v>1152</v>
      </c>
      <c r="C2811" s="95" t="s">
        <v>1152</v>
      </c>
      <c r="D2811" s="90"/>
      <c r="E2811" s="23"/>
      <c r="F2811" s="20">
        <f t="shared" si="86"/>
        <v>0</v>
      </c>
      <c r="G2811" s="21">
        <f t="shared" si="87"/>
        <v>0</v>
      </c>
      <c r="H2811" s="104"/>
      <c r="I2811" s="106"/>
    </row>
    <row r="2812" spans="1:10">
      <c r="A2812" s="96"/>
      <c r="B2812" s="95"/>
      <c r="C2812" s="95"/>
      <c r="D2812" s="90"/>
      <c r="E2812" s="23"/>
      <c r="F2812" s="20">
        <f t="shared" si="86"/>
        <v>0</v>
      </c>
      <c r="G2812" s="21">
        <f t="shared" si="87"/>
        <v>0</v>
      </c>
      <c r="H2812" s="104"/>
      <c r="I2812" s="106"/>
    </row>
    <row r="2813" spans="1:10">
      <c r="A2813" s="96"/>
      <c r="B2813" s="95"/>
      <c r="C2813" s="95"/>
      <c r="D2813" s="90"/>
      <c r="E2813" s="23"/>
      <c r="F2813" s="20">
        <f t="shared" si="86"/>
        <v>0</v>
      </c>
      <c r="G2813" s="21">
        <f t="shared" si="87"/>
        <v>0</v>
      </c>
      <c r="H2813" s="104"/>
      <c r="I2813" s="106"/>
    </row>
    <row r="2814" spans="1:10">
      <c r="A2814" s="96"/>
      <c r="B2814" s="95"/>
      <c r="C2814" s="95"/>
      <c r="D2814" s="90"/>
      <c r="E2814" s="23"/>
      <c r="F2814" s="20">
        <f t="shared" si="86"/>
        <v>0</v>
      </c>
      <c r="G2814" s="21">
        <f t="shared" si="87"/>
        <v>0</v>
      </c>
      <c r="H2814" s="104"/>
      <c r="I2814" s="106"/>
      <c r="J2814" s="19">
        <v>1</v>
      </c>
    </row>
    <row r="2815" spans="1:10">
      <c r="A2815" s="96"/>
      <c r="B2815" s="95"/>
      <c r="C2815" s="95"/>
      <c r="D2815" s="90"/>
      <c r="E2815" s="23"/>
      <c r="F2815" s="20">
        <f t="shared" si="86"/>
        <v>0</v>
      </c>
      <c r="G2815" s="21">
        <f t="shared" si="87"/>
        <v>0</v>
      </c>
      <c r="H2815" s="104"/>
      <c r="I2815" s="106"/>
    </row>
    <row r="2816" spans="1:10">
      <c r="A2816" s="96"/>
      <c r="B2816" s="95"/>
      <c r="C2816" s="95"/>
      <c r="D2816" s="90"/>
      <c r="E2816" s="23"/>
      <c r="F2816" s="20">
        <f t="shared" si="86"/>
        <v>0</v>
      </c>
      <c r="G2816" s="21">
        <f t="shared" si="87"/>
        <v>0</v>
      </c>
      <c r="H2816" s="104"/>
      <c r="I2816" s="106"/>
    </row>
    <row r="2817" spans="1:9">
      <c r="A2817" s="96"/>
      <c r="B2817" s="95"/>
      <c r="C2817" s="95"/>
      <c r="D2817" s="90"/>
      <c r="E2817" s="23"/>
      <c r="F2817" s="20">
        <f t="shared" si="86"/>
        <v>0</v>
      </c>
      <c r="G2817" s="21">
        <f t="shared" si="87"/>
        <v>0</v>
      </c>
      <c r="H2817" s="104"/>
      <c r="I2817" s="106"/>
    </row>
    <row r="2818" spans="1:9">
      <c r="A2818" s="96"/>
      <c r="B2818" s="95"/>
      <c r="C2818" s="95"/>
      <c r="D2818" s="90"/>
      <c r="E2818" s="23"/>
      <c r="F2818" s="20">
        <f t="shared" si="86"/>
        <v>0</v>
      </c>
      <c r="G2818" s="21">
        <f t="shared" si="87"/>
        <v>0</v>
      </c>
      <c r="H2818" s="104"/>
      <c r="I2818" s="106"/>
    </row>
    <row r="2819" spans="1:9" ht="6" customHeight="1">
      <c r="A2819" s="96"/>
      <c r="B2819" s="95"/>
      <c r="C2819" s="95"/>
      <c r="D2819" s="90"/>
      <c r="E2819" s="23"/>
      <c r="F2819" s="20">
        <f t="shared" si="86"/>
        <v>0</v>
      </c>
      <c r="G2819" s="21">
        <f t="shared" si="87"/>
        <v>0</v>
      </c>
      <c r="H2819" s="104"/>
      <c r="I2819" s="106"/>
    </row>
    <row r="2820" spans="1:9">
      <c r="A2820" s="33" t="s">
        <v>895</v>
      </c>
      <c r="B2820" s="36"/>
      <c r="C2820" s="33"/>
      <c r="D2820" s="34"/>
      <c r="E2820" s="23"/>
      <c r="F2820" s="20">
        <f t="shared" ref="F2820:F2883" si="88">E2820*3</f>
        <v>0</v>
      </c>
      <c r="G2820" s="21">
        <f t="shared" ref="G2820:G2883" si="89">D2820+F2820</f>
        <v>0</v>
      </c>
      <c r="H2820" s="88"/>
      <c r="I2820" s="10"/>
    </row>
    <row r="2821" spans="1:9" ht="14.25" customHeight="1">
      <c r="A2821" s="37" t="s">
        <v>897</v>
      </c>
      <c r="B2821" s="33" t="s">
        <v>815</v>
      </c>
      <c r="C2821" s="33"/>
      <c r="D2821" s="34"/>
      <c r="E2821" s="23"/>
      <c r="F2821" s="20">
        <f t="shared" si="88"/>
        <v>0</v>
      </c>
      <c r="G2821" s="21">
        <f t="shared" si="89"/>
        <v>0</v>
      </c>
      <c r="H2821" s="88"/>
      <c r="I2821" s="10"/>
    </row>
    <row r="2822" spans="1:9">
      <c r="A2822" s="33" t="s">
        <v>899</v>
      </c>
      <c r="B2822" s="33" t="s">
        <v>23</v>
      </c>
      <c r="C2822" s="33"/>
      <c r="D2822" s="34"/>
      <c r="E2822" s="23"/>
      <c r="F2822" s="20">
        <f t="shared" si="88"/>
        <v>0</v>
      </c>
      <c r="G2822" s="21">
        <f t="shared" si="89"/>
        <v>0</v>
      </c>
      <c r="H2822" s="88"/>
      <c r="I2822" s="10"/>
    </row>
    <row r="2823" spans="1:9">
      <c r="A2823" s="28" t="s">
        <v>868</v>
      </c>
      <c r="B2823" s="33" t="s">
        <v>154</v>
      </c>
      <c r="C2823" s="33"/>
      <c r="D2823" s="34"/>
      <c r="E2823" s="23"/>
      <c r="F2823" s="20">
        <f t="shared" si="88"/>
        <v>0</v>
      </c>
      <c r="G2823" s="21">
        <f t="shared" si="89"/>
        <v>0</v>
      </c>
      <c r="H2823" s="88"/>
      <c r="I2823" s="10"/>
    </row>
    <row r="2824" spans="1:9">
      <c r="A2824" s="33" t="s">
        <v>270</v>
      </c>
      <c r="B2824" s="33" t="s">
        <v>66</v>
      </c>
      <c r="C2824" s="33"/>
      <c r="D2824" s="34"/>
      <c r="E2824" s="23"/>
      <c r="F2824" s="20">
        <f t="shared" si="88"/>
        <v>0</v>
      </c>
      <c r="G2824" s="21">
        <f t="shared" si="89"/>
        <v>0</v>
      </c>
      <c r="H2824" s="88"/>
      <c r="I2824" s="10"/>
    </row>
    <row r="2825" spans="1:9">
      <c r="A2825" s="33" t="s">
        <v>900</v>
      </c>
      <c r="B2825" s="2" t="s">
        <v>58</v>
      </c>
      <c r="C2825" s="33"/>
      <c r="D2825" s="34"/>
      <c r="E2825" s="23"/>
      <c r="F2825" s="20">
        <f t="shared" si="88"/>
        <v>0</v>
      </c>
      <c r="G2825" s="21">
        <f t="shared" si="89"/>
        <v>0</v>
      </c>
      <c r="H2825" s="88"/>
      <c r="I2825" s="10"/>
    </row>
    <row r="2826" spans="1:9">
      <c r="A2826" s="96"/>
      <c r="B2826" s="95" t="s">
        <v>1151</v>
      </c>
      <c r="C2826" s="95"/>
      <c r="D2826" s="90">
        <v>15.3</v>
      </c>
      <c r="E2826" s="23">
        <v>0.6</v>
      </c>
      <c r="F2826" s="20">
        <f t="shared" si="88"/>
        <v>1.7999999999999998</v>
      </c>
      <c r="G2826" s="21">
        <f t="shared" si="89"/>
        <v>17.100000000000001</v>
      </c>
      <c r="H2826" s="104"/>
      <c r="I2826" s="105">
        <f>D2826*H2826</f>
        <v>0</v>
      </c>
    </row>
    <row r="2827" spans="1:9">
      <c r="A2827" s="96"/>
      <c r="B2827" s="95"/>
      <c r="C2827" s="95"/>
      <c r="D2827" s="90"/>
      <c r="E2827" s="23"/>
      <c r="F2827" s="20">
        <f t="shared" si="88"/>
        <v>0</v>
      </c>
      <c r="G2827" s="21">
        <f t="shared" si="89"/>
        <v>0</v>
      </c>
      <c r="H2827" s="104"/>
      <c r="I2827" s="106"/>
    </row>
    <row r="2828" spans="1:9">
      <c r="A2828" s="96"/>
      <c r="B2828" s="95" t="s">
        <v>1150</v>
      </c>
      <c r="C2828" s="95" t="s">
        <v>1149</v>
      </c>
      <c r="D2828" s="90"/>
      <c r="E2828" s="23"/>
      <c r="F2828" s="20">
        <f t="shared" si="88"/>
        <v>0</v>
      </c>
      <c r="G2828" s="21">
        <f t="shared" si="89"/>
        <v>0</v>
      </c>
      <c r="H2828" s="104"/>
      <c r="I2828" s="106"/>
    </row>
    <row r="2829" spans="1:9">
      <c r="A2829" s="96"/>
      <c r="B2829" s="95"/>
      <c r="C2829" s="95"/>
      <c r="D2829" s="90"/>
      <c r="E2829" s="23"/>
      <c r="F2829" s="20">
        <f t="shared" si="88"/>
        <v>0</v>
      </c>
      <c r="G2829" s="21">
        <f t="shared" si="89"/>
        <v>0</v>
      </c>
      <c r="H2829" s="104"/>
      <c r="I2829" s="106"/>
    </row>
    <row r="2830" spans="1:9">
      <c r="A2830" s="96"/>
      <c r="B2830" s="95" t="s">
        <v>1152</v>
      </c>
      <c r="C2830" s="95" t="s">
        <v>1152</v>
      </c>
      <c r="D2830" s="90"/>
      <c r="E2830" s="23"/>
      <c r="F2830" s="20">
        <f t="shared" si="88"/>
        <v>0</v>
      </c>
      <c r="G2830" s="21">
        <f t="shared" si="89"/>
        <v>0</v>
      </c>
      <c r="H2830" s="104"/>
      <c r="I2830" s="106"/>
    </row>
    <row r="2831" spans="1:9">
      <c r="A2831" s="96"/>
      <c r="B2831" s="95"/>
      <c r="C2831" s="95"/>
      <c r="D2831" s="90"/>
      <c r="E2831" s="23"/>
      <c r="F2831" s="20">
        <f t="shared" si="88"/>
        <v>0</v>
      </c>
      <c r="G2831" s="21">
        <f t="shared" si="89"/>
        <v>0</v>
      </c>
      <c r="H2831" s="104"/>
      <c r="I2831" s="106"/>
    </row>
    <row r="2832" spans="1:9">
      <c r="A2832" s="96"/>
      <c r="B2832" s="95"/>
      <c r="C2832" s="95"/>
      <c r="D2832" s="90"/>
      <c r="E2832" s="23"/>
      <c r="F2832" s="20">
        <f t="shared" si="88"/>
        <v>0</v>
      </c>
      <c r="G2832" s="21">
        <f t="shared" si="89"/>
        <v>0</v>
      </c>
      <c r="H2832" s="104"/>
      <c r="I2832" s="106"/>
    </row>
    <row r="2833" spans="1:10">
      <c r="A2833" s="96"/>
      <c r="B2833" s="95"/>
      <c r="C2833" s="95"/>
      <c r="D2833" s="90"/>
      <c r="E2833" s="23"/>
      <c r="F2833" s="20">
        <f t="shared" si="88"/>
        <v>0</v>
      </c>
      <c r="G2833" s="21">
        <f t="shared" si="89"/>
        <v>0</v>
      </c>
      <c r="H2833" s="104"/>
      <c r="I2833" s="106"/>
      <c r="J2833" s="19">
        <v>1</v>
      </c>
    </row>
    <row r="2834" spans="1:10">
      <c r="A2834" s="96"/>
      <c r="B2834" s="95"/>
      <c r="C2834" s="95"/>
      <c r="D2834" s="90"/>
      <c r="E2834" s="23"/>
      <c r="F2834" s="20">
        <f t="shared" si="88"/>
        <v>0</v>
      </c>
      <c r="G2834" s="21">
        <f t="shared" si="89"/>
        <v>0</v>
      </c>
      <c r="H2834" s="104"/>
      <c r="I2834" s="106"/>
    </row>
    <row r="2835" spans="1:10">
      <c r="A2835" s="96"/>
      <c r="B2835" s="95"/>
      <c r="C2835" s="95"/>
      <c r="D2835" s="90"/>
      <c r="E2835" s="23"/>
      <c r="F2835" s="20">
        <f t="shared" si="88"/>
        <v>0</v>
      </c>
      <c r="G2835" s="21">
        <f t="shared" si="89"/>
        <v>0</v>
      </c>
      <c r="H2835" s="104"/>
      <c r="I2835" s="106"/>
    </row>
    <row r="2836" spans="1:10">
      <c r="A2836" s="96"/>
      <c r="B2836" s="95"/>
      <c r="C2836" s="95"/>
      <c r="D2836" s="90"/>
      <c r="E2836" s="23"/>
      <c r="F2836" s="20">
        <f t="shared" si="88"/>
        <v>0</v>
      </c>
      <c r="G2836" s="21">
        <f t="shared" si="89"/>
        <v>0</v>
      </c>
      <c r="H2836" s="104"/>
      <c r="I2836" s="106"/>
    </row>
    <row r="2837" spans="1:10">
      <c r="A2837" s="96"/>
      <c r="B2837" s="95"/>
      <c r="C2837" s="95"/>
      <c r="D2837" s="90"/>
      <c r="E2837" s="23"/>
      <c r="F2837" s="20">
        <f t="shared" si="88"/>
        <v>0</v>
      </c>
      <c r="G2837" s="21">
        <f t="shared" si="89"/>
        <v>0</v>
      </c>
      <c r="H2837" s="104"/>
      <c r="I2837" s="106"/>
    </row>
    <row r="2838" spans="1:10" ht="6" customHeight="1">
      <c r="A2838" s="96"/>
      <c r="B2838" s="95"/>
      <c r="C2838" s="95"/>
      <c r="D2838" s="90"/>
      <c r="E2838" s="23"/>
      <c r="F2838" s="20">
        <f t="shared" si="88"/>
        <v>0</v>
      </c>
      <c r="G2838" s="21">
        <f t="shared" si="89"/>
        <v>0</v>
      </c>
      <c r="H2838" s="104"/>
      <c r="I2838" s="106"/>
    </row>
    <row r="2839" spans="1:10">
      <c r="A2839" s="33" t="s">
        <v>902</v>
      </c>
      <c r="B2839" s="36"/>
      <c r="C2839" s="33"/>
      <c r="D2839" s="34"/>
      <c r="E2839" s="23"/>
      <c r="F2839" s="20">
        <f t="shared" si="88"/>
        <v>0</v>
      </c>
      <c r="G2839" s="21">
        <f t="shared" si="89"/>
        <v>0</v>
      </c>
      <c r="H2839" s="88"/>
      <c r="I2839" s="10"/>
    </row>
    <row r="2840" spans="1:10">
      <c r="A2840" s="37" t="s">
        <v>904</v>
      </c>
      <c r="B2840" s="33" t="s">
        <v>815</v>
      </c>
      <c r="C2840" s="33"/>
      <c r="D2840" s="34"/>
      <c r="E2840" s="23"/>
      <c r="F2840" s="20">
        <f t="shared" si="88"/>
        <v>0</v>
      </c>
      <c r="G2840" s="21">
        <f t="shared" si="89"/>
        <v>0</v>
      </c>
      <c r="H2840" s="88"/>
      <c r="I2840" s="10"/>
    </row>
    <row r="2841" spans="1:10">
      <c r="A2841" s="33" t="s">
        <v>875</v>
      </c>
      <c r="B2841" s="33" t="s">
        <v>23</v>
      </c>
      <c r="C2841" s="33"/>
      <c r="D2841" s="34"/>
      <c r="E2841" s="23"/>
      <c r="F2841" s="20">
        <f t="shared" si="88"/>
        <v>0</v>
      </c>
      <c r="G2841" s="21">
        <f t="shared" si="89"/>
        <v>0</v>
      </c>
      <c r="H2841" s="88"/>
      <c r="I2841" s="10"/>
    </row>
    <row r="2842" spans="1:10">
      <c r="A2842" s="28" t="s">
        <v>906</v>
      </c>
      <c r="B2842" s="33" t="s">
        <v>9</v>
      </c>
      <c r="C2842" s="33"/>
      <c r="D2842" s="34"/>
      <c r="E2842" s="23"/>
      <c r="F2842" s="20">
        <f t="shared" si="88"/>
        <v>0</v>
      </c>
      <c r="G2842" s="21">
        <f t="shared" si="89"/>
        <v>0</v>
      </c>
      <c r="H2842" s="88"/>
      <c r="I2842" s="10"/>
    </row>
    <row r="2843" spans="1:10">
      <c r="A2843" s="33" t="s">
        <v>270</v>
      </c>
      <c r="B2843" s="33" t="s">
        <v>66</v>
      </c>
      <c r="C2843" s="33"/>
      <c r="D2843" s="34"/>
      <c r="E2843" s="23"/>
      <c r="F2843" s="20">
        <f t="shared" si="88"/>
        <v>0</v>
      </c>
      <c r="G2843" s="21">
        <f t="shared" si="89"/>
        <v>0</v>
      </c>
      <c r="H2843" s="88"/>
      <c r="I2843" s="10"/>
    </row>
    <row r="2844" spans="1:10">
      <c r="A2844" s="33" t="s">
        <v>907</v>
      </c>
      <c r="B2844" s="2" t="s">
        <v>58</v>
      </c>
      <c r="C2844" s="33"/>
      <c r="D2844" s="34"/>
      <c r="E2844" s="23"/>
      <c r="F2844" s="20">
        <f t="shared" si="88"/>
        <v>0</v>
      </c>
      <c r="G2844" s="21">
        <f t="shared" si="89"/>
        <v>0</v>
      </c>
      <c r="H2844" s="88"/>
      <c r="I2844" s="10"/>
    </row>
    <row r="2845" spans="1:10">
      <c r="A2845" s="96"/>
      <c r="B2845" s="95" t="s">
        <v>1151</v>
      </c>
      <c r="C2845" s="95"/>
      <c r="D2845" s="90">
        <v>19.100000000000001</v>
      </c>
      <c r="E2845" s="23">
        <v>0.7</v>
      </c>
      <c r="F2845" s="20">
        <f t="shared" si="88"/>
        <v>2.0999999999999996</v>
      </c>
      <c r="G2845" s="21">
        <f t="shared" si="89"/>
        <v>21.200000000000003</v>
      </c>
      <c r="H2845" s="104"/>
      <c r="I2845" s="105">
        <f>D2845*H2845</f>
        <v>0</v>
      </c>
    </row>
    <row r="2846" spans="1:10">
      <c r="A2846" s="96"/>
      <c r="B2846" s="95"/>
      <c r="C2846" s="95"/>
      <c r="D2846" s="90"/>
      <c r="E2846" s="23"/>
      <c r="F2846" s="20">
        <f t="shared" si="88"/>
        <v>0</v>
      </c>
      <c r="G2846" s="21">
        <f t="shared" si="89"/>
        <v>0</v>
      </c>
      <c r="H2846" s="104"/>
      <c r="I2846" s="106"/>
    </row>
    <row r="2847" spans="1:10">
      <c r="A2847" s="96"/>
      <c r="B2847" s="95" t="s">
        <v>1150</v>
      </c>
      <c r="C2847" s="95" t="s">
        <v>1149</v>
      </c>
      <c r="D2847" s="90"/>
      <c r="E2847" s="23"/>
      <c r="F2847" s="20">
        <f t="shared" si="88"/>
        <v>0</v>
      </c>
      <c r="G2847" s="21">
        <f t="shared" si="89"/>
        <v>0</v>
      </c>
      <c r="H2847" s="104"/>
      <c r="I2847" s="106"/>
    </row>
    <row r="2848" spans="1:10">
      <c r="A2848" s="96"/>
      <c r="B2848" s="95"/>
      <c r="C2848" s="95"/>
      <c r="D2848" s="90"/>
      <c r="E2848" s="23"/>
      <c r="F2848" s="20">
        <f t="shared" si="88"/>
        <v>0</v>
      </c>
      <c r="G2848" s="21">
        <f t="shared" si="89"/>
        <v>0</v>
      </c>
      <c r="H2848" s="104"/>
      <c r="I2848" s="106"/>
    </row>
    <row r="2849" spans="1:10">
      <c r="A2849" s="96"/>
      <c r="B2849" s="95" t="s">
        <v>1152</v>
      </c>
      <c r="C2849" s="95" t="s">
        <v>1152</v>
      </c>
      <c r="D2849" s="90"/>
      <c r="E2849" s="23"/>
      <c r="F2849" s="20">
        <f t="shared" si="88"/>
        <v>0</v>
      </c>
      <c r="G2849" s="21">
        <f t="shared" si="89"/>
        <v>0</v>
      </c>
      <c r="H2849" s="104"/>
      <c r="I2849" s="106"/>
    </row>
    <row r="2850" spans="1:10">
      <c r="A2850" s="96"/>
      <c r="B2850" s="95"/>
      <c r="C2850" s="95"/>
      <c r="D2850" s="90"/>
      <c r="E2850" s="23"/>
      <c r="F2850" s="20">
        <f t="shared" si="88"/>
        <v>0</v>
      </c>
      <c r="G2850" s="21">
        <f t="shared" si="89"/>
        <v>0</v>
      </c>
      <c r="H2850" s="104"/>
      <c r="I2850" s="106"/>
    </row>
    <row r="2851" spans="1:10">
      <c r="A2851" s="96"/>
      <c r="B2851" s="95"/>
      <c r="C2851" s="95"/>
      <c r="D2851" s="90"/>
      <c r="E2851" s="23"/>
      <c r="F2851" s="20">
        <f t="shared" si="88"/>
        <v>0</v>
      </c>
      <c r="G2851" s="21">
        <f t="shared" si="89"/>
        <v>0</v>
      </c>
      <c r="H2851" s="104"/>
      <c r="I2851" s="106"/>
      <c r="J2851" s="19">
        <v>1</v>
      </c>
    </row>
    <row r="2852" spans="1:10">
      <c r="A2852" s="96"/>
      <c r="B2852" s="95"/>
      <c r="C2852" s="95"/>
      <c r="D2852" s="90"/>
      <c r="E2852" s="23"/>
      <c r="F2852" s="20">
        <f t="shared" si="88"/>
        <v>0</v>
      </c>
      <c r="G2852" s="21">
        <f t="shared" si="89"/>
        <v>0</v>
      </c>
      <c r="H2852" s="104"/>
      <c r="I2852" s="106"/>
    </row>
    <row r="2853" spans="1:10">
      <c r="A2853" s="96"/>
      <c r="B2853" s="95"/>
      <c r="C2853" s="95"/>
      <c r="D2853" s="90"/>
      <c r="E2853" s="23"/>
      <c r="F2853" s="20">
        <f t="shared" si="88"/>
        <v>0</v>
      </c>
      <c r="G2853" s="21">
        <f t="shared" si="89"/>
        <v>0</v>
      </c>
      <c r="H2853" s="104"/>
      <c r="I2853" s="106"/>
    </row>
    <row r="2854" spans="1:10">
      <c r="A2854" s="96"/>
      <c r="B2854" s="95"/>
      <c r="C2854" s="95"/>
      <c r="D2854" s="90"/>
      <c r="E2854" s="23"/>
      <c r="F2854" s="20">
        <f t="shared" si="88"/>
        <v>0</v>
      </c>
      <c r="G2854" s="21">
        <f t="shared" si="89"/>
        <v>0</v>
      </c>
      <c r="H2854" s="104"/>
      <c r="I2854" s="106"/>
    </row>
    <row r="2855" spans="1:10">
      <c r="A2855" s="96"/>
      <c r="B2855" s="95"/>
      <c r="C2855" s="95"/>
      <c r="D2855" s="90"/>
      <c r="E2855" s="23"/>
      <c r="F2855" s="20">
        <f t="shared" si="88"/>
        <v>0</v>
      </c>
      <c r="G2855" s="21">
        <f t="shared" si="89"/>
        <v>0</v>
      </c>
      <c r="H2855" s="104"/>
      <c r="I2855" s="106"/>
    </row>
    <row r="2856" spans="1:10">
      <c r="A2856" s="96"/>
      <c r="B2856" s="95"/>
      <c r="C2856" s="95"/>
      <c r="D2856" s="90"/>
      <c r="E2856" s="23"/>
      <c r="F2856" s="20">
        <f t="shared" si="88"/>
        <v>0</v>
      </c>
      <c r="G2856" s="21">
        <f t="shared" si="89"/>
        <v>0</v>
      </c>
      <c r="H2856" s="104"/>
      <c r="I2856" s="106"/>
    </row>
    <row r="2857" spans="1:10" ht="5.25" customHeight="1">
      <c r="A2857" s="96"/>
      <c r="B2857" s="95"/>
      <c r="C2857" s="95"/>
      <c r="D2857" s="90"/>
      <c r="E2857" s="23"/>
      <c r="F2857" s="20">
        <f t="shared" si="88"/>
        <v>0</v>
      </c>
      <c r="G2857" s="21">
        <f t="shared" si="89"/>
        <v>0</v>
      </c>
      <c r="H2857" s="104"/>
      <c r="I2857" s="106"/>
    </row>
    <row r="2858" spans="1:10">
      <c r="A2858" s="33" t="s">
        <v>908</v>
      </c>
      <c r="B2858" s="36"/>
      <c r="C2858" s="33"/>
      <c r="D2858" s="34"/>
      <c r="E2858" s="23"/>
      <c r="F2858" s="20">
        <f t="shared" si="88"/>
        <v>0</v>
      </c>
      <c r="G2858" s="21">
        <f t="shared" si="89"/>
        <v>0</v>
      </c>
      <c r="H2858" s="88"/>
      <c r="I2858" s="10"/>
    </row>
    <row r="2859" spans="1:10">
      <c r="A2859" s="37" t="s">
        <v>910</v>
      </c>
      <c r="B2859" s="33" t="s">
        <v>728</v>
      </c>
      <c r="C2859" s="33"/>
      <c r="D2859" s="34"/>
      <c r="E2859" s="23"/>
      <c r="F2859" s="20">
        <f t="shared" si="88"/>
        <v>0</v>
      </c>
      <c r="G2859" s="21">
        <f t="shared" si="89"/>
        <v>0</v>
      </c>
      <c r="H2859" s="88"/>
      <c r="I2859" s="10"/>
    </row>
    <row r="2860" spans="1:10">
      <c r="A2860" s="33" t="s">
        <v>912</v>
      </c>
      <c r="B2860" s="33" t="s">
        <v>23</v>
      </c>
      <c r="C2860" s="33"/>
      <c r="D2860" s="34"/>
      <c r="E2860" s="23"/>
      <c r="F2860" s="20">
        <f t="shared" si="88"/>
        <v>0</v>
      </c>
      <c r="G2860" s="21">
        <f t="shared" si="89"/>
        <v>0</v>
      </c>
      <c r="H2860" s="88"/>
      <c r="I2860" s="10"/>
    </row>
    <row r="2861" spans="1:10">
      <c r="A2861" s="28" t="s">
        <v>207</v>
      </c>
      <c r="B2861" s="33" t="s">
        <v>914</v>
      </c>
      <c r="C2861" s="33"/>
      <c r="D2861" s="34"/>
      <c r="E2861" s="23"/>
      <c r="F2861" s="20">
        <f t="shared" si="88"/>
        <v>0</v>
      </c>
      <c r="G2861" s="21">
        <f t="shared" si="89"/>
        <v>0</v>
      </c>
      <c r="H2861" s="88"/>
      <c r="I2861" s="10"/>
    </row>
    <row r="2862" spans="1:10">
      <c r="A2862" s="33" t="s">
        <v>270</v>
      </c>
      <c r="B2862" s="33" t="s">
        <v>66</v>
      </c>
      <c r="C2862" s="33"/>
      <c r="D2862" s="34"/>
      <c r="E2862" s="23"/>
      <c r="F2862" s="20">
        <f t="shared" si="88"/>
        <v>0</v>
      </c>
      <c r="G2862" s="21">
        <f t="shared" si="89"/>
        <v>0</v>
      </c>
      <c r="H2862" s="88"/>
      <c r="I2862" s="10"/>
    </row>
    <row r="2863" spans="1:10">
      <c r="A2863" s="33" t="s">
        <v>916</v>
      </c>
      <c r="B2863" s="2" t="s">
        <v>58</v>
      </c>
      <c r="C2863" s="33"/>
      <c r="D2863" s="34"/>
      <c r="E2863" s="23"/>
      <c r="F2863" s="20">
        <f t="shared" si="88"/>
        <v>0</v>
      </c>
      <c r="G2863" s="21">
        <f t="shared" si="89"/>
        <v>0</v>
      </c>
      <c r="H2863" s="88"/>
      <c r="I2863" s="10"/>
    </row>
    <row r="2864" spans="1:10">
      <c r="A2864" s="96"/>
      <c r="B2864" s="95" t="s">
        <v>1151</v>
      </c>
      <c r="C2864" s="95"/>
      <c r="D2864" s="90">
        <v>16.799999999999997</v>
      </c>
      <c r="E2864" s="23">
        <v>0.7</v>
      </c>
      <c r="F2864" s="20">
        <f t="shared" si="88"/>
        <v>2.0999999999999996</v>
      </c>
      <c r="G2864" s="21">
        <f t="shared" si="89"/>
        <v>18.899999999999999</v>
      </c>
      <c r="H2864" s="104"/>
      <c r="I2864" s="105">
        <f>D2864*H2864</f>
        <v>0</v>
      </c>
    </row>
    <row r="2865" spans="1:10">
      <c r="A2865" s="96"/>
      <c r="B2865" s="95"/>
      <c r="C2865" s="95"/>
      <c r="D2865" s="90"/>
      <c r="E2865" s="23"/>
      <c r="F2865" s="20">
        <f t="shared" si="88"/>
        <v>0</v>
      </c>
      <c r="G2865" s="21">
        <f t="shared" si="89"/>
        <v>0</v>
      </c>
      <c r="H2865" s="104"/>
      <c r="I2865" s="106"/>
    </row>
    <row r="2866" spans="1:10">
      <c r="A2866" s="96"/>
      <c r="B2866" s="95" t="s">
        <v>1150</v>
      </c>
      <c r="C2866" s="95" t="s">
        <v>1149</v>
      </c>
      <c r="D2866" s="90"/>
      <c r="E2866" s="23"/>
      <c r="F2866" s="20">
        <f t="shared" si="88"/>
        <v>0</v>
      </c>
      <c r="G2866" s="21">
        <f t="shared" si="89"/>
        <v>0</v>
      </c>
      <c r="H2866" s="104"/>
      <c r="I2866" s="106"/>
    </row>
    <row r="2867" spans="1:10">
      <c r="A2867" s="96"/>
      <c r="B2867" s="95"/>
      <c r="C2867" s="95"/>
      <c r="D2867" s="90"/>
      <c r="E2867" s="23"/>
      <c r="F2867" s="20">
        <f t="shared" si="88"/>
        <v>0</v>
      </c>
      <c r="G2867" s="21">
        <f t="shared" si="89"/>
        <v>0</v>
      </c>
      <c r="H2867" s="104"/>
      <c r="I2867" s="106"/>
    </row>
    <row r="2868" spans="1:10">
      <c r="A2868" s="96"/>
      <c r="B2868" s="95" t="s">
        <v>1152</v>
      </c>
      <c r="C2868" s="95" t="s">
        <v>1152</v>
      </c>
      <c r="D2868" s="90"/>
      <c r="E2868" s="23"/>
      <c r="F2868" s="20">
        <f t="shared" si="88"/>
        <v>0</v>
      </c>
      <c r="G2868" s="21">
        <f t="shared" si="89"/>
        <v>0</v>
      </c>
      <c r="H2868" s="104"/>
      <c r="I2868" s="106"/>
    </row>
    <row r="2869" spans="1:10">
      <c r="A2869" s="96"/>
      <c r="B2869" s="95"/>
      <c r="C2869" s="95"/>
      <c r="D2869" s="90"/>
      <c r="E2869" s="23"/>
      <c r="F2869" s="20">
        <f t="shared" si="88"/>
        <v>0</v>
      </c>
      <c r="G2869" s="21">
        <f t="shared" si="89"/>
        <v>0</v>
      </c>
      <c r="H2869" s="104"/>
      <c r="I2869" s="106"/>
    </row>
    <row r="2870" spans="1:10">
      <c r="A2870" s="96"/>
      <c r="B2870" s="95"/>
      <c r="C2870" s="95"/>
      <c r="D2870" s="90"/>
      <c r="E2870" s="23"/>
      <c r="F2870" s="20">
        <f t="shared" si="88"/>
        <v>0</v>
      </c>
      <c r="G2870" s="21">
        <f t="shared" si="89"/>
        <v>0</v>
      </c>
      <c r="H2870" s="104"/>
      <c r="I2870" s="106"/>
      <c r="J2870" s="19">
        <v>1</v>
      </c>
    </row>
    <row r="2871" spans="1:10">
      <c r="A2871" s="96"/>
      <c r="B2871" s="95"/>
      <c r="C2871" s="95"/>
      <c r="D2871" s="90"/>
      <c r="E2871" s="23"/>
      <c r="F2871" s="20">
        <f t="shared" si="88"/>
        <v>0</v>
      </c>
      <c r="G2871" s="21">
        <f t="shared" si="89"/>
        <v>0</v>
      </c>
      <c r="H2871" s="104"/>
      <c r="I2871" s="106"/>
    </row>
    <row r="2872" spans="1:10">
      <c r="A2872" s="96"/>
      <c r="B2872" s="95"/>
      <c r="C2872" s="95"/>
      <c r="D2872" s="90"/>
      <c r="E2872" s="23"/>
      <c r="F2872" s="20">
        <f t="shared" si="88"/>
        <v>0</v>
      </c>
      <c r="G2872" s="21">
        <f t="shared" si="89"/>
        <v>0</v>
      </c>
      <c r="H2872" s="104"/>
      <c r="I2872" s="106"/>
    </row>
    <row r="2873" spans="1:10">
      <c r="A2873" s="96"/>
      <c r="B2873" s="95"/>
      <c r="C2873" s="95"/>
      <c r="D2873" s="90"/>
      <c r="E2873" s="23"/>
      <c r="F2873" s="20">
        <f t="shared" si="88"/>
        <v>0</v>
      </c>
      <c r="G2873" s="21">
        <f t="shared" si="89"/>
        <v>0</v>
      </c>
      <c r="H2873" s="104"/>
      <c r="I2873" s="106"/>
    </row>
    <row r="2874" spans="1:10">
      <c r="A2874" s="96"/>
      <c r="B2874" s="95"/>
      <c r="C2874" s="95"/>
      <c r="D2874" s="90"/>
      <c r="E2874" s="23"/>
      <c r="F2874" s="20">
        <f t="shared" si="88"/>
        <v>0</v>
      </c>
      <c r="G2874" s="21">
        <f t="shared" si="89"/>
        <v>0</v>
      </c>
      <c r="H2874" s="104"/>
      <c r="I2874" s="106"/>
    </row>
    <row r="2875" spans="1:10">
      <c r="A2875" s="96"/>
      <c r="B2875" s="95"/>
      <c r="C2875" s="95"/>
      <c r="D2875" s="90"/>
      <c r="E2875" s="23"/>
      <c r="F2875" s="20">
        <f t="shared" si="88"/>
        <v>0</v>
      </c>
      <c r="G2875" s="21">
        <f t="shared" si="89"/>
        <v>0</v>
      </c>
      <c r="H2875" s="104"/>
      <c r="I2875" s="106"/>
    </row>
    <row r="2876" spans="1:10" ht="6" customHeight="1">
      <c r="A2876" s="96"/>
      <c r="B2876" s="95"/>
      <c r="C2876" s="95"/>
      <c r="D2876" s="90"/>
      <c r="E2876" s="23"/>
      <c r="F2876" s="20">
        <f t="shared" si="88"/>
        <v>0</v>
      </c>
      <c r="G2876" s="21">
        <f t="shared" si="89"/>
        <v>0</v>
      </c>
      <c r="H2876" s="104"/>
      <c r="I2876" s="106"/>
    </row>
    <row r="2877" spans="1:10">
      <c r="A2877" s="33" t="s">
        <v>918</v>
      </c>
      <c r="B2877" s="36"/>
      <c r="C2877" s="33"/>
      <c r="D2877" s="34"/>
      <c r="E2877" s="23"/>
      <c r="F2877" s="20">
        <f t="shared" si="88"/>
        <v>0</v>
      </c>
      <c r="G2877" s="21">
        <f t="shared" si="89"/>
        <v>0</v>
      </c>
      <c r="H2877" s="88"/>
      <c r="I2877" s="10"/>
    </row>
    <row r="2878" spans="1:10">
      <c r="A2878" s="37" t="s">
        <v>920</v>
      </c>
      <c r="B2878" s="33" t="s">
        <v>52</v>
      </c>
      <c r="C2878" s="33"/>
      <c r="D2878" s="34"/>
      <c r="E2878" s="23"/>
      <c r="F2878" s="20">
        <f t="shared" si="88"/>
        <v>0</v>
      </c>
      <c r="G2878" s="21">
        <f t="shared" si="89"/>
        <v>0</v>
      </c>
      <c r="H2878" s="88"/>
      <c r="I2878" s="10"/>
    </row>
    <row r="2879" spans="1:10">
      <c r="A2879" s="33" t="s">
        <v>922</v>
      </c>
      <c r="B2879" s="33" t="s">
        <v>23</v>
      </c>
      <c r="C2879" s="33"/>
      <c r="D2879" s="34"/>
      <c r="E2879" s="23"/>
      <c r="F2879" s="20">
        <f t="shared" si="88"/>
        <v>0</v>
      </c>
      <c r="G2879" s="21">
        <f t="shared" si="89"/>
        <v>0</v>
      </c>
      <c r="H2879" s="88"/>
      <c r="I2879" s="10"/>
    </row>
    <row r="2880" spans="1:10">
      <c r="A2880" s="28" t="s">
        <v>289</v>
      </c>
      <c r="B2880" s="33" t="s">
        <v>9</v>
      </c>
      <c r="C2880" s="33"/>
      <c r="D2880" s="34"/>
      <c r="E2880" s="23"/>
      <c r="F2880" s="20">
        <f t="shared" si="88"/>
        <v>0</v>
      </c>
      <c r="G2880" s="21">
        <f t="shared" si="89"/>
        <v>0</v>
      </c>
      <c r="H2880" s="88"/>
      <c r="I2880" s="10"/>
    </row>
    <row r="2881" spans="1:10">
      <c r="A2881" s="33" t="s">
        <v>270</v>
      </c>
      <c r="B2881" s="33" t="s">
        <v>66</v>
      </c>
      <c r="C2881" s="33"/>
      <c r="D2881" s="34"/>
      <c r="E2881" s="23"/>
      <c r="F2881" s="20">
        <f t="shared" si="88"/>
        <v>0</v>
      </c>
      <c r="G2881" s="21">
        <f t="shared" si="89"/>
        <v>0</v>
      </c>
      <c r="H2881" s="88"/>
      <c r="I2881" s="10"/>
    </row>
    <row r="2882" spans="1:10">
      <c r="A2882" s="33" t="s">
        <v>876</v>
      </c>
      <c r="B2882" s="2" t="s">
        <v>58</v>
      </c>
      <c r="C2882" s="33"/>
      <c r="D2882" s="34"/>
      <c r="E2882" s="23"/>
      <c r="F2882" s="20">
        <f t="shared" si="88"/>
        <v>0</v>
      </c>
      <c r="G2882" s="21">
        <f t="shared" si="89"/>
        <v>0</v>
      </c>
      <c r="H2882" s="88"/>
      <c r="I2882" s="10"/>
    </row>
    <row r="2883" spans="1:10">
      <c r="A2883" s="96"/>
      <c r="B2883" s="95" t="s">
        <v>1151</v>
      </c>
      <c r="C2883" s="95"/>
      <c r="D2883" s="90">
        <v>16.399999999999999</v>
      </c>
      <c r="E2883" s="23">
        <v>0.6</v>
      </c>
      <c r="F2883" s="20">
        <f t="shared" si="88"/>
        <v>1.7999999999999998</v>
      </c>
      <c r="G2883" s="21">
        <f t="shared" si="89"/>
        <v>18.2</v>
      </c>
      <c r="H2883" s="104"/>
      <c r="I2883" s="105">
        <f>D2883*H2883</f>
        <v>0</v>
      </c>
    </row>
    <row r="2884" spans="1:10">
      <c r="A2884" s="96"/>
      <c r="B2884" s="95"/>
      <c r="C2884" s="95"/>
      <c r="D2884" s="90"/>
      <c r="E2884" s="23"/>
      <c r="F2884" s="20">
        <f t="shared" ref="F2884:F2947" si="90">E2884*3</f>
        <v>0</v>
      </c>
      <c r="G2884" s="21">
        <f t="shared" ref="G2884:G2947" si="91">D2884+F2884</f>
        <v>0</v>
      </c>
      <c r="H2884" s="104"/>
      <c r="I2884" s="106"/>
    </row>
    <row r="2885" spans="1:10">
      <c r="A2885" s="96"/>
      <c r="B2885" s="95" t="s">
        <v>1150</v>
      </c>
      <c r="C2885" s="95" t="s">
        <v>1149</v>
      </c>
      <c r="D2885" s="90"/>
      <c r="E2885" s="23"/>
      <c r="F2885" s="20">
        <f t="shared" si="90"/>
        <v>0</v>
      </c>
      <c r="G2885" s="21">
        <f t="shared" si="91"/>
        <v>0</v>
      </c>
      <c r="H2885" s="104"/>
      <c r="I2885" s="106"/>
    </row>
    <row r="2886" spans="1:10">
      <c r="A2886" s="96"/>
      <c r="B2886" s="95"/>
      <c r="C2886" s="95"/>
      <c r="D2886" s="90"/>
      <c r="E2886" s="23"/>
      <c r="F2886" s="20">
        <f t="shared" si="90"/>
        <v>0</v>
      </c>
      <c r="G2886" s="21">
        <f t="shared" si="91"/>
        <v>0</v>
      </c>
      <c r="H2886" s="104"/>
      <c r="I2886" s="106"/>
    </row>
    <row r="2887" spans="1:10">
      <c r="A2887" s="96"/>
      <c r="B2887" s="95" t="s">
        <v>1152</v>
      </c>
      <c r="C2887" s="95" t="s">
        <v>1152</v>
      </c>
      <c r="D2887" s="90"/>
      <c r="E2887" s="23"/>
      <c r="F2887" s="20">
        <f t="shared" si="90"/>
        <v>0</v>
      </c>
      <c r="G2887" s="21">
        <f t="shared" si="91"/>
        <v>0</v>
      </c>
      <c r="H2887" s="104"/>
      <c r="I2887" s="106"/>
    </row>
    <row r="2888" spans="1:10">
      <c r="A2888" s="96"/>
      <c r="B2888" s="95"/>
      <c r="C2888" s="95"/>
      <c r="D2888" s="90"/>
      <c r="E2888" s="23"/>
      <c r="F2888" s="20">
        <f t="shared" si="90"/>
        <v>0</v>
      </c>
      <c r="G2888" s="21">
        <f t="shared" si="91"/>
        <v>0</v>
      </c>
      <c r="H2888" s="104"/>
      <c r="I2888" s="106"/>
      <c r="J2888" s="19">
        <v>1</v>
      </c>
    </row>
    <row r="2889" spans="1:10">
      <c r="A2889" s="96"/>
      <c r="B2889" s="95"/>
      <c r="C2889" s="95"/>
      <c r="D2889" s="90"/>
      <c r="E2889" s="23"/>
      <c r="F2889" s="20">
        <f t="shared" si="90"/>
        <v>0</v>
      </c>
      <c r="G2889" s="21">
        <f t="shared" si="91"/>
        <v>0</v>
      </c>
      <c r="H2889" s="104"/>
      <c r="I2889" s="106"/>
    </row>
    <row r="2890" spans="1:10">
      <c r="A2890" s="96"/>
      <c r="B2890" s="95"/>
      <c r="C2890" s="95"/>
      <c r="D2890" s="90"/>
      <c r="E2890" s="23"/>
      <c r="F2890" s="20">
        <f t="shared" si="90"/>
        <v>0</v>
      </c>
      <c r="G2890" s="21">
        <f t="shared" si="91"/>
        <v>0</v>
      </c>
      <c r="H2890" s="104"/>
      <c r="I2890" s="106"/>
    </row>
    <row r="2891" spans="1:10">
      <c r="A2891" s="96"/>
      <c r="B2891" s="95"/>
      <c r="C2891" s="95"/>
      <c r="D2891" s="90"/>
      <c r="E2891" s="23"/>
      <c r="F2891" s="20">
        <f t="shared" si="90"/>
        <v>0</v>
      </c>
      <c r="G2891" s="21">
        <f t="shared" si="91"/>
        <v>0</v>
      </c>
      <c r="H2891" s="104"/>
      <c r="I2891" s="106"/>
    </row>
    <row r="2892" spans="1:10">
      <c r="A2892" s="96"/>
      <c r="B2892" s="95"/>
      <c r="C2892" s="95"/>
      <c r="D2892" s="90"/>
      <c r="E2892" s="23"/>
      <c r="F2892" s="20">
        <f t="shared" si="90"/>
        <v>0</v>
      </c>
      <c r="G2892" s="21">
        <f t="shared" si="91"/>
        <v>0</v>
      </c>
      <c r="H2892" s="104"/>
      <c r="I2892" s="106"/>
    </row>
    <row r="2893" spans="1:10">
      <c r="A2893" s="96"/>
      <c r="B2893" s="95"/>
      <c r="C2893" s="95"/>
      <c r="D2893" s="90"/>
      <c r="E2893" s="23"/>
      <c r="F2893" s="20">
        <f t="shared" si="90"/>
        <v>0</v>
      </c>
      <c r="G2893" s="21">
        <f t="shared" si="91"/>
        <v>0</v>
      </c>
      <c r="H2893" s="104"/>
      <c r="I2893" s="106"/>
    </row>
    <row r="2894" spans="1:10">
      <c r="A2894" s="96"/>
      <c r="B2894" s="95"/>
      <c r="C2894" s="95"/>
      <c r="D2894" s="90"/>
      <c r="E2894" s="23"/>
      <c r="F2894" s="20">
        <f t="shared" si="90"/>
        <v>0</v>
      </c>
      <c r="G2894" s="21">
        <f t="shared" si="91"/>
        <v>0</v>
      </c>
      <c r="H2894" s="104"/>
      <c r="I2894" s="106"/>
    </row>
    <row r="2895" spans="1:10" ht="5.0999999999999996" customHeight="1">
      <c r="A2895" s="96"/>
      <c r="B2895" s="95"/>
      <c r="C2895" s="95"/>
      <c r="D2895" s="90"/>
      <c r="E2895" s="23"/>
      <c r="F2895" s="20">
        <f t="shared" si="90"/>
        <v>0</v>
      </c>
      <c r="G2895" s="21">
        <f t="shared" si="91"/>
        <v>0</v>
      </c>
      <c r="H2895" s="104"/>
      <c r="I2895" s="106"/>
    </row>
    <row r="2896" spans="1:10" ht="14.25" customHeight="1">
      <c r="A2896" s="33" t="s">
        <v>924</v>
      </c>
      <c r="B2896" s="36"/>
      <c r="C2896" s="33"/>
      <c r="D2896" s="34"/>
      <c r="E2896" s="23"/>
      <c r="F2896" s="20">
        <f t="shared" si="90"/>
        <v>0</v>
      </c>
      <c r="G2896" s="21">
        <f t="shared" si="91"/>
        <v>0</v>
      </c>
      <c r="H2896" s="88"/>
      <c r="I2896" s="10"/>
    </row>
    <row r="2897" spans="1:10">
      <c r="A2897" s="37" t="s">
        <v>926</v>
      </c>
      <c r="B2897" s="33" t="s">
        <v>728</v>
      </c>
      <c r="C2897" s="33"/>
      <c r="D2897" s="34"/>
      <c r="E2897" s="23"/>
      <c r="F2897" s="20">
        <f t="shared" si="90"/>
        <v>0</v>
      </c>
      <c r="G2897" s="21">
        <f t="shared" si="91"/>
        <v>0</v>
      </c>
      <c r="H2897" s="88"/>
      <c r="I2897" s="10"/>
    </row>
    <row r="2898" spans="1:10">
      <c r="A2898" s="33" t="s">
        <v>928</v>
      </c>
      <c r="B2898" s="33" t="s">
        <v>23</v>
      </c>
      <c r="C2898" s="33"/>
      <c r="D2898" s="34"/>
      <c r="E2898" s="23"/>
      <c r="F2898" s="20">
        <f t="shared" si="90"/>
        <v>0</v>
      </c>
      <c r="G2898" s="21">
        <f t="shared" si="91"/>
        <v>0</v>
      </c>
      <c r="H2898" s="88"/>
      <c r="I2898" s="10"/>
    </row>
    <row r="2899" spans="1:10">
      <c r="A2899" s="28" t="s">
        <v>930</v>
      </c>
      <c r="B2899" s="33" t="s">
        <v>9</v>
      </c>
      <c r="C2899" s="33"/>
      <c r="D2899" s="34"/>
      <c r="E2899" s="23"/>
      <c r="F2899" s="20">
        <f t="shared" si="90"/>
        <v>0</v>
      </c>
      <c r="G2899" s="21">
        <f t="shared" si="91"/>
        <v>0</v>
      </c>
      <c r="H2899" s="88"/>
      <c r="I2899" s="10"/>
    </row>
    <row r="2900" spans="1:10">
      <c r="A2900" s="33" t="s">
        <v>270</v>
      </c>
      <c r="B2900" s="33" t="s">
        <v>862</v>
      </c>
      <c r="C2900" s="33"/>
      <c r="D2900" s="34"/>
      <c r="E2900" s="23"/>
      <c r="F2900" s="20">
        <f t="shared" si="90"/>
        <v>0</v>
      </c>
      <c r="G2900" s="21">
        <f t="shared" si="91"/>
        <v>0</v>
      </c>
      <c r="H2900" s="88"/>
      <c r="I2900" s="10"/>
    </row>
    <row r="2901" spans="1:10">
      <c r="A2901" s="33" t="s">
        <v>931</v>
      </c>
      <c r="B2901" s="2" t="s">
        <v>58</v>
      </c>
      <c r="C2901" s="33"/>
      <c r="D2901" s="34"/>
      <c r="E2901" s="23"/>
      <c r="F2901" s="20">
        <f t="shared" si="90"/>
        <v>0</v>
      </c>
      <c r="G2901" s="21">
        <f t="shared" si="91"/>
        <v>0</v>
      </c>
      <c r="H2901" s="88"/>
      <c r="I2901" s="10"/>
    </row>
    <row r="2902" spans="1:10">
      <c r="A2902" s="96"/>
      <c r="B2902" s="95" t="s">
        <v>1151</v>
      </c>
      <c r="C2902" s="95"/>
      <c r="D2902" s="90">
        <v>13.3</v>
      </c>
      <c r="E2902" s="23">
        <v>0.6</v>
      </c>
      <c r="F2902" s="20">
        <f t="shared" si="90"/>
        <v>1.7999999999999998</v>
      </c>
      <c r="G2902" s="21">
        <f t="shared" si="91"/>
        <v>15.100000000000001</v>
      </c>
      <c r="H2902" s="104"/>
      <c r="I2902" s="105">
        <f>D2902*H2902</f>
        <v>0</v>
      </c>
    </row>
    <row r="2903" spans="1:10">
      <c r="A2903" s="96"/>
      <c r="B2903" s="95"/>
      <c r="C2903" s="95"/>
      <c r="D2903" s="90"/>
      <c r="E2903" s="23"/>
      <c r="F2903" s="20">
        <f t="shared" si="90"/>
        <v>0</v>
      </c>
      <c r="G2903" s="21">
        <f t="shared" si="91"/>
        <v>0</v>
      </c>
      <c r="H2903" s="104"/>
      <c r="I2903" s="106"/>
    </row>
    <row r="2904" spans="1:10">
      <c r="A2904" s="96"/>
      <c r="B2904" s="95" t="s">
        <v>1150</v>
      </c>
      <c r="C2904" s="95" t="s">
        <v>1149</v>
      </c>
      <c r="D2904" s="90"/>
      <c r="E2904" s="23"/>
      <c r="F2904" s="20">
        <f t="shared" si="90"/>
        <v>0</v>
      </c>
      <c r="G2904" s="21">
        <f t="shared" si="91"/>
        <v>0</v>
      </c>
      <c r="H2904" s="104"/>
      <c r="I2904" s="106"/>
    </row>
    <row r="2905" spans="1:10">
      <c r="A2905" s="96"/>
      <c r="B2905" s="95"/>
      <c r="C2905" s="95"/>
      <c r="D2905" s="90"/>
      <c r="E2905" s="23"/>
      <c r="F2905" s="20">
        <f t="shared" si="90"/>
        <v>0</v>
      </c>
      <c r="G2905" s="21">
        <f t="shared" si="91"/>
        <v>0</v>
      </c>
      <c r="H2905" s="104"/>
      <c r="I2905" s="106"/>
    </row>
    <row r="2906" spans="1:10">
      <c r="A2906" s="96"/>
      <c r="B2906" s="95" t="s">
        <v>1152</v>
      </c>
      <c r="C2906" s="95"/>
      <c r="D2906" s="90"/>
      <c r="E2906" s="23"/>
      <c r="F2906" s="20">
        <f t="shared" si="90"/>
        <v>0</v>
      </c>
      <c r="G2906" s="21">
        <f t="shared" si="91"/>
        <v>0</v>
      </c>
      <c r="H2906" s="104"/>
      <c r="I2906" s="106"/>
    </row>
    <row r="2907" spans="1:10">
      <c r="A2907" s="96"/>
      <c r="B2907" s="95"/>
      <c r="C2907" s="95"/>
      <c r="D2907" s="90"/>
      <c r="E2907" s="23"/>
      <c r="F2907" s="20">
        <f t="shared" si="90"/>
        <v>0</v>
      </c>
      <c r="G2907" s="21">
        <f t="shared" si="91"/>
        <v>0</v>
      </c>
      <c r="H2907" s="104"/>
      <c r="I2907" s="106"/>
    </row>
    <row r="2908" spans="1:10">
      <c r="A2908" s="96"/>
      <c r="B2908" s="95"/>
      <c r="C2908" s="95"/>
      <c r="D2908" s="90"/>
      <c r="E2908" s="23"/>
      <c r="F2908" s="20">
        <f t="shared" si="90"/>
        <v>0</v>
      </c>
      <c r="G2908" s="21">
        <f t="shared" si="91"/>
        <v>0</v>
      </c>
      <c r="H2908" s="104"/>
      <c r="I2908" s="106"/>
      <c r="J2908" s="19">
        <v>1</v>
      </c>
    </row>
    <row r="2909" spans="1:10">
      <c r="A2909" s="96"/>
      <c r="B2909" s="95"/>
      <c r="C2909" s="95"/>
      <c r="D2909" s="90"/>
      <c r="E2909" s="23"/>
      <c r="F2909" s="20">
        <f t="shared" si="90"/>
        <v>0</v>
      </c>
      <c r="G2909" s="21">
        <f t="shared" si="91"/>
        <v>0</v>
      </c>
      <c r="H2909" s="104"/>
      <c r="I2909" s="106"/>
    </row>
    <row r="2910" spans="1:10">
      <c r="A2910" s="96"/>
      <c r="B2910" s="95"/>
      <c r="C2910" s="95"/>
      <c r="D2910" s="90"/>
      <c r="E2910" s="23"/>
      <c r="F2910" s="20">
        <f t="shared" si="90"/>
        <v>0</v>
      </c>
      <c r="G2910" s="21">
        <f t="shared" si="91"/>
        <v>0</v>
      </c>
      <c r="H2910" s="104"/>
      <c r="I2910" s="106"/>
    </row>
    <row r="2911" spans="1:10">
      <c r="A2911" s="96"/>
      <c r="B2911" s="95"/>
      <c r="C2911" s="95"/>
      <c r="D2911" s="90"/>
      <c r="E2911" s="23"/>
      <c r="F2911" s="20">
        <f t="shared" si="90"/>
        <v>0</v>
      </c>
      <c r="G2911" s="21">
        <f t="shared" si="91"/>
        <v>0</v>
      </c>
      <c r="H2911" s="104"/>
      <c r="I2911" s="106"/>
    </row>
    <row r="2912" spans="1:10">
      <c r="A2912" s="96"/>
      <c r="B2912" s="95"/>
      <c r="C2912" s="95"/>
      <c r="D2912" s="90"/>
      <c r="E2912" s="23"/>
      <c r="F2912" s="20">
        <f t="shared" si="90"/>
        <v>0</v>
      </c>
      <c r="G2912" s="21">
        <f t="shared" si="91"/>
        <v>0</v>
      </c>
      <c r="H2912" s="104"/>
      <c r="I2912" s="106"/>
    </row>
    <row r="2913" spans="1:10">
      <c r="A2913" s="96"/>
      <c r="B2913" s="95"/>
      <c r="C2913" s="95"/>
      <c r="D2913" s="90"/>
      <c r="E2913" s="23"/>
      <c r="F2913" s="20">
        <f t="shared" si="90"/>
        <v>0</v>
      </c>
      <c r="G2913" s="21">
        <f t="shared" si="91"/>
        <v>0</v>
      </c>
      <c r="H2913" s="104"/>
      <c r="I2913" s="106"/>
    </row>
    <row r="2914" spans="1:10" ht="5.25" customHeight="1">
      <c r="A2914" s="96"/>
      <c r="B2914" s="95"/>
      <c r="C2914" s="95"/>
      <c r="D2914" s="90"/>
      <c r="E2914" s="23"/>
      <c r="F2914" s="20">
        <f t="shared" si="90"/>
        <v>0</v>
      </c>
      <c r="G2914" s="21">
        <f t="shared" si="91"/>
        <v>0</v>
      </c>
      <c r="H2914" s="104"/>
      <c r="I2914" s="106"/>
    </row>
    <row r="2915" spans="1:10">
      <c r="A2915" s="33" t="s">
        <v>932</v>
      </c>
      <c r="B2915" s="36"/>
      <c r="C2915" s="33"/>
      <c r="D2915" s="34"/>
      <c r="E2915" s="23"/>
      <c r="F2915" s="20">
        <f t="shared" si="90"/>
        <v>0</v>
      </c>
      <c r="G2915" s="21">
        <f t="shared" si="91"/>
        <v>0</v>
      </c>
      <c r="H2915" s="88"/>
      <c r="I2915" s="10"/>
    </row>
    <row r="2916" spans="1:10">
      <c r="A2916" s="37" t="s">
        <v>934</v>
      </c>
      <c r="B2916" s="33" t="s">
        <v>52</v>
      </c>
      <c r="C2916" s="33"/>
      <c r="D2916" s="34"/>
      <c r="E2916" s="23"/>
      <c r="F2916" s="20">
        <f t="shared" si="90"/>
        <v>0</v>
      </c>
      <c r="G2916" s="21">
        <f t="shared" si="91"/>
        <v>0</v>
      </c>
      <c r="H2916" s="88"/>
      <c r="I2916" s="10"/>
    </row>
    <row r="2917" spans="1:10">
      <c r="A2917" s="33" t="s">
        <v>936</v>
      </c>
      <c r="B2917" s="33" t="s">
        <v>23</v>
      </c>
      <c r="C2917" s="33"/>
      <c r="D2917" s="34"/>
      <c r="E2917" s="23"/>
      <c r="F2917" s="20">
        <f t="shared" si="90"/>
        <v>0</v>
      </c>
      <c r="G2917" s="21">
        <f t="shared" si="91"/>
        <v>0</v>
      </c>
      <c r="H2917" s="88"/>
      <c r="I2917" s="10"/>
    </row>
    <row r="2918" spans="1:10">
      <c r="A2918" s="28" t="s">
        <v>937</v>
      </c>
      <c r="B2918" s="33" t="s">
        <v>9</v>
      </c>
      <c r="C2918" s="33"/>
      <c r="D2918" s="34"/>
      <c r="E2918" s="23"/>
      <c r="F2918" s="20">
        <f t="shared" si="90"/>
        <v>0</v>
      </c>
      <c r="G2918" s="21">
        <f t="shared" si="91"/>
        <v>0</v>
      </c>
      <c r="H2918" s="88"/>
      <c r="I2918" s="10"/>
    </row>
    <row r="2919" spans="1:10">
      <c r="A2919" s="33" t="s">
        <v>270</v>
      </c>
      <c r="B2919" s="33" t="s">
        <v>66</v>
      </c>
      <c r="C2919" s="33"/>
      <c r="D2919" s="34"/>
      <c r="E2919" s="23"/>
      <c r="F2919" s="20">
        <f t="shared" si="90"/>
        <v>0</v>
      </c>
      <c r="G2919" s="21">
        <f t="shared" si="91"/>
        <v>0</v>
      </c>
      <c r="H2919" s="88"/>
      <c r="I2919" s="10"/>
    </row>
    <row r="2920" spans="1:10">
      <c r="A2920" s="33" t="s">
        <v>907</v>
      </c>
      <c r="B2920" s="2" t="s">
        <v>58</v>
      </c>
      <c r="C2920" s="33"/>
      <c r="D2920" s="34"/>
      <c r="E2920" s="23"/>
      <c r="F2920" s="20">
        <f t="shared" si="90"/>
        <v>0</v>
      </c>
      <c r="G2920" s="21">
        <f t="shared" si="91"/>
        <v>0</v>
      </c>
      <c r="H2920" s="88"/>
      <c r="I2920" s="10"/>
    </row>
    <row r="2921" spans="1:10">
      <c r="A2921" s="96"/>
      <c r="B2921" s="95" t="s">
        <v>1151</v>
      </c>
      <c r="C2921" s="95"/>
      <c r="D2921" s="90">
        <v>11.5</v>
      </c>
      <c r="E2921" s="23">
        <v>0.6</v>
      </c>
      <c r="F2921" s="20">
        <f t="shared" si="90"/>
        <v>1.7999999999999998</v>
      </c>
      <c r="G2921" s="21">
        <f t="shared" si="91"/>
        <v>13.3</v>
      </c>
      <c r="H2921" s="104"/>
      <c r="I2921" s="105">
        <f>D2921*H2921</f>
        <v>0</v>
      </c>
    </row>
    <row r="2922" spans="1:10">
      <c r="A2922" s="96"/>
      <c r="B2922" s="95"/>
      <c r="C2922" s="95"/>
      <c r="D2922" s="90"/>
      <c r="E2922" s="23"/>
      <c r="F2922" s="20">
        <f t="shared" si="90"/>
        <v>0</v>
      </c>
      <c r="G2922" s="21">
        <f t="shared" si="91"/>
        <v>0</v>
      </c>
      <c r="H2922" s="104"/>
      <c r="I2922" s="106"/>
    </row>
    <row r="2923" spans="1:10">
      <c r="A2923" s="96"/>
      <c r="B2923" s="95" t="s">
        <v>1150</v>
      </c>
      <c r="C2923" s="95" t="s">
        <v>1149</v>
      </c>
      <c r="D2923" s="90"/>
      <c r="E2923" s="23"/>
      <c r="F2923" s="20">
        <f t="shared" si="90"/>
        <v>0</v>
      </c>
      <c r="G2923" s="21">
        <f t="shared" si="91"/>
        <v>0</v>
      </c>
      <c r="H2923" s="104"/>
      <c r="I2923" s="106"/>
    </row>
    <row r="2924" spans="1:10">
      <c r="A2924" s="96"/>
      <c r="B2924" s="95"/>
      <c r="C2924" s="95"/>
      <c r="D2924" s="90"/>
      <c r="E2924" s="23"/>
      <c r="F2924" s="20">
        <f t="shared" si="90"/>
        <v>0</v>
      </c>
      <c r="G2924" s="21">
        <f t="shared" si="91"/>
        <v>0</v>
      </c>
      <c r="H2924" s="104"/>
      <c r="I2924" s="106"/>
    </row>
    <row r="2925" spans="1:10">
      <c r="A2925" s="96"/>
      <c r="B2925" s="95" t="s">
        <v>1152</v>
      </c>
      <c r="C2925" s="95" t="s">
        <v>1152</v>
      </c>
      <c r="D2925" s="90"/>
      <c r="E2925" s="23"/>
      <c r="F2925" s="20">
        <f t="shared" si="90"/>
        <v>0</v>
      </c>
      <c r="G2925" s="21">
        <f t="shared" si="91"/>
        <v>0</v>
      </c>
      <c r="H2925" s="104"/>
      <c r="I2925" s="106"/>
    </row>
    <row r="2926" spans="1:10">
      <c r="A2926" s="96"/>
      <c r="B2926" s="95"/>
      <c r="C2926" s="95"/>
      <c r="D2926" s="90"/>
      <c r="E2926" s="23"/>
      <c r="F2926" s="20">
        <f t="shared" si="90"/>
        <v>0</v>
      </c>
      <c r="G2926" s="21">
        <f t="shared" si="91"/>
        <v>0</v>
      </c>
      <c r="H2926" s="104"/>
      <c r="I2926" s="106"/>
    </row>
    <row r="2927" spans="1:10">
      <c r="A2927" s="96"/>
      <c r="B2927" s="95"/>
      <c r="C2927" s="95"/>
      <c r="D2927" s="90"/>
      <c r="E2927" s="23"/>
      <c r="F2927" s="20">
        <f t="shared" si="90"/>
        <v>0</v>
      </c>
      <c r="G2927" s="21">
        <f t="shared" si="91"/>
        <v>0</v>
      </c>
      <c r="H2927" s="104"/>
      <c r="I2927" s="106"/>
    </row>
    <row r="2928" spans="1:10">
      <c r="A2928" s="96"/>
      <c r="B2928" s="95"/>
      <c r="C2928" s="95"/>
      <c r="D2928" s="90"/>
      <c r="E2928" s="23"/>
      <c r="F2928" s="20">
        <f t="shared" si="90"/>
        <v>0</v>
      </c>
      <c r="G2928" s="21">
        <f t="shared" si="91"/>
        <v>0</v>
      </c>
      <c r="H2928" s="104"/>
      <c r="I2928" s="106"/>
      <c r="J2928" s="19">
        <v>1</v>
      </c>
    </row>
    <row r="2929" spans="1:9">
      <c r="A2929" s="96"/>
      <c r="B2929" s="95"/>
      <c r="C2929" s="95"/>
      <c r="D2929" s="90"/>
      <c r="E2929" s="23"/>
      <c r="F2929" s="20">
        <f t="shared" si="90"/>
        <v>0</v>
      </c>
      <c r="G2929" s="21">
        <f t="shared" si="91"/>
        <v>0</v>
      </c>
      <c r="H2929" s="104"/>
      <c r="I2929" s="106"/>
    </row>
    <row r="2930" spans="1:9">
      <c r="A2930" s="96"/>
      <c r="B2930" s="95"/>
      <c r="C2930" s="95"/>
      <c r="D2930" s="90"/>
      <c r="E2930" s="23"/>
      <c r="F2930" s="20">
        <f t="shared" si="90"/>
        <v>0</v>
      </c>
      <c r="G2930" s="21">
        <f t="shared" si="91"/>
        <v>0</v>
      </c>
      <c r="H2930" s="104"/>
      <c r="I2930" s="106"/>
    </row>
    <row r="2931" spans="1:9">
      <c r="A2931" s="96"/>
      <c r="B2931" s="95"/>
      <c r="C2931" s="95"/>
      <c r="D2931" s="90"/>
      <c r="E2931" s="23"/>
      <c r="F2931" s="20">
        <f t="shared" si="90"/>
        <v>0</v>
      </c>
      <c r="G2931" s="21">
        <f t="shared" si="91"/>
        <v>0</v>
      </c>
      <c r="H2931" s="104"/>
      <c r="I2931" s="106"/>
    </row>
    <row r="2932" spans="1:9">
      <c r="A2932" s="96"/>
      <c r="B2932" s="95"/>
      <c r="C2932" s="95"/>
      <c r="D2932" s="90"/>
      <c r="E2932" s="23"/>
      <c r="F2932" s="20">
        <f t="shared" si="90"/>
        <v>0</v>
      </c>
      <c r="G2932" s="21">
        <f t="shared" si="91"/>
        <v>0</v>
      </c>
      <c r="H2932" s="104"/>
      <c r="I2932" s="106"/>
    </row>
    <row r="2933" spans="1:9" ht="10.5" customHeight="1">
      <c r="A2933" s="96"/>
      <c r="B2933" s="95"/>
      <c r="C2933" s="95"/>
      <c r="D2933" s="90"/>
      <c r="E2933" s="23"/>
      <c r="F2933" s="20">
        <f t="shared" si="90"/>
        <v>0</v>
      </c>
      <c r="G2933" s="21">
        <f t="shared" si="91"/>
        <v>0</v>
      </c>
      <c r="H2933" s="104"/>
      <c r="I2933" s="106"/>
    </row>
    <row r="2934" spans="1:9">
      <c r="A2934" s="33" t="s">
        <v>938</v>
      </c>
      <c r="B2934" s="36"/>
      <c r="C2934" s="33"/>
      <c r="D2934" s="34"/>
      <c r="E2934" s="23"/>
      <c r="F2934" s="20">
        <f t="shared" si="90"/>
        <v>0</v>
      </c>
      <c r="G2934" s="21">
        <f t="shared" si="91"/>
        <v>0</v>
      </c>
      <c r="H2934" s="88"/>
      <c r="I2934" s="10"/>
    </row>
    <row r="2935" spans="1:9">
      <c r="A2935" s="37" t="s">
        <v>940</v>
      </c>
      <c r="B2935" s="33" t="s">
        <v>52</v>
      </c>
      <c r="C2935" s="33"/>
      <c r="D2935" s="34"/>
      <c r="E2935" s="23"/>
      <c r="F2935" s="20">
        <f t="shared" si="90"/>
        <v>0</v>
      </c>
      <c r="G2935" s="21">
        <f t="shared" si="91"/>
        <v>0</v>
      </c>
      <c r="H2935" s="88"/>
      <c r="I2935" s="10"/>
    </row>
    <row r="2936" spans="1:9">
      <c r="A2936" s="33" t="s">
        <v>40</v>
      </c>
      <c r="B2936" s="33" t="s">
        <v>23</v>
      </c>
      <c r="C2936" s="33"/>
      <c r="D2936" s="34"/>
      <c r="E2936" s="23"/>
      <c r="F2936" s="20">
        <f t="shared" si="90"/>
        <v>0</v>
      </c>
      <c r="G2936" s="21">
        <f t="shared" si="91"/>
        <v>0</v>
      </c>
      <c r="H2936" s="88"/>
      <c r="I2936" s="10"/>
    </row>
    <row r="2937" spans="1:9">
      <c r="A2937" s="28" t="s">
        <v>942</v>
      </c>
      <c r="B2937" s="33" t="s">
        <v>154</v>
      </c>
      <c r="C2937" s="33"/>
      <c r="D2937" s="34"/>
      <c r="E2937" s="23"/>
      <c r="F2937" s="20">
        <f t="shared" si="90"/>
        <v>0</v>
      </c>
      <c r="G2937" s="21">
        <f t="shared" si="91"/>
        <v>0</v>
      </c>
      <c r="H2937" s="88"/>
      <c r="I2937" s="10"/>
    </row>
    <row r="2938" spans="1:9">
      <c r="A2938" s="33" t="s">
        <v>270</v>
      </c>
      <c r="B2938" s="33" t="s">
        <v>66</v>
      </c>
      <c r="C2938" s="33"/>
      <c r="D2938" s="34"/>
      <c r="E2938" s="23"/>
      <c r="F2938" s="20">
        <f t="shared" si="90"/>
        <v>0</v>
      </c>
      <c r="G2938" s="21">
        <f t="shared" si="91"/>
        <v>0</v>
      </c>
      <c r="H2938" s="88"/>
      <c r="I2938" s="10"/>
    </row>
    <row r="2939" spans="1:9">
      <c r="A2939" s="33" t="s">
        <v>901</v>
      </c>
      <c r="B2939" s="2" t="s">
        <v>58</v>
      </c>
      <c r="C2939" s="33"/>
      <c r="D2939" s="34"/>
      <c r="E2939" s="23"/>
      <c r="F2939" s="20">
        <f t="shared" si="90"/>
        <v>0</v>
      </c>
      <c r="G2939" s="21">
        <f t="shared" si="91"/>
        <v>0</v>
      </c>
      <c r="H2939" s="88"/>
      <c r="I2939" s="10"/>
    </row>
    <row r="2940" spans="1:9">
      <c r="A2940" s="96"/>
      <c r="B2940" s="95" t="s">
        <v>1151</v>
      </c>
      <c r="C2940" s="95"/>
      <c r="D2940" s="90">
        <v>12.3</v>
      </c>
      <c r="E2940" s="23">
        <v>0.6</v>
      </c>
      <c r="F2940" s="20">
        <f t="shared" si="90"/>
        <v>1.7999999999999998</v>
      </c>
      <c r="G2940" s="21">
        <f t="shared" si="91"/>
        <v>14.100000000000001</v>
      </c>
      <c r="H2940" s="104"/>
      <c r="I2940" s="105">
        <f>D2940*H2940</f>
        <v>0</v>
      </c>
    </row>
    <row r="2941" spans="1:9">
      <c r="A2941" s="96"/>
      <c r="B2941" s="95"/>
      <c r="C2941" s="95"/>
      <c r="D2941" s="90"/>
      <c r="E2941" s="23"/>
      <c r="F2941" s="20">
        <f t="shared" si="90"/>
        <v>0</v>
      </c>
      <c r="G2941" s="21">
        <f t="shared" si="91"/>
        <v>0</v>
      </c>
      <c r="H2941" s="104"/>
      <c r="I2941" s="106"/>
    </row>
    <row r="2942" spans="1:9">
      <c r="A2942" s="96"/>
      <c r="B2942" s="95" t="s">
        <v>1150</v>
      </c>
      <c r="C2942" s="95" t="s">
        <v>1149</v>
      </c>
      <c r="D2942" s="90"/>
      <c r="E2942" s="23"/>
      <c r="F2942" s="20">
        <f t="shared" si="90"/>
        <v>0</v>
      </c>
      <c r="G2942" s="21">
        <f t="shared" si="91"/>
        <v>0</v>
      </c>
      <c r="H2942" s="104"/>
      <c r="I2942" s="106"/>
    </row>
    <row r="2943" spans="1:9">
      <c r="A2943" s="96"/>
      <c r="B2943" s="95"/>
      <c r="C2943" s="95"/>
      <c r="D2943" s="90"/>
      <c r="E2943" s="23"/>
      <c r="F2943" s="20">
        <f t="shared" si="90"/>
        <v>0</v>
      </c>
      <c r="G2943" s="21">
        <f t="shared" si="91"/>
        <v>0</v>
      </c>
      <c r="H2943" s="104"/>
      <c r="I2943" s="106"/>
    </row>
    <row r="2944" spans="1:9">
      <c r="A2944" s="96"/>
      <c r="B2944" s="95" t="s">
        <v>1152</v>
      </c>
      <c r="C2944" s="95" t="s">
        <v>1152</v>
      </c>
      <c r="D2944" s="90"/>
      <c r="E2944" s="23"/>
      <c r="F2944" s="20">
        <f t="shared" si="90"/>
        <v>0</v>
      </c>
      <c r="G2944" s="21">
        <f t="shared" si="91"/>
        <v>0</v>
      </c>
      <c r="H2944" s="104"/>
      <c r="I2944" s="106"/>
    </row>
    <row r="2945" spans="1:10">
      <c r="A2945" s="96"/>
      <c r="B2945" s="95"/>
      <c r="C2945" s="95"/>
      <c r="D2945" s="90"/>
      <c r="E2945" s="23"/>
      <c r="F2945" s="20">
        <f t="shared" si="90"/>
        <v>0</v>
      </c>
      <c r="G2945" s="21">
        <f t="shared" si="91"/>
        <v>0</v>
      </c>
      <c r="H2945" s="104"/>
      <c r="I2945" s="106"/>
    </row>
    <row r="2946" spans="1:10">
      <c r="A2946" s="96"/>
      <c r="B2946" s="95"/>
      <c r="C2946" s="95"/>
      <c r="D2946" s="90"/>
      <c r="E2946" s="23"/>
      <c r="F2946" s="20">
        <f t="shared" si="90"/>
        <v>0</v>
      </c>
      <c r="G2946" s="21">
        <f t="shared" si="91"/>
        <v>0</v>
      </c>
      <c r="H2946" s="104"/>
      <c r="I2946" s="106"/>
      <c r="J2946" s="19">
        <v>1</v>
      </c>
    </row>
    <row r="2947" spans="1:10">
      <c r="A2947" s="96"/>
      <c r="B2947" s="95"/>
      <c r="C2947" s="95"/>
      <c r="D2947" s="90"/>
      <c r="E2947" s="23"/>
      <c r="F2947" s="20">
        <f t="shared" si="90"/>
        <v>0</v>
      </c>
      <c r="G2947" s="21">
        <f t="shared" si="91"/>
        <v>0</v>
      </c>
      <c r="H2947" s="104"/>
      <c r="I2947" s="106"/>
    </row>
    <row r="2948" spans="1:10">
      <c r="A2948" s="96"/>
      <c r="B2948" s="95"/>
      <c r="C2948" s="95"/>
      <c r="D2948" s="90"/>
      <c r="E2948" s="23"/>
      <c r="F2948" s="20">
        <f t="shared" ref="F2948:F3011" si="92">E2948*3</f>
        <v>0</v>
      </c>
      <c r="G2948" s="21">
        <f t="shared" ref="G2948:G3011" si="93">D2948+F2948</f>
        <v>0</v>
      </c>
      <c r="H2948" s="104"/>
      <c r="I2948" s="106"/>
    </row>
    <row r="2949" spans="1:10">
      <c r="A2949" s="96"/>
      <c r="B2949" s="95"/>
      <c r="C2949" s="95"/>
      <c r="D2949" s="90"/>
      <c r="E2949" s="23"/>
      <c r="F2949" s="20">
        <f t="shared" si="92"/>
        <v>0</v>
      </c>
      <c r="G2949" s="21">
        <f t="shared" si="93"/>
        <v>0</v>
      </c>
      <c r="H2949" s="104"/>
      <c r="I2949" s="106"/>
    </row>
    <row r="2950" spans="1:10">
      <c r="A2950" s="96"/>
      <c r="B2950" s="95"/>
      <c r="C2950" s="95"/>
      <c r="D2950" s="90"/>
      <c r="E2950" s="23"/>
      <c r="F2950" s="20">
        <f t="shared" si="92"/>
        <v>0</v>
      </c>
      <c r="G2950" s="21">
        <f t="shared" si="93"/>
        <v>0</v>
      </c>
      <c r="H2950" s="104"/>
      <c r="I2950" s="106"/>
    </row>
    <row r="2951" spans="1:10">
      <c r="A2951" s="96"/>
      <c r="B2951" s="95"/>
      <c r="C2951" s="95"/>
      <c r="D2951" s="90"/>
      <c r="E2951" s="23"/>
      <c r="F2951" s="20">
        <f t="shared" si="92"/>
        <v>0</v>
      </c>
      <c r="G2951" s="21">
        <f t="shared" si="93"/>
        <v>0</v>
      </c>
      <c r="H2951" s="104"/>
      <c r="I2951" s="106"/>
    </row>
    <row r="2952" spans="1:10" ht="7.5" customHeight="1">
      <c r="A2952" s="96"/>
      <c r="B2952" s="95"/>
      <c r="C2952" s="95"/>
      <c r="D2952" s="90"/>
      <c r="E2952" s="23"/>
      <c r="F2952" s="20">
        <f t="shared" si="92"/>
        <v>0</v>
      </c>
      <c r="G2952" s="21">
        <f t="shared" si="93"/>
        <v>0</v>
      </c>
      <c r="H2952" s="104"/>
      <c r="I2952" s="106"/>
    </row>
    <row r="2953" spans="1:10">
      <c r="A2953" s="33" t="s">
        <v>943</v>
      </c>
      <c r="B2953" s="36"/>
      <c r="C2953" s="33"/>
      <c r="D2953" s="34"/>
      <c r="E2953" s="23"/>
      <c r="F2953" s="20">
        <f t="shared" si="92"/>
        <v>0</v>
      </c>
      <c r="G2953" s="21">
        <f t="shared" si="93"/>
        <v>0</v>
      </c>
      <c r="H2953" s="88"/>
      <c r="I2953" s="10"/>
    </row>
    <row r="2954" spans="1:10">
      <c r="A2954" s="37" t="s">
        <v>945</v>
      </c>
      <c r="B2954" s="33" t="s">
        <v>52</v>
      </c>
      <c r="C2954" s="33"/>
      <c r="D2954" s="34"/>
      <c r="E2954" s="23"/>
      <c r="F2954" s="20">
        <f t="shared" si="92"/>
        <v>0</v>
      </c>
      <c r="G2954" s="21">
        <f t="shared" si="93"/>
        <v>0</v>
      </c>
      <c r="H2954" s="88"/>
      <c r="I2954" s="10"/>
    </row>
    <row r="2955" spans="1:10">
      <c r="A2955" s="33" t="s">
        <v>40</v>
      </c>
      <c r="B2955" s="33" t="s">
        <v>23</v>
      </c>
      <c r="C2955" s="33"/>
      <c r="D2955" s="34"/>
      <c r="E2955" s="23"/>
      <c r="F2955" s="20">
        <f t="shared" si="92"/>
        <v>0</v>
      </c>
      <c r="G2955" s="21">
        <f t="shared" si="93"/>
        <v>0</v>
      </c>
      <c r="H2955" s="88"/>
      <c r="I2955" s="10"/>
    </row>
    <row r="2956" spans="1:10">
      <c r="A2956" s="28" t="s">
        <v>269</v>
      </c>
      <c r="B2956" s="33" t="s">
        <v>154</v>
      </c>
      <c r="C2956" s="33"/>
      <c r="D2956" s="34"/>
      <c r="E2956" s="23"/>
      <c r="F2956" s="20">
        <f t="shared" si="92"/>
        <v>0</v>
      </c>
      <c r="G2956" s="21">
        <f t="shared" si="93"/>
        <v>0</v>
      </c>
      <c r="H2956" s="88"/>
      <c r="I2956" s="10"/>
    </row>
    <row r="2957" spans="1:10">
      <c r="A2957" s="33" t="s">
        <v>270</v>
      </c>
      <c r="B2957" s="33" t="s">
        <v>66</v>
      </c>
      <c r="C2957" s="33"/>
      <c r="D2957" s="34"/>
      <c r="E2957" s="23"/>
      <c r="F2957" s="20">
        <f t="shared" si="92"/>
        <v>0</v>
      </c>
      <c r="G2957" s="21">
        <f t="shared" si="93"/>
        <v>0</v>
      </c>
      <c r="H2957" s="88"/>
      <c r="I2957" s="10"/>
    </row>
    <row r="2958" spans="1:10">
      <c r="A2958" s="33" t="s">
        <v>947</v>
      </c>
      <c r="B2958" s="2" t="s">
        <v>58</v>
      </c>
      <c r="C2958" s="33"/>
      <c r="D2958" s="34"/>
      <c r="E2958" s="23"/>
      <c r="F2958" s="20">
        <f t="shared" si="92"/>
        <v>0</v>
      </c>
      <c r="G2958" s="21">
        <f t="shared" si="93"/>
        <v>0</v>
      </c>
      <c r="H2958" s="88"/>
      <c r="I2958" s="10"/>
    </row>
    <row r="2959" spans="1:10">
      <c r="A2959" s="97"/>
      <c r="B2959" s="95" t="s">
        <v>1151</v>
      </c>
      <c r="C2959" s="95"/>
      <c r="D2959" s="92">
        <v>16.899999999999999</v>
      </c>
      <c r="E2959" s="23">
        <v>0.8</v>
      </c>
      <c r="F2959" s="20">
        <f t="shared" si="92"/>
        <v>2.4000000000000004</v>
      </c>
      <c r="G2959" s="21">
        <f t="shared" si="93"/>
        <v>19.299999999999997</v>
      </c>
      <c r="H2959" s="104"/>
      <c r="I2959" s="105">
        <f>D2959*H2959</f>
        <v>0</v>
      </c>
    </row>
    <row r="2960" spans="1:10">
      <c r="A2960" s="97"/>
      <c r="B2960" s="95"/>
      <c r="C2960" s="95"/>
      <c r="D2960" s="92"/>
      <c r="E2960" s="23"/>
      <c r="F2960" s="20">
        <f t="shared" si="92"/>
        <v>0</v>
      </c>
      <c r="G2960" s="21">
        <f t="shared" si="93"/>
        <v>0</v>
      </c>
      <c r="H2960" s="104"/>
      <c r="I2960" s="106"/>
    </row>
    <row r="2961" spans="1:10">
      <c r="A2961" s="97"/>
      <c r="B2961" s="95" t="s">
        <v>1150</v>
      </c>
      <c r="C2961" s="95" t="s">
        <v>1149</v>
      </c>
      <c r="D2961" s="92"/>
      <c r="E2961" s="23"/>
      <c r="F2961" s="20">
        <f t="shared" si="92"/>
        <v>0</v>
      </c>
      <c r="G2961" s="21">
        <f t="shared" si="93"/>
        <v>0</v>
      </c>
      <c r="H2961" s="104"/>
      <c r="I2961" s="106"/>
    </row>
    <row r="2962" spans="1:10">
      <c r="A2962" s="97"/>
      <c r="B2962" s="95"/>
      <c r="C2962" s="95"/>
      <c r="D2962" s="92"/>
      <c r="E2962" s="23"/>
      <c r="F2962" s="20">
        <f t="shared" si="92"/>
        <v>0</v>
      </c>
      <c r="G2962" s="21">
        <f t="shared" si="93"/>
        <v>0</v>
      </c>
      <c r="H2962" s="104"/>
      <c r="I2962" s="106"/>
    </row>
    <row r="2963" spans="1:10">
      <c r="A2963" s="97"/>
      <c r="B2963" s="95" t="s">
        <v>1152</v>
      </c>
      <c r="C2963" s="95"/>
      <c r="D2963" s="92"/>
      <c r="E2963" s="23"/>
      <c r="F2963" s="20">
        <f t="shared" si="92"/>
        <v>0</v>
      </c>
      <c r="G2963" s="21">
        <f t="shared" si="93"/>
        <v>0</v>
      </c>
      <c r="H2963" s="104"/>
      <c r="I2963" s="106"/>
    </row>
    <row r="2964" spans="1:10">
      <c r="A2964" s="97"/>
      <c r="B2964" s="95"/>
      <c r="C2964" s="95"/>
      <c r="D2964" s="92"/>
      <c r="E2964" s="23"/>
      <c r="F2964" s="20">
        <f t="shared" si="92"/>
        <v>0</v>
      </c>
      <c r="G2964" s="21">
        <f t="shared" si="93"/>
        <v>0</v>
      </c>
      <c r="H2964" s="104"/>
      <c r="I2964" s="106"/>
    </row>
    <row r="2965" spans="1:10">
      <c r="A2965" s="97"/>
      <c r="B2965" s="95"/>
      <c r="C2965" s="95"/>
      <c r="D2965" s="92"/>
      <c r="E2965" s="23"/>
      <c r="F2965" s="20">
        <f t="shared" si="92"/>
        <v>0</v>
      </c>
      <c r="G2965" s="21">
        <f t="shared" si="93"/>
        <v>0</v>
      </c>
      <c r="H2965" s="104"/>
      <c r="I2965" s="106"/>
      <c r="J2965" s="19">
        <v>1</v>
      </c>
    </row>
    <row r="2966" spans="1:10">
      <c r="A2966" s="97"/>
      <c r="B2966" s="95"/>
      <c r="C2966" s="95"/>
      <c r="D2966" s="92"/>
      <c r="E2966" s="23"/>
      <c r="F2966" s="20">
        <f t="shared" si="92"/>
        <v>0</v>
      </c>
      <c r="G2966" s="21">
        <f t="shared" si="93"/>
        <v>0</v>
      </c>
      <c r="H2966" s="104"/>
      <c r="I2966" s="106"/>
    </row>
    <row r="2967" spans="1:10">
      <c r="A2967" s="97"/>
      <c r="B2967" s="95"/>
      <c r="C2967" s="95"/>
      <c r="D2967" s="92"/>
      <c r="E2967" s="23"/>
      <c r="F2967" s="20">
        <f t="shared" si="92"/>
        <v>0</v>
      </c>
      <c r="G2967" s="21">
        <f t="shared" si="93"/>
        <v>0</v>
      </c>
      <c r="H2967" s="104"/>
      <c r="I2967" s="106"/>
    </row>
    <row r="2968" spans="1:10">
      <c r="A2968" s="97"/>
      <c r="B2968" s="95"/>
      <c r="C2968" s="95"/>
      <c r="D2968" s="92"/>
      <c r="E2968" s="23"/>
      <c r="F2968" s="20">
        <f t="shared" si="92"/>
        <v>0</v>
      </c>
      <c r="G2968" s="21">
        <f t="shared" si="93"/>
        <v>0</v>
      </c>
      <c r="H2968" s="104"/>
      <c r="I2968" s="106"/>
    </row>
    <row r="2969" spans="1:10">
      <c r="A2969" s="97"/>
      <c r="B2969" s="95"/>
      <c r="C2969" s="95"/>
      <c r="D2969" s="92"/>
      <c r="E2969" s="23"/>
      <c r="F2969" s="20">
        <f t="shared" si="92"/>
        <v>0</v>
      </c>
      <c r="G2969" s="21">
        <f t="shared" si="93"/>
        <v>0</v>
      </c>
      <c r="H2969" s="104"/>
      <c r="I2969" s="106"/>
    </row>
    <row r="2970" spans="1:10">
      <c r="A2970" s="97"/>
      <c r="B2970" s="95"/>
      <c r="C2970" s="95"/>
      <c r="D2970" s="92"/>
      <c r="E2970" s="23"/>
      <c r="F2970" s="20">
        <f t="shared" si="92"/>
        <v>0</v>
      </c>
      <c r="G2970" s="21">
        <f t="shared" si="93"/>
        <v>0</v>
      </c>
      <c r="H2970" s="104"/>
      <c r="I2970" s="106"/>
    </row>
    <row r="2971" spans="1:10" ht="6.75" customHeight="1">
      <c r="A2971" s="97"/>
      <c r="B2971" s="95"/>
      <c r="C2971" s="95"/>
      <c r="D2971" s="92"/>
      <c r="E2971" s="23"/>
      <c r="F2971" s="20">
        <f t="shared" si="92"/>
        <v>0</v>
      </c>
      <c r="G2971" s="21">
        <f t="shared" si="93"/>
        <v>0</v>
      </c>
      <c r="H2971" s="104"/>
      <c r="I2971" s="106"/>
    </row>
    <row r="2972" spans="1:10">
      <c r="A2972" s="47" t="s">
        <v>948</v>
      </c>
      <c r="B2972" s="48"/>
      <c r="C2972" s="47"/>
      <c r="D2972" s="49"/>
      <c r="E2972" s="23"/>
      <c r="F2972" s="20">
        <f t="shared" si="92"/>
        <v>0</v>
      </c>
      <c r="G2972" s="21">
        <f t="shared" si="93"/>
        <v>0</v>
      </c>
      <c r="H2972" s="88"/>
      <c r="I2972" s="10"/>
    </row>
    <row r="2973" spans="1:10">
      <c r="A2973" s="50" t="s">
        <v>950</v>
      </c>
      <c r="B2973" s="47" t="s">
        <v>52</v>
      </c>
      <c r="C2973" s="47"/>
      <c r="D2973" s="49"/>
      <c r="E2973" s="23"/>
      <c r="F2973" s="20">
        <f t="shared" si="92"/>
        <v>0</v>
      </c>
      <c r="G2973" s="21">
        <f t="shared" si="93"/>
        <v>0</v>
      </c>
      <c r="H2973" s="88"/>
      <c r="I2973" s="10"/>
    </row>
    <row r="2974" spans="1:10">
      <c r="A2974" s="47" t="s">
        <v>952</v>
      </c>
      <c r="B2974" s="47" t="s">
        <v>23</v>
      </c>
      <c r="C2974" s="47"/>
      <c r="D2974" s="49"/>
      <c r="E2974" s="23"/>
      <c r="F2974" s="20">
        <f t="shared" si="92"/>
        <v>0</v>
      </c>
      <c r="G2974" s="21">
        <f t="shared" si="93"/>
        <v>0</v>
      </c>
      <c r="H2974" s="88"/>
      <c r="I2974" s="10"/>
    </row>
    <row r="2975" spans="1:10">
      <c r="A2975" s="52" t="s">
        <v>954</v>
      </c>
      <c r="B2975" s="47" t="s">
        <v>154</v>
      </c>
      <c r="C2975" s="47"/>
      <c r="D2975" s="49"/>
      <c r="E2975" s="23"/>
      <c r="F2975" s="20">
        <f t="shared" si="92"/>
        <v>0</v>
      </c>
      <c r="G2975" s="21">
        <f t="shared" si="93"/>
        <v>0</v>
      </c>
      <c r="H2975" s="88"/>
      <c r="I2975" s="10"/>
    </row>
    <row r="2976" spans="1:10">
      <c r="A2976" s="47" t="s">
        <v>270</v>
      </c>
      <c r="B2976" s="47" t="s">
        <v>66</v>
      </c>
      <c r="C2976" s="47"/>
      <c r="D2976" s="49"/>
      <c r="E2976" s="23"/>
      <c r="F2976" s="20">
        <f t="shared" si="92"/>
        <v>0</v>
      </c>
      <c r="G2976" s="21">
        <f t="shared" si="93"/>
        <v>0</v>
      </c>
      <c r="H2976" s="88"/>
      <c r="I2976" s="10"/>
    </row>
    <row r="2977" spans="1:10">
      <c r="A2977" s="47" t="s">
        <v>916</v>
      </c>
      <c r="B2977" s="4" t="s">
        <v>58</v>
      </c>
      <c r="C2977" s="47"/>
      <c r="D2977" s="49"/>
      <c r="E2977" s="23"/>
      <c r="F2977" s="20">
        <f t="shared" si="92"/>
        <v>0</v>
      </c>
      <c r="G2977" s="21">
        <f t="shared" si="93"/>
        <v>0</v>
      </c>
      <c r="H2977" s="88"/>
      <c r="I2977" s="10"/>
    </row>
    <row r="2978" spans="1:10">
      <c r="A2978" s="97"/>
      <c r="B2978" s="95" t="s">
        <v>1151</v>
      </c>
      <c r="C2978" s="95"/>
      <c r="D2978" s="92">
        <v>17.7</v>
      </c>
      <c r="E2978" s="23">
        <v>0.7</v>
      </c>
      <c r="F2978" s="20">
        <f t="shared" si="92"/>
        <v>2.0999999999999996</v>
      </c>
      <c r="G2978" s="21">
        <f t="shared" si="93"/>
        <v>19.799999999999997</v>
      </c>
      <c r="H2978" s="104"/>
      <c r="I2978" s="105">
        <f>D2978*H2978</f>
        <v>0</v>
      </c>
    </row>
    <row r="2979" spans="1:10">
      <c r="A2979" s="97"/>
      <c r="B2979" s="95"/>
      <c r="C2979" s="95"/>
      <c r="D2979" s="92"/>
      <c r="E2979" s="23"/>
      <c r="F2979" s="20">
        <f t="shared" si="92"/>
        <v>0</v>
      </c>
      <c r="G2979" s="21">
        <f t="shared" si="93"/>
        <v>0</v>
      </c>
      <c r="H2979" s="104"/>
      <c r="I2979" s="106"/>
    </row>
    <row r="2980" spans="1:10">
      <c r="A2980" s="97"/>
      <c r="B2980" s="95" t="s">
        <v>1150</v>
      </c>
      <c r="C2980" s="95" t="s">
        <v>1149</v>
      </c>
      <c r="D2980" s="92"/>
      <c r="E2980" s="23"/>
      <c r="F2980" s="20">
        <f t="shared" si="92"/>
        <v>0</v>
      </c>
      <c r="G2980" s="21">
        <f t="shared" si="93"/>
        <v>0</v>
      </c>
      <c r="H2980" s="104"/>
      <c r="I2980" s="106"/>
    </row>
    <row r="2981" spans="1:10">
      <c r="A2981" s="97"/>
      <c r="B2981" s="95"/>
      <c r="C2981" s="95"/>
      <c r="D2981" s="92"/>
      <c r="E2981" s="23"/>
      <c r="F2981" s="20">
        <f t="shared" si="92"/>
        <v>0</v>
      </c>
      <c r="G2981" s="21">
        <f t="shared" si="93"/>
        <v>0</v>
      </c>
      <c r="H2981" s="104"/>
      <c r="I2981" s="106"/>
    </row>
    <row r="2982" spans="1:10">
      <c r="A2982" s="97"/>
      <c r="B2982" s="95" t="s">
        <v>1152</v>
      </c>
      <c r="C2982" s="95" t="s">
        <v>1152</v>
      </c>
      <c r="D2982" s="92"/>
      <c r="E2982" s="23"/>
      <c r="F2982" s="20">
        <f t="shared" si="92"/>
        <v>0</v>
      </c>
      <c r="G2982" s="21">
        <f t="shared" si="93"/>
        <v>0</v>
      </c>
      <c r="H2982" s="104"/>
      <c r="I2982" s="106"/>
    </row>
    <row r="2983" spans="1:10">
      <c r="A2983" s="97"/>
      <c r="B2983" s="95"/>
      <c r="C2983" s="95"/>
      <c r="D2983" s="92"/>
      <c r="E2983" s="23"/>
      <c r="F2983" s="20">
        <f t="shared" si="92"/>
        <v>0</v>
      </c>
      <c r="G2983" s="21">
        <f t="shared" si="93"/>
        <v>0</v>
      </c>
      <c r="H2983" s="104"/>
      <c r="I2983" s="106"/>
    </row>
    <row r="2984" spans="1:10">
      <c r="A2984" s="97"/>
      <c r="B2984" s="95"/>
      <c r="C2984" s="95"/>
      <c r="D2984" s="92"/>
      <c r="E2984" s="23"/>
      <c r="F2984" s="20">
        <f t="shared" si="92"/>
        <v>0</v>
      </c>
      <c r="G2984" s="21">
        <f t="shared" si="93"/>
        <v>0</v>
      </c>
      <c r="H2984" s="104"/>
      <c r="I2984" s="106"/>
      <c r="J2984" s="19">
        <v>1</v>
      </c>
    </row>
    <row r="2985" spans="1:10">
      <c r="A2985" s="97"/>
      <c r="B2985" s="95"/>
      <c r="C2985" s="95"/>
      <c r="D2985" s="92"/>
      <c r="E2985" s="23"/>
      <c r="F2985" s="20">
        <f t="shared" si="92"/>
        <v>0</v>
      </c>
      <c r="G2985" s="21">
        <f t="shared" si="93"/>
        <v>0</v>
      </c>
      <c r="H2985" s="104"/>
      <c r="I2985" s="106"/>
    </row>
    <row r="2986" spans="1:10">
      <c r="A2986" s="97"/>
      <c r="B2986" s="95"/>
      <c r="C2986" s="95"/>
      <c r="D2986" s="92"/>
      <c r="E2986" s="23"/>
      <c r="F2986" s="20">
        <f t="shared" si="92"/>
        <v>0</v>
      </c>
      <c r="G2986" s="21">
        <f t="shared" si="93"/>
        <v>0</v>
      </c>
      <c r="H2986" s="104"/>
      <c r="I2986" s="106"/>
    </row>
    <row r="2987" spans="1:10">
      <c r="A2987" s="97"/>
      <c r="B2987" s="95"/>
      <c r="C2987" s="95"/>
      <c r="D2987" s="92"/>
      <c r="E2987" s="23"/>
      <c r="F2987" s="20">
        <f t="shared" si="92"/>
        <v>0</v>
      </c>
      <c r="G2987" s="21">
        <f t="shared" si="93"/>
        <v>0</v>
      </c>
      <c r="H2987" s="104"/>
      <c r="I2987" s="106"/>
    </row>
    <row r="2988" spans="1:10">
      <c r="A2988" s="97"/>
      <c r="B2988" s="95"/>
      <c r="C2988" s="95"/>
      <c r="D2988" s="92"/>
      <c r="E2988" s="23"/>
      <c r="F2988" s="20">
        <f t="shared" si="92"/>
        <v>0</v>
      </c>
      <c r="G2988" s="21">
        <f t="shared" si="93"/>
        <v>0</v>
      </c>
      <c r="H2988" s="104"/>
      <c r="I2988" s="106"/>
    </row>
    <row r="2989" spans="1:10">
      <c r="A2989" s="97"/>
      <c r="B2989" s="95"/>
      <c r="C2989" s="95"/>
      <c r="D2989" s="92"/>
      <c r="E2989" s="23"/>
      <c r="F2989" s="20">
        <f t="shared" si="92"/>
        <v>0</v>
      </c>
      <c r="G2989" s="21">
        <f t="shared" si="93"/>
        <v>0</v>
      </c>
      <c r="H2989" s="104"/>
      <c r="I2989" s="106"/>
    </row>
    <row r="2990" spans="1:10" ht="6" customHeight="1">
      <c r="A2990" s="97"/>
      <c r="B2990" s="95"/>
      <c r="C2990" s="95"/>
      <c r="D2990" s="92"/>
      <c r="E2990" s="23"/>
      <c r="F2990" s="20">
        <f t="shared" si="92"/>
        <v>0</v>
      </c>
      <c r="G2990" s="21">
        <f t="shared" si="93"/>
        <v>0</v>
      </c>
      <c r="H2990" s="104"/>
      <c r="I2990" s="106"/>
    </row>
    <row r="2991" spans="1:10">
      <c r="A2991" s="47" t="s">
        <v>956</v>
      </c>
      <c r="B2991" s="48"/>
      <c r="C2991" s="47"/>
      <c r="D2991" s="49"/>
      <c r="E2991" s="23"/>
      <c r="F2991" s="20">
        <f t="shared" si="92"/>
        <v>0</v>
      </c>
      <c r="G2991" s="21">
        <f t="shared" si="93"/>
        <v>0</v>
      </c>
      <c r="H2991" s="88"/>
      <c r="I2991" s="10"/>
    </row>
    <row r="2992" spans="1:10">
      <c r="A2992" s="50" t="s">
        <v>958</v>
      </c>
      <c r="B2992" s="47" t="s">
        <v>52</v>
      </c>
      <c r="C2992" s="47"/>
      <c r="D2992" s="49"/>
      <c r="E2992" s="23"/>
      <c r="F2992" s="20">
        <f t="shared" si="92"/>
        <v>0</v>
      </c>
      <c r="G2992" s="21">
        <f t="shared" si="93"/>
        <v>0</v>
      </c>
      <c r="H2992" s="88"/>
      <c r="I2992" s="10"/>
    </row>
    <row r="2993" spans="1:10">
      <c r="A2993" s="47" t="s">
        <v>875</v>
      </c>
      <c r="B2993" s="47" t="s">
        <v>23</v>
      </c>
      <c r="C2993" s="47"/>
      <c r="D2993" s="49"/>
      <c r="E2993" s="23"/>
      <c r="F2993" s="20">
        <f t="shared" si="92"/>
        <v>0</v>
      </c>
      <c r="G2993" s="21">
        <f t="shared" si="93"/>
        <v>0</v>
      </c>
      <c r="H2993" s="88"/>
      <c r="I2993" s="10"/>
    </row>
    <row r="2994" spans="1:10">
      <c r="A2994" s="52" t="s">
        <v>955</v>
      </c>
      <c r="B2994" s="47" t="s">
        <v>9</v>
      </c>
      <c r="C2994" s="47"/>
      <c r="D2994" s="49"/>
      <c r="E2994" s="23"/>
      <c r="F2994" s="20">
        <f t="shared" si="92"/>
        <v>0</v>
      </c>
      <c r="G2994" s="21">
        <f t="shared" si="93"/>
        <v>0</v>
      </c>
      <c r="H2994" s="88"/>
      <c r="I2994" s="10"/>
    </row>
    <row r="2995" spans="1:10">
      <c r="A2995" s="47" t="s">
        <v>270</v>
      </c>
      <c r="B2995" s="47" t="s">
        <v>66</v>
      </c>
      <c r="C2995" s="47"/>
      <c r="D2995" s="49"/>
      <c r="E2995" s="23"/>
      <c r="F2995" s="20">
        <f t="shared" si="92"/>
        <v>0</v>
      </c>
      <c r="G2995" s="21">
        <f t="shared" si="93"/>
        <v>0</v>
      </c>
      <c r="H2995" s="88"/>
      <c r="I2995" s="10"/>
    </row>
    <row r="2996" spans="1:10">
      <c r="A2996" s="47" t="s">
        <v>960</v>
      </c>
      <c r="B2996" s="4" t="s">
        <v>58</v>
      </c>
      <c r="C2996" s="47"/>
      <c r="D2996" s="49"/>
      <c r="E2996" s="23"/>
      <c r="F2996" s="20">
        <f t="shared" si="92"/>
        <v>0</v>
      </c>
      <c r="G2996" s="21">
        <f t="shared" si="93"/>
        <v>0</v>
      </c>
      <c r="H2996" s="88"/>
      <c r="I2996" s="10"/>
    </row>
    <row r="2997" spans="1:10">
      <c r="A2997" s="97"/>
      <c r="B2997" s="95" t="s">
        <v>1151</v>
      </c>
      <c r="C2997" s="95"/>
      <c r="D2997" s="92">
        <v>21.4</v>
      </c>
      <c r="E2997" s="23">
        <v>0.8</v>
      </c>
      <c r="F2997" s="20">
        <f t="shared" si="92"/>
        <v>2.4000000000000004</v>
      </c>
      <c r="G2997" s="21">
        <f t="shared" si="93"/>
        <v>23.799999999999997</v>
      </c>
      <c r="H2997" s="104"/>
      <c r="I2997" s="105">
        <f>D2997*H2997</f>
        <v>0</v>
      </c>
    </row>
    <row r="2998" spans="1:10">
      <c r="A2998" s="97"/>
      <c r="B2998" s="95"/>
      <c r="C2998" s="95"/>
      <c r="D2998" s="92"/>
      <c r="E2998" s="23"/>
      <c r="F2998" s="20">
        <f t="shared" si="92"/>
        <v>0</v>
      </c>
      <c r="G2998" s="21">
        <f t="shared" si="93"/>
        <v>0</v>
      </c>
      <c r="H2998" s="104"/>
      <c r="I2998" s="106"/>
    </row>
    <row r="2999" spans="1:10">
      <c r="A2999" s="97"/>
      <c r="B2999" s="95" t="s">
        <v>1150</v>
      </c>
      <c r="C2999" s="95" t="s">
        <v>1149</v>
      </c>
      <c r="D2999" s="92"/>
      <c r="E2999" s="23"/>
      <c r="F2999" s="20">
        <f t="shared" si="92"/>
        <v>0</v>
      </c>
      <c r="G2999" s="21">
        <f t="shared" si="93"/>
        <v>0</v>
      </c>
      <c r="H2999" s="104"/>
      <c r="I2999" s="106"/>
    </row>
    <row r="3000" spans="1:10">
      <c r="A3000" s="97"/>
      <c r="B3000" s="95"/>
      <c r="C3000" s="95"/>
      <c r="D3000" s="92"/>
      <c r="E3000" s="23"/>
      <c r="F3000" s="20">
        <f t="shared" si="92"/>
        <v>0</v>
      </c>
      <c r="G3000" s="21">
        <f t="shared" si="93"/>
        <v>0</v>
      </c>
      <c r="H3000" s="104"/>
      <c r="I3000" s="106"/>
    </row>
    <row r="3001" spans="1:10">
      <c r="A3001" s="97"/>
      <c r="B3001" s="95" t="s">
        <v>1152</v>
      </c>
      <c r="C3001" s="95" t="s">
        <v>1152</v>
      </c>
      <c r="D3001" s="92"/>
      <c r="E3001" s="23"/>
      <c r="F3001" s="20">
        <f t="shared" si="92"/>
        <v>0</v>
      </c>
      <c r="G3001" s="21">
        <f t="shared" si="93"/>
        <v>0</v>
      </c>
      <c r="H3001" s="104"/>
      <c r="I3001" s="106"/>
    </row>
    <row r="3002" spans="1:10">
      <c r="A3002" s="97"/>
      <c r="B3002" s="95"/>
      <c r="C3002" s="95"/>
      <c r="D3002" s="92"/>
      <c r="E3002" s="23"/>
      <c r="F3002" s="20">
        <f t="shared" si="92"/>
        <v>0</v>
      </c>
      <c r="G3002" s="21">
        <f t="shared" si="93"/>
        <v>0</v>
      </c>
      <c r="H3002" s="104"/>
      <c r="I3002" s="106"/>
    </row>
    <row r="3003" spans="1:10">
      <c r="A3003" s="97"/>
      <c r="B3003" s="95"/>
      <c r="C3003" s="95"/>
      <c r="D3003" s="92"/>
      <c r="E3003" s="23"/>
      <c r="F3003" s="20">
        <f t="shared" si="92"/>
        <v>0</v>
      </c>
      <c r="G3003" s="21">
        <f t="shared" si="93"/>
        <v>0</v>
      </c>
      <c r="H3003" s="104"/>
      <c r="I3003" s="106"/>
      <c r="J3003" s="19">
        <v>1</v>
      </c>
    </row>
    <row r="3004" spans="1:10">
      <c r="A3004" s="97"/>
      <c r="B3004" s="95"/>
      <c r="C3004" s="95"/>
      <c r="D3004" s="92"/>
      <c r="E3004" s="23"/>
      <c r="F3004" s="20">
        <f t="shared" si="92"/>
        <v>0</v>
      </c>
      <c r="G3004" s="21">
        <f t="shared" si="93"/>
        <v>0</v>
      </c>
      <c r="H3004" s="104"/>
      <c r="I3004" s="106"/>
    </row>
    <row r="3005" spans="1:10">
      <c r="A3005" s="97"/>
      <c r="B3005" s="95"/>
      <c r="C3005" s="95"/>
      <c r="D3005" s="92"/>
      <c r="E3005" s="23"/>
      <c r="F3005" s="20">
        <f t="shared" si="92"/>
        <v>0</v>
      </c>
      <c r="G3005" s="21">
        <f t="shared" si="93"/>
        <v>0</v>
      </c>
      <c r="H3005" s="104"/>
      <c r="I3005" s="106"/>
    </row>
    <row r="3006" spans="1:10">
      <c r="A3006" s="97"/>
      <c r="B3006" s="95"/>
      <c r="C3006" s="95"/>
      <c r="D3006" s="92"/>
      <c r="E3006" s="23"/>
      <c r="F3006" s="20">
        <f t="shared" si="92"/>
        <v>0</v>
      </c>
      <c r="G3006" s="21">
        <f t="shared" si="93"/>
        <v>0</v>
      </c>
      <c r="H3006" s="104"/>
      <c r="I3006" s="106"/>
    </row>
    <row r="3007" spans="1:10">
      <c r="A3007" s="97"/>
      <c r="B3007" s="95"/>
      <c r="C3007" s="95"/>
      <c r="D3007" s="92"/>
      <c r="E3007" s="23"/>
      <c r="F3007" s="20">
        <f t="shared" si="92"/>
        <v>0</v>
      </c>
      <c r="G3007" s="21">
        <f t="shared" si="93"/>
        <v>0</v>
      </c>
      <c r="H3007" s="104"/>
      <c r="I3007" s="106"/>
    </row>
    <row r="3008" spans="1:10">
      <c r="A3008" s="97"/>
      <c r="B3008" s="95"/>
      <c r="C3008" s="95"/>
      <c r="D3008" s="92"/>
      <c r="E3008" s="23"/>
      <c r="F3008" s="20">
        <f t="shared" si="92"/>
        <v>0</v>
      </c>
      <c r="G3008" s="21">
        <f t="shared" si="93"/>
        <v>0</v>
      </c>
      <c r="H3008" s="104"/>
      <c r="I3008" s="106"/>
    </row>
    <row r="3009" spans="1:10" ht="7.5" customHeight="1">
      <c r="A3009" s="97"/>
      <c r="B3009" s="95"/>
      <c r="C3009" s="95"/>
      <c r="D3009" s="92"/>
      <c r="E3009" s="23"/>
      <c r="F3009" s="20">
        <f t="shared" si="92"/>
        <v>0</v>
      </c>
      <c r="G3009" s="21">
        <f t="shared" si="93"/>
        <v>0</v>
      </c>
      <c r="H3009" s="104"/>
      <c r="I3009" s="106"/>
    </row>
    <row r="3010" spans="1:10">
      <c r="A3010" s="47" t="s">
        <v>961</v>
      </c>
      <c r="B3010" s="48"/>
      <c r="C3010" s="47"/>
      <c r="D3010" s="49"/>
      <c r="E3010" s="23"/>
      <c r="F3010" s="20">
        <f t="shared" si="92"/>
        <v>0</v>
      </c>
      <c r="G3010" s="21">
        <f t="shared" si="93"/>
        <v>0</v>
      </c>
      <c r="H3010" s="88"/>
      <c r="I3010" s="10"/>
    </row>
    <row r="3011" spans="1:10">
      <c r="A3011" s="50" t="s">
        <v>963</v>
      </c>
      <c r="B3011" s="47" t="s">
        <v>52</v>
      </c>
      <c r="C3011" s="47"/>
      <c r="D3011" s="49"/>
      <c r="E3011" s="23"/>
      <c r="F3011" s="20">
        <f t="shared" si="92"/>
        <v>0</v>
      </c>
      <c r="G3011" s="21">
        <f t="shared" si="93"/>
        <v>0</v>
      </c>
      <c r="H3011" s="88"/>
      <c r="I3011" s="10"/>
    </row>
    <row r="3012" spans="1:10">
      <c r="A3012" s="48" t="s">
        <v>965</v>
      </c>
      <c r="B3012" s="47" t="s">
        <v>23</v>
      </c>
      <c r="C3012" s="47"/>
      <c r="D3012" s="49"/>
      <c r="E3012" s="23"/>
      <c r="F3012" s="20">
        <f t="shared" ref="F3012:F3075" si="94">E3012*3</f>
        <v>0</v>
      </c>
      <c r="G3012" s="21">
        <f t="shared" ref="G3012:G3075" si="95">D3012+F3012</f>
        <v>0</v>
      </c>
      <c r="H3012" s="88"/>
      <c r="I3012" s="10"/>
    </row>
    <row r="3013" spans="1:10">
      <c r="A3013" s="52" t="s">
        <v>207</v>
      </c>
      <c r="B3013" s="47" t="s">
        <v>9</v>
      </c>
      <c r="C3013" s="47"/>
      <c r="D3013" s="49"/>
      <c r="E3013" s="23"/>
      <c r="F3013" s="20">
        <f t="shared" si="94"/>
        <v>0</v>
      </c>
      <c r="G3013" s="21">
        <f t="shared" si="95"/>
        <v>0</v>
      </c>
      <c r="H3013" s="88"/>
      <c r="I3013" s="10"/>
    </row>
    <row r="3014" spans="1:10">
      <c r="A3014" s="47" t="s">
        <v>270</v>
      </c>
      <c r="B3014" s="47" t="s">
        <v>862</v>
      </c>
      <c r="C3014" s="47"/>
      <c r="D3014" s="49"/>
      <c r="E3014" s="23"/>
      <c r="F3014" s="20">
        <f t="shared" si="94"/>
        <v>0</v>
      </c>
      <c r="G3014" s="21">
        <f t="shared" si="95"/>
        <v>0</v>
      </c>
      <c r="H3014" s="88"/>
      <c r="I3014" s="10"/>
    </row>
    <row r="3015" spans="1:10">
      <c r="A3015" s="47" t="s">
        <v>968</v>
      </c>
      <c r="B3015" s="5" t="s">
        <v>58</v>
      </c>
      <c r="C3015" s="47"/>
      <c r="D3015" s="49"/>
      <c r="E3015" s="23"/>
      <c r="F3015" s="20">
        <f t="shared" si="94"/>
        <v>0</v>
      </c>
      <c r="G3015" s="21">
        <f t="shared" si="95"/>
        <v>0</v>
      </c>
      <c r="H3015" s="88"/>
      <c r="I3015" s="10"/>
    </row>
    <row r="3016" spans="1:10">
      <c r="A3016" s="97"/>
      <c r="B3016" s="95" t="s">
        <v>1151</v>
      </c>
      <c r="C3016" s="95"/>
      <c r="D3016" s="92">
        <v>12.7</v>
      </c>
      <c r="E3016" s="23">
        <v>0.6</v>
      </c>
      <c r="F3016" s="20">
        <f t="shared" si="94"/>
        <v>1.7999999999999998</v>
      </c>
      <c r="G3016" s="21">
        <f t="shared" si="95"/>
        <v>14.5</v>
      </c>
      <c r="H3016" s="104"/>
      <c r="I3016" s="105">
        <f>D3016*H3016</f>
        <v>0</v>
      </c>
    </row>
    <row r="3017" spans="1:10">
      <c r="A3017" s="97"/>
      <c r="B3017" s="95"/>
      <c r="C3017" s="95"/>
      <c r="D3017" s="92"/>
      <c r="E3017" s="23"/>
      <c r="F3017" s="20">
        <f t="shared" si="94"/>
        <v>0</v>
      </c>
      <c r="G3017" s="21">
        <f t="shared" si="95"/>
        <v>0</v>
      </c>
      <c r="H3017" s="104"/>
      <c r="I3017" s="106"/>
    </row>
    <row r="3018" spans="1:10">
      <c r="A3018" s="97"/>
      <c r="B3018" s="95" t="s">
        <v>1150</v>
      </c>
      <c r="C3018" s="95" t="s">
        <v>1149</v>
      </c>
      <c r="D3018" s="92"/>
      <c r="E3018" s="23"/>
      <c r="F3018" s="20">
        <f t="shared" si="94"/>
        <v>0</v>
      </c>
      <c r="G3018" s="21">
        <f t="shared" si="95"/>
        <v>0</v>
      </c>
      <c r="H3018" s="104"/>
      <c r="I3018" s="106"/>
    </row>
    <row r="3019" spans="1:10">
      <c r="A3019" s="97"/>
      <c r="B3019" s="95"/>
      <c r="C3019" s="95"/>
      <c r="D3019" s="92"/>
      <c r="E3019" s="23"/>
      <c r="F3019" s="20">
        <f t="shared" si="94"/>
        <v>0</v>
      </c>
      <c r="G3019" s="21">
        <f t="shared" si="95"/>
        <v>0</v>
      </c>
      <c r="H3019" s="104"/>
      <c r="I3019" s="106"/>
    </row>
    <row r="3020" spans="1:10">
      <c r="A3020" s="97"/>
      <c r="B3020" s="95" t="s">
        <v>1152</v>
      </c>
      <c r="C3020" s="95" t="s">
        <v>1152</v>
      </c>
      <c r="D3020" s="92"/>
      <c r="E3020" s="23"/>
      <c r="F3020" s="20">
        <f t="shared" si="94"/>
        <v>0</v>
      </c>
      <c r="G3020" s="21">
        <f t="shared" si="95"/>
        <v>0</v>
      </c>
      <c r="H3020" s="104"/>
      <c r="I3020" s="106"/>
    </row>
    <row r="3021" spans="1:10">
      <c r="A3021" s="97"/>
      <c r="B3021" s="95"/>
      <c r="C3021" s="95"/>
      <c r="D3021" s="92"/>
      <c r="E3021" s="23"/>
      <c r="F3021" s="20">
        <f t="shared" si="94"/>
        <v>0</v>
      </c>
      <c r="G3021" s="21">
        <f t="shared" si="95"/>
        <v>0</v>
      </c>
      <c r="H3021" s="104"/>
      <c r="I3021" s="106"/>
    </row>
    <row r="3022" spans="1:10">
      <c r="A3022" s="97"/>
      <c r="B3022" s="95"/>
      <c r="C3022" s="95"/>
      <c r="D3022" s="92"/>
      <c r="E3022" s="23"/>
      <c r="F3022" s="20">
        <f t="shared" si="94"/>
        <v>0</v>
      </c>
      <c r="G3022" s="21">
        <f t="shared" si="95"/>
        <v>0</v>
      </c>
      <c r="H3022" s="104"/>
      <c r="I3022" s="106"/>
    </row>
    <row r="3023" spans="1:10">
      <c r="A3023" s="97"/>
      <c r="B3023" s="95"/>
      <c r="C3023" s="95"/>
      <c r="D3023" s="92"/>
      <c r="E3023" s="23"/>
      <c r="F3023" s="20">
        <f t="shared" si="94"/>
        <v>0</v>
      </c>
      <c r="G3023" s="21">
        <f t="shared" si="95"/>
        <v>0</v>
      </c>
      <c r="H3023" s="104"/>
      <c r="I3023" s="106"/>
      <c r="J3023" s="19">
        <v>1</v>
      </c>
    </row>
    <row r="3024" spans="1:10">
      <c r="A3024" s="97"/>
      <c r="B3024" s="95"/>
      <c r="C3024" s="95"/>
      <c r="D3024" s="92"/>
      <c r="E3024" s="23"/>
      <c r="F3024" s="20">
        <f t="shared" si="94"/>
        <v>0</v>
      </c>
      <c r="G3024" s="21">
        <f t="shared" si="95"/>
        <v>0</v>
      </c>
      <c r="H3024" s="104"/>
      <c r="I3024" s="106"/>
    </row>
    <row r="3025" spans="1:9">
      <c r="A3025" s="97"/>
      <c r="B3025" s="95"/>
      <c r="C3025" s="95"/>
      <c r="D3025" s="92"/>
      <c r="E3025" s="23"/>
      <c r="F3025" s="20">
        <f t="shared" si="94"/>
        <v>0</v>
      </c>
      <c r="G3025" s="21">
        <f t="shared" si="95"/>
        <v>0</v>
      </c>
      <c r="H3025" s="104"/>
      <c r="I3025" s="106"/>
    </row>
    <row r="3026" spans="1:9">
      <c r="A3026" s="97"/>
      <c r="B3026" s="95"/>
      <c r="C3026" s="95"/>
      <c r="D3026" s="92"/>
      <c r="E3026" s="23"/>
      <c r="F3026" s="20">
        <f t="shared" si="94"/>
        <v>0</v>
      </c>
      <c r="G3026" s="21">
        <f t="shared" si="95"/>
        <v>0</v>
      </c>
      <c r="H3026" s="104"/>
      <c r="I3026" s="106"/>
    </row>
    <row r="3027" spans="1:9">
      <c r="A3027" s="97"/>
      <c r="B3027" s="95"/>
      <c r="C3027" s="95"/>
      <c r="D3027" s="92"/>
      <c r="E3027" s="23"/>
      <c r="F3027" s="20">
        <f t="shared" si="94"/>
        <v>0</v>
      </c>
      <c r="G3027" s="21">
        <f t="shared" si="95"/>
        <v>0</v>
      </c>
      <c r="H3027" s="104"/>
      <c r="I3027" s="106"/>
    </row>
    <row r="3028" spans="1:9" ht="10.5" customHeight="1">
      <c r="A3028" s="97"/>
      <c r="B3028" s="95"/>
      <c r="C3028" s="95"/>
      <c r="D3028" s="92"/>
      <c r="E3028" s="23"/>
      <c r="F3028" s="20">
        <f t="shared" si="94"/>
        <v>0</v>
      </c>
      <c r="G3028" s="21">
        <f t="shared" si="95"/>
        <v>0</v>
      </c>
      <c r="H3028" s="104"/>
      <c r="I3028" s="106"/>
    </row>
    <row r="3029" spans="1:9">
      <c r="A3029" s="33" t="s">
        <v>969</v>
      </c>
      <c r="B3029" s="36"/>
      <c r="C3029" s="33"/>
      <c r="D3029" s="34"/>
      <c r="E3029" s="23"/>
      <c r="F3029" s="20">
        <f t="shared" si="94"/>
        <v>0</v>
      </c>
      <c r="G3029" s="21">
        <f t="shared" si="95"/>
        <v>0</v>
      </c>
      <c r="H3029" s="88"/>
      <c r="I3029" s="10"/>
    </row>
    <row r="3030" spans="1:9">
      <c r="A3030" s="37" t="s">
        <v>971</v>
      </c>
      <c r="B3030" s="33" t="s">
        <v>52</v>
      </c>
      <c r="C3030" s="33"/>
      <c r="D3030" s="34"/>
      <c r="E3030" s="23"/>
      <c r="F3030" s="20">
        <f t="shared" si="94"/>
        <v>0</v>
      </c>
      <c r="G3030" s="21">
        <f t="shared" si="95"/>
        <v>0</v>
      </c>
      <c r="H3030" s="88"/>
      <c r="I3030" s="10"/>
    </row>
    <row r="3031" spans="1:9">
      <c r="A3031" s="39" t="s">
        <v>40</v>
      </c>
      <c r="B3031" s="33" t="s">
        <v>23</v>
      </c>
      <c r="C3031" s="33"/>
      <c r="D3031" s="34"/>
      <c r="E3031" s="23"/>
      <c r="F3031" s="20">
        <f t="shared" si="94"/>
        <v>0</v>
      </c>
      <c r="G3031" s="21">
        <f t="shared" si="95"/>
        <v>0</v>
      </c>
      <c r="H3031" s="88"/>
      <c r="I3031" s="10"/>
    </row>
    <row r="3032" spans="1:9">
      <c r="A3032" s="28" t="s">
        <v>269</v>
      </c>
      <c r="B3032" s="33" t="s">
        <v>154</v>
      </c>
      <c r="C3032" s="33"/>
      <c r="D3032" s="34"/>
      <c r="E3032" s="23"/>
      <c r="F3032" s="20">
        <f t="shared" si="94"/>
        <v>0</v>
      </c>
      <c r="G3032" s="21">
        <f t="shared" si="95"/>
        <v>0</v>
      </c>
      <c r="H3032" s="88"/>
      <c r="I3032" s="10"/>
    </row>
    <row r="3033" spans="1:9">
      <c r="A3033" s="33" t="s">
        <v>270</v>
      </c>
      <c r="B3033" s="33" t="s">
        <v>66</v>
      </c>
      <c r="C3033" s="33"/>
      <c r="D3033" s="34"/>
      <c r="E3033" s="23"/>
      <c r="F3033" s="20">
        <f t="shared" si="94"/>
        <v>0</v>
      </c>
      <c r="G3033" s="21">
        <f t="shared" si="95"/>
        <v>0</v>
      </c>
      <c r="H3033" s="88"/>
      <c r="I3033" s="10"/>
    </row>
    <row r="3034" spans="1:9">
      <c r="A3034" s="33" t="s">
        <v>829</v>
      </c>
      <c r="B3034" s="2" t="s">
        <v>58</v>
      </c>
      <c r="C3034" s="33"/>
      <c r="D3034" s="34"/>
      <c r="E3034" s="23"/>
      <c r="F3034" s="20">
        <f t="shared" si="94"/>
        <v>0</v>
      </c>
      <c r="G3034" s="21">
        <f t="shared" si="95"/>
        <v>0</v>
      </c>
      <c r="H3034" s="88"/>
      <c r="I3034" s="10"/>
    </row>
    <row r="3035" spans="1:9">
      <c r="A3035" s="96"/>
      <c r="B3035" s="95" t="s">
        <v>1151</v>
      </c>
      <c r="C3035" s="95"/>
      <c r="D3035" s="90">
        <v>9.65</v>
      </c>
      <c r="E3035" s="23">
        <v>0.45</v>
      </c>
      <c r="F3035" s="20">
        <f t="shared" si="94"/>
        <v>1.35</v>
      </c>
      <c r="G3035" s="21">
        <f t="shared" si="95"/>
        <v>11</v>
      </c>
      <c r="H3035" s="104"/>
      <c r="I3035" s="105">
        <f>D3035*H3035</f>
        <v>0</v>
      </c>
    </row>
    <row r="3036" spans="1:9">
      <c r="A3036" s="96"/>
      <c r="B3036" s="95"/>
      <c r="C3036" s="95"/>
      <c r="D3036" s="90"/>
      <c r="E3036" s="23"/>
      <c r="F3036" s="20">
        <f t="shared" si="94"/>
        <v>0</v>
      </c>
      <c r="G3036" s="21">
        <f t="shared" si="95"/>
        <v>0</v>
      </c>
      <c r="H3036" s="104"/>
      <c r="I3036" s="106"/>
    </row>
    <row r="3037" spans="1:9">
      <c r="A3037" s="96"/>
      <c r="B3037" s="95" t="s">
        <v>1150</v>
      </c>
      <c r="C3037" s="95" t="s">
        <v>1149</v>
      </c>
      <c r="D3037" s="90"/>
      <c r="E3037" s="23"/>
      <c r="F3037" s="20">
        <f t="shared" si="94"/>
        <v>0</v>
      </c>
      <c r="G3037" s="21">
        <f t="shared" si="95"/>
        <v>0</v>
      </c>
      <c r="H3037" s="104"/>
      <c r="I3037" s="106"/>
    </row>
    <row r="3038" spans="1:9">
      <c r="A3038" s="96"/>
      <c r="B3038" s="95"/>
      <c r="C3038" s="95"/>
      <c r="D3038" s="90"/>
      <c r="E3038" s="23"/>
      <c r="F3038" s="20">
        <f t="shared" si="94"/>
        <v>0</v>
      </c>
      <c r="G3038" s="21">
        <f t="shared" si="95"/>
        <v>0</v>
      </c>
      <c r="H3038" s="104"/>
      <c r="I3038" s="106"/>
    </row>
    <row r="3039" spans="1:9">
      <c r="A3039" s="96"/>
      <c r="B3039" s="95" t="s">
        <v>1152</v>
      </c>
      <c r="C3039" s="95" t="s">
        <v>1152</v>
      </c>
      <c r="D3039" s="90"/>
      <c r="E3039" s="23"/>
      <c r="F3039" s="20">
        <f t="shared" si="94"/>
        <v>0</v>
      </c>
      <c r="G3039" s="21">
        <f t="shared" si="95"/>
        <v>0</v>
      </c>
      <c r="H3039" s="104"/>
      <c r="I3039" s="106"/>
    </row>
    <row r="3040" spans="1:9">
      <c r="A3040" s="96"/>
      <c r="B3040" s="95"/>
      <c r="C3040" s="95"/>
      <c r="D3040" s="90"/>
      <c r="E3040" s="23"/>
      <c r="F3040" s="20">
        <f t="shared" si="94"/>
        <v>0</v>
      </c>
      <c r="G3040" s="21">
        <f t="shared" si="95"/>
        <v>0</v>
      </c>
      <c r="H3040" s="104"/>
      <c r="I3040" s="106"/>
    </row>
    <row r="3041" spans="1:10">
      <c r="A3041" s="96"/>
      <c r="B3041" s="95"/>
      <c r="C3041" s="95"/>
      <c r="D3041" s="90"/>
      <c r="E3041" s="23"/>
      <c r="F3041" s="20">
        <f t="shared" si="94"/>
        <v>0</v>
      </c>
      <c r="G3041" s="21">
        <f t="shared" si="95"/>
        <v>0</v>
      </c>
      <c r="H3041" s="104"/>
      <c r="I3041" s="106"/>
    </row>
    <row r="3042" spans="1:10">
      <c r="A3042" s="96"/>
      <c r="B3042" s="95"/>
      <c r="C3042" s="95"/>
      <c r="D3042" s="90"/>
      <c r="E3042" s="23"/>
      <c r="F3042" s="20">
        <f t="shared" si="94"/>
        <v>0</v>
      </c>
      <c r="G3042" s="21">
        <f t="shared" si="95"/>
        <v>0</v>
      </c>
      <c r="H3042" s="104"/>
      <c r="I3042" s="106"/>
      <c r="J3042" s="19">
        <v>1</v>
      </c>
    </row>
    <row r="3043" spans="1:10">
      <c r="A3043" s="96"/>
      <c r="B3043" s="95"/>
      <c r="C3043" s="95"/>
      <c r="D3043" s="90"/>
      <c r="E3043" s="23"/>
      <c r="F3043" s="20">
        <f t="shared" si="94"/>
        <v>0</v>
      </c>
      <c r="G3043" s="21">
        <f t="shared" si="95"/>
        <v>0</v>
      </c>
      <c r="H3043" s="104"/>
      <c r="I3043" s="106"/>
    </row>
    <row r="3044" spans="1:10">
      <c r="A3044" s="96"/>
      <c r="B3044" s="95"/>
      <c r="C3044" s="95"/>
      <c r="D3044" s="90"/>
      <c r="E3044" s="23"/>
      <c r="F3044" s="20">
        <f t="shared" si="94"/>
        <v>0</v>
      </c>
      <c r="G3044" s="21">
        <f t="shared" si="95"/>
        <v>0</v>
      </c>
      <c r="H3044" s="104"/>
      <c r="I3044" s="106"/>
    </row>
    <row r="3045" spans="1:10">
      <c r="A3045" s="96"/>
      <c r="B3045" s="95"/>
      <c r="C3045" s="95"/>
      <c r="D3045" s="90"/>
      <c r="E3045" s="23"/>
      <c r="F3045" s="20">
        <f t="shared" si="94"/>
        <v>0</v>
      </c>
      <c r="G3045" s="21">
        <f t="shared" si="95"/>
        <v>0</v>
      </c>
      <c r="H3045" s="104"/>
      <c r="I3045" s="106"/>
    </row>
    <row r="3046" spans="1:10">
      <c r="A3046" s="96"/>
      <c r="B3046" s="95"/>
      <c r="C3046" s="95"/>
      <c r="D3046" s="90"/>
      <c r="E3046" s="23"/>
      <c r="F3046" s="20">
        <f t="shared" si="94"/>
        <v>0</v>
      </c>
      <c r="G3046" s="21">
        <f t="shared" si="95"/>
        <v>0</v>
      </c>
      <c r="H3046" s="104"/>
      <c r="I3046" s="106"/>
    </row>
    <row r="3047" spans="1:10" ht="11.25" customHeight="1">
      <c r="A3047" s="96"/>
      <c r="B3047" s="95"/>
      <c r="C3047" s="95"/>
      <c r="D3047" s="90"/>
      <c r="E3047" s="23"/>
      <c r="F3047" s="20">
        <f t="shared" si="94"/>
        <v>0</v>
      </c>
      <c r="G3047" s="21">
        <f t="shared" si="95"/>
        <v>0</v>
      </c>
      <c r="H3047" s="104"/>
      <c r="I3047" s="106"/>
    </row>
    <row r="3048" spans="1:10">
      <c r="A3048" s="33" t="s">
        <v>975</v>
      </c>
      <c r="B3048" s="36"/>
      <c r="C3048" s="33"/>
      <c r="D3048" s="34"/>
      <c r="E3048" s="23"/>
      <c r="F3048" s="20">
        <f t="shared" si="94"/>
        <v>0</v>
      </c>
      <c r="G3048" s="21">
        <f t="shared" si="95"/>
        <v>0</v>
      </c>
      <c r="H3048" s="88"/>
      <c r="I3048" s="10"/>
    </row>
    <row r="3049" spans="1:10">
      <c r="A3049" s="37" t="s">
        <v>977</v>
      </c>
      <c r="B3049" s="33" t="s">
        <v>52</v>
      </c>
      <c r="C3049" s="33"/>
      <c r="D3049" s="34"/>
      <c r="E3049" s="23"/>
      <c r="F3049" s="20">
        <f t="shared" si="94"/>
        <v>0</v>
      </c>
      <c r="G3049" s="21">
        <f t="shared" si="95"/>
        <v>0</v>
      </c>
      <c r="H3049" s="88"/>
      <c r="I3049" s="10"/>
    </row>
    <row r="3050" spans="1:10">
      <c r="A3050" s="39" t="s">
        <v>40</v>
      </c>
      <c r="B3050" s="33" t="s">
        <v>23</v>
      </c>
      <c r="C3050" s="33"/>
      <c r="D3050" s="34"/>
      <c r="E3050" s="23"/>
      <c r="F3050" s="20">
        <f t="shared" si="94"/>
        <v>0</v>
      </c>
      <c r="G3050" s="21">
        <f t="shared" si="95"/>
        <v>0</v>
      </c>
      <c r="H3050" s="88"/>
      <c r="I3050" s="10"/>
    </row>
    <row r="3051" spans="1:10">
      <c r="A3051" s="28" t="s">
        <v>596</v>
      </c>
      <c r="B3051" s="33" t="s">
        <v>9</v>
      </c>
      <c r="C3051" s="33"/>
      <c r="D3051" s="34"/>
      <c r="E3051" s="23"/>
      <c r="F3051" s="20">
        <f t="shared" si="94"/>
        <v>0</v>
      </c>
      <c r="G3051" s="21">
        <f t="shared" si="95"/>
        <v>0</v>
      </c>
      <c r="H3051" s="88"/>
      <c r="I3051" s="10"/>
    </row>
    <row r="3052" spans="1:10">
      <c r="A3052" s="33" t="s">
        <v>155</v>
      </c>
      <c r="B3052" s="33" t="s">
        <v>66</v>
      </c>
      <c r="C3052" s="33"/>
      <c r="D3052" s="34"/>
      <c r="E3052" s="23"/>
      <c r="F3052" s="20">
        <f t="shared" si="94"/>
        <v>0</v>
      </c>
      <c r="G3052" s="21">
        <f t="shared" si="95"/>
        <v>0</v>
      </c>
      <c r="H3052" s="88"/>
      <c r="I3052" s="10"/>
    </row>
    <row r="3053" spans="1:10">
      <c r="A3053" s="33" t="s">
        <v>722</v>
      </c>
      <c r="B3053" s="2" t="s">
        <v>58</v>
      </c>
      <c r="C3053" s="33"/>
      <c r="D3053" s="34"/>
      <c r="E3053" s="23"/>
      <c r="F3053" s="20">
        <f t="shared" si="94"/>
        <v>0</v>
      </c>
      <c r="G3053" s="21">
        <f t="shared" si="95"/>
        <v>0</v>
      </c>
      <c r="H3053" s="88"/>
      <c r="I3053" s="10"/>
    </row>
    <row r="3054" spans="1:10">
      <c r="A3054" s="97"/>
      <c r="B3054" s="95" t="s">
        <v>1151</v>
      </c>
      <c r="C3054" s="95"/>
      <c r="D3054" s="92">
        <v>9.3000000000000007</v>
      </c>
      <c r="E3054" s="23">
        <v>0.5</v>
      </c>
      <c r="F3054" s="20">
        <f t="shared" si="94"/>
        <v>1.5</v>
      </c>
      <c r="G3054" s="21">
        <f t="shared" si="95"/>
        <v>10.8</v>
      </c>
      <c r="H3054" s="104"/>
      <c r="I3054" s="105">
        <f>D3054*H3054</f>
        <v>0</v>
      </c>
    </row>
    <row r="3055" spans="1:10">
      <c r="A3055" s="97"/>
      <c r="B3055" s="95"/>
      <c r="C3055" s="95"/>
      <c r="D3055" s="92"/>
      <c r="E3055" s="23"/>
      <c r="F3055" s="20">
        <f t="shared" si="94"/>
        <v>0</v>
      </c>
      <c r="G3055" s="21">
        <f t="shared" si="95"/>
        <v>0</v>
      </c>
      <c r="H3055" s="104"/>
      <c r="I3055" s="106"/>
    </row>
    <row r="3056" spans="1:10">
      <c r="A3056" s="97"/>
      <c r="B3056" s="95" t="s">
        <v>1150</v>
      </c>
      <c r="C3056" s="95" t="s">
        <v>1149</v>
      </c>
      <c r="D3056" s="92"/>
      <c r="E3056" s="23"/>
      <c r="F3056" s="20">
        <f t="shared" si="94"/>
        <v>0</v>
      </c>
      <c r="G3056" s="21">
        <f t="shared" si="95"/>
        <v>0</v>
      </c>
      <c r="H3056" s="104"/>
      <c r="I3056" s="106"/>
    </row>
    <row r="3057" spans="1:10">
      <c r="A3057" s="97"/>
      <c r="B3057" s="95"/>
      <c r="C3057" s="95"/>
      <c r="D3057" s="92"/>
      <c r="E3057" s="23"/>
      <c r="F3057" s="20">
        <f t="shared" si="94"/>
        <v>0</v>
      </c>
      <c r="G3057" s="21">
        <f t="shared" si="95"/>
        <v>0</v>
      </c>
      <c r="H3057" s="104"/>
      <c r="I3057" s="106"/>
    </row>
    <row r="3058" spans="1:10">
      <c r="A3058" s="97"/>
      <c r="B3058" s="95" t="s">
        <v>1152</v>
      </c>
      <c r="C3058" s="95" t="s">
        <v>1152</v>
      </c>
      <c r="D3058" s="92"/>
      <c r="E3058" s="23"/>
      <c r="F3058" s="20">
        <f t="shared" si="94"/>
        <v>0</v>
      </c>
      <c r="G3058" s="21">
        <f t="shared" si="95"/>
        <v>0</v>
      </c>
      <c r="H3058" s="104"/>
      <c r="I3058" s="106"/>
    </row>
    <row r="3059" spans="1:10">
      <c r="A3059" s="97"/>
      <c r="B3059" s="95"/>
      <c r="C3059" s="95"/>
      <c r="D3059" s="92"/>
      <c r="E3059" s="23"/>
      <c r="F3059" s="20">
        <f t="shared" si="94"/>
        <v>0</v>
      </c>
      <c r="G3059" s="21">
        <f t="shared" si="95"/>
        <v>0</v>
      </c>
      <c r="H3059" s="104"/>
      <c r="I3059" s="106"/>
    </row>
    <row r="3060" spans="1:10">
      <c r="A3060" s="97"/>
      <c r="B3060" s="95"/>
      <c r="C3060" s="95"/>
      <c r="D3060" s="92"/>
      <c r="E3060" s="23"/>
      <c r="F3060" s="20">
        <f t="shared" si="94"/>
        <v>0</v>
      </c>
      <c r="G3060" s="21">
        <f t="shared" si="95"/>
        <v>0</v>
      </c>
      <c r="H3060" s="104"/>
      <c r="I3060" s="106"/>
    </row>
    <row r="3061" spans="1:10">
      <c r="A3061" s="97"/>
      <c r="B3061" s="95"/>
      <c r="C3061" s="95"/>
      <c r="D3061" s="92"/>
      <c r="E3061" s="23"/>
      <c r="F3061" s="20">
        <f t="shared" si="94"/>
        <v>0</v>
      </c>
      <c r="G3061" s="21">
        <f t="shared" si="95"/>
        <v>0</v>
      </c>
      <c r="H3061" s="104"/>
      <c r="I3061" s="106"/>
      <c r="J3061" s="19">
        <v>1</v>
      </c>
    </row>
    <row r="3062" spans="1:10">
      <c r="A3062" s="97"/>
      <c r="B3062" s="95"/>
      <c r="C3062" s="95"/>
      <c r="D3062" s="92"/>
      <c r="E3062" s="23"/>
      <c r="F3062" s="20">
        <f t="shared" si="94"/>
        <v>0</v>
      </c>
      <c r="G3062" s="21">
        <f t="shared" si="95"/>
        <v>0</v>
      </c>
      <c r="H3062" s="104"/>
      <c r="I3062" s="106"/>
    </row>
    <row r="3063" spans="1:10">
      <c r="A3063" s="97"/>
      <c r="B3063" s="95"/>
      <c r="C3063" s="95"/>
      <c r="D3063" s="92"/>
      <c r="E3063" s="23"/>
      <c r="F3063" s="20">
        <f t="shared" si="94"/>
        <v>0</v>
      </c>
      <c r="G3063" s="21">
        <f t="shared" si="95"/>
        <v>0</v>
      </c>
      <c r="H3063" s="104"/>
      <c r="I3063" s="106"/>
    </row>
    <row r="3064" spans="1:10">
      <c r="A3064" s="97"/>
      <c r="B3064" s="95"/>
      <c r="C3064" s="95"/>
      <c r="D3064" s="92"/>
      <c r="E3064" s="23"/>
      <c r="F3064" s="20">
        <f t="shared" si="94"/>
        <v>0</v>
      </c>
      <c r="G3064" s="21">
        <f t="shared" si="95"/>
        <v>0</v>
      </c>
      <c r="H3064" s="104"/>
      <c r="I3064" s="106"/>
    </row>
    <row r="3065" spans="1:10">
      <c r="A3065" s="97"/>
      <c r="B3065" s="95"/>
      <c r="C3065" s="95"/>
      <c r="D3065" s="92"/>
      <c r="E3065" s="23"/>
      <c r="F3065" s="20">
        <f t="shared" si="94"/>
        <v>0</v>
      </c>
      <c r="G3065" s="21">
        <f t="shared" si="95"/>
        <v>0</v>
      </c>
      <c r="H3065" s="104"/>
      <c r="I3065" s="106"/>
    </row>
    <row r="3066" spans="1:10" ht="7.5" customHeight="1">
      <c r="A3066" s="97"/>
      <c r="B3066" s="95"/>
      <c r="C3066" s="95"/>
      <c r="D3066" s="92"/>
      <c r="E3066" s="23"/>
      <c r="F3066" s="20">
        <f t="shared" si="94"/>
        <v>0</v>
      </c>
      <c r="G3066" s="21">
        <f t="shared" si="95"/>
        <v>0</v>
      </c>
      <c r="H3066" s="104"/>
      <c r="I3066" s="106"/>
    </row>
    <row r="3067" spans="1:10" ht="14.25" customHeight="1">
      <c r="A3067" s="47" t="s">
        <v>979</v>
      </c>
      <c r="B3067" s="48"/>
      <c r="C3067" s="47"/>
      <c r="D3067" s="49"/>
      <c r="E3067" s="23"/>
      <c r="F3067" s="20">
        <f t="shared" si="94"/>
        <v>0</v>
      </c>
      <c r="G3067" s="21">
        <f t="shared" si="95"/>
        <v>0</v>
      </c>
      <c r="H3067" s="88"/>
      <c r="I3067" s="10"/>
    </row>
    <row r="3068" spans="1:10">
      <c r="A3068" s="50" t="s">
        <v>981</v>
      </c>
      <c r="B3068" s="47" t="s">
        <v>728</v>
      </c>
      <c r="C3068" s="47"/>
      <c r="D3068" s="49"/>
      <c r="E3068" s="23"/>
      <c r="F3068" s="20">
        <f t="shared" si="94"/>
        <v>0</v>
      </c>
      <c r="G3068" s="21">
        <f t="shared" si="95"/>
        <v>0</v>
      </c>
      <c r="H3068" s="88"/>
      <c r="I3068" s="10"/>
    </row>
    <row r="3069" spans="1:10">
      <c r="A3069" s="47" t="s">
        <v>40</v>
      </c>
      <c r="B3069" s="47" t="s">
        <v>23</v>
      </c>
      <c r="C3069" s="47"/>
      <c r="D3069" s="49"/>
      <c r="E3069" s="23"/>
      <c r="F3069" s="20">
        <f t="shared" si="94"/>
        <v>0</v>
      </c>
      <c r="G3069" s="21">
        <f t="shared" si="95"/>
        <v>0</v>
      </c>
      <c r="H3069" s="88"/>
      <c r="I3069" s="10"/>
    </row>
    <row r="3070" spans="1:10">
      <c r="A3070" s="52" t="s">
        <v>153</v>
      </c>
      <c r="B3070" s="47" t="s">
        <v>154</v>
      </c>
      <c r="C3070" s="47"/>
      <c r="D3070" s="49"/>
      <c r="E3070" s="23"/>
      <c r="F3070" s="20">
        <f t="shared" si="94"/>
        <v>0</v>
      </c>
      <c r="G3070" s="21">
        <f t="shared" si="95"/>
        <v>0</v>
      </c>
      <c r="H3070" s="88"/>
      <c r="I3070" s="10"/>
    </row>
    <row r="3071" spans="1:10">
      <c r="A3071" s="47" t="s">
        <v>155</v>
      </c>
      <c r="B3071" s="47" t="s">
        <v>66</v>
      </c>
      <c r="C3071" s="47"/>
      <c r="D3071" s="49"/>
      <c r="E3071" s="23"/>
      <c r="F3071" s="20">
        <f t="shared" si="94"/>
        <v>0</v>
      </c>
      <c r="G3071" s="21">
        <f t="shared" si="95"/>
        <v>0</v>
      </c>
      <c r="H3071" s="88"/>
      <c r="I3071" s="10"/>
    </row>
    <row r="3072" spans="1:10">
      <c r="A3072" s="47" t="s">
        <v>834</v>
      </c>
      <c r="B3072" s="4" t="s">
        <v>58</v>
      </c>
      <c r="C3072" s="47"/>
      <c r="D3072" s="49"/>
      <c r="E3072" s="23"/>
      <c r="F3072" s="20">
        <f t="shared" si="94"/>
        <v>0</v>
      </c>
      <c r="G3072" s="21">
        <f t="shared" si="95"/>
        <v>0</v>
      </c>
      <c r="H3072" s="88"/>
      <c r="I3072" s="10"/>
    </row>
    <row r="3073" spans="1:10" ht="15" customHeight="1">
      <c r="A3073" s="96"/>
      <c r="B3073" s="95" t="s">
        <v>1151</v>
      </c>
      <c r="C3073" s="95"/>
      <c r="D3073" s="90">
        <v>11.55</v>
      </c>
      <c r="E3073" s="23">
        <v>0.55000000000000004</v>
      </c>
      <c r="F3073" s="20">
        <f t="shared" si="94"/>
        <v>1.6500000000000001</v>
      </c>
      <c r="G3073" s="21">
        <f t="shared" si="95"/>
        <v>13.200000000000001</v>
      </c>
      <c r="H3073" s="104"/>
      <c r="I3073" s="105">
        <f>D3073*H3073</f>
        <v>0</v>
      </c>
    </row>
    <row r="3074" spans="1:10">
      <c r="A3074" s="96"/>
      <c r="B3074" s="95"/>
      <c r="C3074" s="95"/>
      <c r="D3074" s="90"/>
      <c r="E3074" s="23"/>
      <c r="F3074" s="20">
        <f t="shared" si="94"/>
        <v>0</v>
      </c>
      <c r="G3074" s="21">
        <f t="shared" si="95"/>
        <v>0</v>
      </c>
      <c r="H3074" s="104"/>
      <c r="I3074" s="106"/>
    </row>
    <row r="3075" spans="1:10">
      <c r="A3075" s="96"/>
      <c r="B3075" s="95" t="s">
        <v>1150</v>
      </c>
      <c r="C3075" s="95" t="s">
        <v>1149</v>
      </c>
      <c r="D3075" s="90"/>
      <c r="E3075" s="23"/>
      <c r="F3075" s="20">
        <f t="shared" si="94"/>
        <v>0</v>
      </c>
      <c r="G3075" s="21">
        <f t="shared" si="95"/>
        <v>0</v>
      </c>
      <c r="H3075" s="104"/>
      <c r="I3075" s="106"/>
    </row>
    <row r="3076" spans="1:10">
      <c r="A3076" s="96"/>
      <c r="B3076" s="95"/>
      <c r="C3076" s="95"/>
      <c r="D3076" s="90"/>
      <c r="E3076" s="23"/>
      <c r="F3076" s="20">
        <f t="shared" ref="F3076:F3139" si="96">E3076*3</f>
        <v>0</v>
      </c>
      <c r="G3076" s="21">
        <f t="shared" ref="G3076:G3139" si="97">D3076+F3076</f>
        <v>0</v>
      </c>
      <c r="H3076" s="104"/>
      <c r="I3076" s="106"/>
    </row>
    <row r="3077" spans="1:10">
      <c r="A3077" s="96"/>
      <c r="B3077" s="95" t="s">
        <v>1152</v>
      </c>
      <c r="C3077" s="95" t="s">
        <v>1152</v>
      </c>
      <c r="D3077" s="90"/>
      <c r="E3077" s="23"/>
      <c r="F3077" s="20">
        <f t="shared" si="96"/>
        <v>0</v>
      </c>
      <c r="G3077" s="21">
        <f t="shared" si="97"/>
        <v>0</v>
      </c>
      <c r="H3077" s="104"/>
      <c r="I3077" s="106"/>
    </row>
    <row r="3078" spans="1:10">
      <c r="A3078" s="96"/>
      <c r="B3078" s="95"/>
      <c r="C3078" s="95"/>
      <c r="D3078" s="90"/>
      <c r="E3078" s="23"/>
      <c r="F3078" s="20">
        <f t="shared" si="96"/>
        <v>0</v>
      </c>
      <c r="G3078" s="21">
        <f t="shared" si="97"/>
        <v>0</v>
      </c>
      <c r="H3078" s="104"/>
      <c r="I3078" s="106"/>
    </row>
    <row r="3079" spans="1:10">
      <c r="A3079" s="96"/>
      <c r="B3079" s="95"/>
      <c r="C3079" s="95"/>
      <c r="D3079" s="90"/>
      <c r="E3079" s="23"/>
      <c r="F3079" s="20">
        <f t="shared" si="96"/>
        <v>0</v>
      </c>
      <c r="G3079" s="21">
        <f t="shared" si="97"/>
        <v>0</v>
      </c>
      <c r="H3079" s="104"/>
      <c r="I3079" s="106"/>
    </row>
    <row r="3080" spans="1:10">
      <c r="A3080" s="96"/>
      <c r="B3080" s="95"/>
      <c r="C3080" s="95"/>
      <c r="D3080" s="90"/>
      <c r="E3080" s="23"/>
      <c r="F3080" s="20">
        <f t="shared" si="96"/>
        <v>0</v>
      </c>
      <c r="G3080" s="21">
        <f t="shared" si="97"/>
        <v>0</v>
      </c>
      <c r="H3080" s="104"/>
      <c r="I3080" s="106"/>
      <c r="J3080" s="19">
        <v>1</v>
      </c>
    </row>
    <row r="3081" spans="1:10">
      <c r="A3081" s="96"/>
      <c r="B3081" s="95"/>
      <c r="C3081" s="95"/>
      <c r="D3081" s="90"/>
      <c r="E3081" s="23"/>
      <c r="F3081" s="20">
        <f t="shared" si="96"/>
        <v>0</v>
      </c>
      <c r="G3081" s="21">
        <f t="shared" si="97"/>
        <v>0</v>
      </c>
      <c r="H3081" s="104"/>
      <c r="I3081" s="106"/>
    </row>
    <row r="3082" spans="1:10">
      <c r="A3082" s="96"/>
      <c r="B3082" s="95"/>
      <c r="C3082" s="95"/>
      <c r="D3082" s="90"/>
      <c r="E3082" s="23"/>
      <c r="F3082" s="20">
        <f t="shared" si="96"/>
        <v>0</v>
      </c>
      <c r="G3082" s="21">
        <f t="shared" si="97"/>
        <v>0</v>
      </c>
      <c r="H3082" s="104"/>
      <c r="I3082" s="106"/>
    </row>
    <row r="3083" spans="1:10">
      <c r="A3083" s="96"/>
      <c r="B3083" s="95"/>
      <c r="C3083" s="95"/>
      <c r="D3083" s="90"/>
      <c r="E3083" s="23"/>
      <c r="F3083" s="20">
        <f t="shared" si="96"/>
        <v>0</v>
      </c>
      <c r="G3083" s="21">
        <f t="shared" si="97"/>
        <v>0</v>
      </c>
      <c r="H3083" s="104"/>
      <c r="I3083" s="106"/>
    </row>
    <row r="3084" spans="1:10">
      <c r="A3084" s="96"/>
      <c r="B3084" s="95"/>
      <c r="C3084" s="95"/>
      <c r="D3084" s="90"/>
      <c r="E3084" s="23"/>
      <c r="F3084" s="20">
        <f t="shared" si="96"/>
        <v>0</v>
      </c>
      <c r="G3084" s="21">
        <f t="shared" si="97"/>
        <v>0</v>
      </c>
      <c r="H3084" s="104"/>
      <c r="I3084" s="106"/>
    </row>
    <row r="3085" spans="1:10" ht="6.75" customHeight="1">
      <c r="A3085" s="96"/>
      <c r="B3085" s="95"/>
      <c r="C3085" s="95"/>
      <c r="D3085" s="90"/>
      <c r="E3085" s="23"/>
      <c r="F3085" s="20">
        <f t="shared" si="96"/>
        <v>0</v>
      </c>
      <c r="G3085" s="21">
        <f t="shared" si="97"/>
        <v>0</v>
      </c>
      <c r="H3085" s="104"/>
      <c r="I3085" s="106"/>
    </row>
    <row r="3086" spans="1:10">
      <c r="A3086" s="33" t="s">
        <v>985</v>
      </c>
      <c r="B3086" s="36"/>
      <c r="C3086" s="33"/>
      <c r="D3086" s="34"/>
      <c r="E3086" s="23"/>
      <c r="F3086" s="20">
        <f t="shared" si="96"/>
        <v>0</v>
      </c>
      <c r="G3086" s="21">
        <f t="shared" si="97"/>
        <v>0</v>
      </c>
      <c r="H3086" s="88"/>
      <c r="I3086" s="10"/>
    </row>
    <row r="3087" spans="1:10">
      <c r="A3087" s="37" t="s">
        <v>987</v>
      </c>
      <c r="B3087" s="33" t="s">
        <v>728</v>
      </c>
      <c r="C3087" s="33"/>
      <c r="D3087" s="34"/>
      <c r="E3087" s="23"/>
      <c r="F3087" s="20">
        <f t="shared" si="96"/>
        <v>0</v>
      </c>
      <c r="G3087" s="21">
        <f t="shared" si="97"/>
        <v>0</v>
      </c>
      <c r="H3087" s="88"/>
      <c r="I3087" s="10"/>
    </row>
    <row r="3088" spans="1:10">
      <c r="A3088" s="39" t="s">
        <v>40</v>
      </c>
      <c r="B3088" s="33" t="s">
        <v>23</v>
      </c>
      <c r="C3088" s="33"/>
      <c r="D3088" s="34"/>
      <c r="E3088" s="23"/>
      <c r="F3088" s="20">
        <f t="shared" si="96"/>
        <v>0</v>
      </c>
      <c r="G3088" s="21">
        <f t="shared" si="97"/>
        <v>0</v>
      </c>
      <c r="H3088" s="88"/>
      <c r="I3088" s="10"/>
    </row>
    <row r="3089" spans="1:10">
      <c r="A3089" s="28" t="s">
        <v>983</v>
      </c>
      <c r="B3089" s="33" t="s">
        <v>154</v>
      </c>
      <c r="C3089" s="33"/>
      <c r="D3089" s="34"/>
      <c r="E3089" s="23"/>
      <c r="F3089" s="20">
        <f t="shared" si="96"/>
        <v>0</v>
      </c>
      <c r="G3089" s="21">
        <f t="shared" si="97"/>
        <v>0</v>
      </c>
      <c r="H3089" s="88"/>
      <c r="I3089" s="10"/>
    </row>
    <row r="3090" spans="1:10">
      <c r="A3090" s="33" t="s">
        <v>270</v>
      </c>
      <c r="B3090" s="33" t="s">
        <v>66</v>
      </c>
      <c r="C3090" s="33"/>
      <c r="D3090" s="34"/>
      <c r="E3090" s="23"/>
      <c r="F3090" s="20">
        <f t="shared" si="96"/>
        <v>0</v>
      </c>
      <c r="G3090" s="21">
        <f t="shared" si="97"/>
        <v>0</v>
      </c>
      <c r="H3090" s="88"/>
      <c r="I3090" s="10"/>
    </row>
    <row r="3091" spans="1:10">
      <c r="A3091" s="33" t="s">
        <v>984</v>
      </c>
      <c r="B3091" s="2" t="s">
        <v>58</v>
      </c>
      <c r="C3091" s="33"/>
      <c r="D3091" s="34"/>
      <c r="E3091" s="23"/>
      <c r="F3091" s="20">
        <f t="shared" si="96"/>
        <v>0</v>
      </c>
      <c r="G3091" s="21">
        <f t="shared" si="97"/>
        <v>0</v>
      </c>
      <c r="H3091" s="88"/>
      <c r="I3091" s="10"/>
    </row>
    <row r="3092" spans="1:10" ht="15" customHeight="1">
      <c r="A3092" s="98"/>
      <c r="B3092" s="91"/>
      <c r="C3092" s="91"/>
      <c r="D3092" s="91"/>
      <c r="E3092" s="23"/>
      <c r="F3092" s="20">
        <f t="shared" si="96"/>
        <v>0</v>
      </c>
      <c r="G3092" s="21">
        <f t="shared" si="97"/>
        <v>0</v>
      </c>
      <c r="H3092" s="104"/>
      <c r="I3092" s="105">
        <f>D3092*H3092</f>
        <v>0</v>
      </c>
    </row>
    <row r="3093" spans="1:10">
      <c r="A3093" s="98"/>
      <c r="B3093" s="91"/>
      <c r="C3093" s="91"/>
      <c r="D3093" s="91"/>
      <c r="E3093" s="23"/>
      <c r="F3093" s="20">
        <f t="shared" si="96"/>
        <v>0</v>
      </c>
      <c r="G3093" s="21">
        <f t="shared" si="97"/>
        <v>0</v>
      </c>
      <c r="H3093" s="104"/>
      <c r="I3093" s="106"/>
    </row>
    <row r="3094" spans="1:10">
      <c r="A3094" s="98"/>
      <c r="B3094" s="91"/>
      <c r="C3094" s="91"/>
      <c r="D3094" s="91"/>
      <c r="E3094" s="23"/>
      <c r="F3094" s="20">
        <f t="shared" si="96"/>
        <v>0</v>
      </c>
      <c r="G3094" s="21">
        <f t="shared" si="97"/>
        <v>0</v>
      </c>
      <c r="H3094" s="104"/>
      <c r="I3094" s="106"/>
    </row>
    <row r="3095" spans="1:10">
      <c r="A3095" s="98"/>
      <c r="B3095" s="91"/>
      <c r="C3095" s="91"/>
      <c r="D3095" s="91"/>
      <c r="E3095" s="23"/>
      <c r="F3095" s="20">
        <f t="shared" si="96"/>
        <v>0</v>
      </c>
      <c r="G3095" s="21">
        <f t="shared" si="97"/>
        <v>0</v>
      </c>
      <c r="H3095" s="104"/>
      <c r="I3095" s="106"/>
    </row>
    <row r="3096" spans="1:10">
      <c r="A3096" s="98"/>
      <c r="B3096" s="91"/>
      <c r="C3096" s="91"/>
      <c r="D3096" s="91"/>
      <c r="E3096" s="23"/>
      <c r="F3096" s="20">
        <f t="shared" si="96"/>
        <v>0</v>
      </c>
      <c r="G3096" s="21">
        <f t="shared" si="97"/>
        <v>0</v>
      </c>
      <c r="H3096" s="104"/>
      <c r="I3096" s="106"/>
    </row>
    <row r="3097" spans="1:10">
      <c r="A3097" s="98"/>
      <c r="B3097" s="91"/>
      <c r="C3097" s="91"/>
      <c r="D3097" s="91"/>
      <c r="E3097" s="23"/>
      <c r="F3097" s="20">
        <f t="shared" si="96"/>
        <v>0</v>
      </c>
      <c r="G3097" s="21">
        <f t="shared" si="97"/>
        <v>0</v>
      </c>
      <c r="H3097" s="104"/>
      <c r="I3097" s="106"/>
      <c r="J3097" s="19">
        <v>2</v>
      </c>
    </row>
    <row r="3098" spans="1:10">
      <c r="A3098" s="98"/>
      <c r="B3098" s="91"/>
      <c r="C3098" s="91"/>
      <c r="D3098" s="91"/>
      <c r="E3098" s="23"/>
      <c r="F3098" s="20">
        <f t="shared" si="96"/>
        <v>0</v>
      </c>
      <c r="G3098" s="21">
        <f t="shared" si="97"/>
        <v>0</v>
      </c>
      <c r="H3098" s="104"/>
      <c r="I3098" s="106"/>
    </row>
    <row r="3099" spans="1:10">
      <c r="A3099" s="98"/>
      <c r="B3099" s="91"/>
      <c r="C3099" s="91"/>
      <c r="D3099" s="91"/>
      <c r="E3099" s="23"/>
      <c r="F3099" s="20">
        <f t="shared" si="96"/>
        <v>0</v>
      </c>
      <c r="G3099" s="21">
        <f t="shared" si="97"/>
        <v>0</v>
      </c>
      <c r="H3099" s="104"/>
      <c r="I3099" s="106"/>
    </row>
    <row r="3100" spans="1:10">
      <c r="A3100" s="98"/>
      <c r="B3100" s="91"/>
      <c r="C3100" s="91"/>
      <c r="D3100" s="91"/>
      <c r="E3100" s="23"/>
      <c r="F3100" s="20">
        <f t="shared" si="96"/>
        <v>0</v>
      </c>
      <c r="G3100" s="21">
        <f t="shared" si="97"/>
        <v>0</v>
      </c>
      <c r="H3100" s="104"/>
      <c r="I3100" s="106"/>
    </row>
    <row r="3101" spans="1:10">
      <c r="A3101" s="98"/>
      <c r="B3101" s="91"/>
      <c r="C3101" s="91"/>
      <c r="D3101" s="91"/>
      <c r="E3101" s="23"/>
      <c r="F3101" s="20">
        <f t="shared" si="96"/>
        <v>0</v>
      </c>
      <c r="G3101" s="21">
        <f t="shared" si="97"/>
        <v>0</v>
      </c>
      <c r="H3101" s="104"/>
      <c r="I3101" s="106"/>
    </row>
    <row r="3102" spans="1:10">
      <c r="A3102" s="98"/>
      <c r="B3102" s="91"/>
      <c r="C3102" s="91"/>
      <c r="D3102" s="91"/>
      <c r="E3102" s="23"/>
      <c r="F3102" s="20">
        <f t="shared" si="96"/>
        <v>0</v>
      </c>
      <c r="G3102" s="21">
        <f t="shared" si="97"/>
        <v>0</v>
      </c>
      <c r="H3102" s="104"/>
      <c r="I3102" s="106"/>
    </row>
    <row r="3103" spans="1:10">
      <c r="A3103" s="98"/>
      <c r="B3103" s="91"/>
      <c r="C3103" s="91"/>
      <c r="D3103" s="91"/>
      <c r="E3103" s="23"/>
      <c r="F3103" s="20">
        <f t="shared" si="96"/>
        <v>0</v>
      </c>
      <c r="G3103" s="21">
        <f t="shared" si="97"/>
        <v>0</v>
      </c>
      <c r="H3103" s="104"/>
      <c r="I3103" s="106"/>
    </row>
    <row r="3104" spans="1:10">
      <c r="A3104" s="98"/>
      <c r="B3104" s="91"/>
      <c r="C3104" s="91"/>
      <c r="D3104" s="91"/>
      <c r="E3104" s="23"/>
      <c r="F3104" s="20">
        <f t="shared" si="96"/>
        <v>0</v>
      </c>
      <c r="G3104" s="21">
        <f t="shared" si="97"/>
        <v>0</v>
      </c>
      <c r="H3104" s="104"/>
      <c r="I3104" s="106"/>
    </row>
    <row r="3105" spans="1:10">
      <c r="A3105" s="33" t="s">
        <v>989</v>
      </c>
      <c r="B3105" s="36"/>
      <c r="C3105" s="33"/>
      <c r="D3105" s="34"/>
      <c r="E3105" s="23"/>
      <c r="F3105" s="20">
        <f t="shared" si="96"/>
        <v>0</v>
      </c>
      <c r="G3105" s="21">
        <f t="shared" si="97"/>
        <v>0</v>
      </c>
      <c r="H3105" s="88"/>
      <c r="I3105" s="10"/>
    </row>
    <row r="3106" spans="1:10">
      <c r="A3106" s="37" t="s">
        <v>991</v>
      </c>
      <c r="B3106" s="33" t="s">
        <v>52</v>
      </c>
      <c r="C3106" s="33"/>
      <c r="D3106" s="34"/>
      <c r="E3106" s="23"/>
      <c r="F3106" s="20">
        <f t="shared" si="96"/>
        <v>0</v>
      </c>
      <c r="G3106" s="21">
        <f t="shared" si="97"/>
        <v>0</v>
      </c>
      <c r="H3106" s="88"/>
      <c r="I3106" s="10"/>
    </row>
    <row r="3107" spans="1:10">
      <c r="A3107" s="39" t="s">
        <v>40</v>
      </c>
      <c r="B3107" s="33" t="s">
        <v>23</v>
      </c>
      <c r="C3107" s="33"/>
      <c r="D3107" s="34"/>
      <c r="E3107" s="23"/>
      <c r="F3107" s="20">
        <f t="shared" si="96"/>
        <v>0</v>
      </c>
      <c r="G3107" s="21">
        <f t="shared" si="97"/>
        <v>0</v>
      </c>
      <c r="H3107" s="88"/>
      <c r="I3107" s="10"/>
    </row>
    <row r="3108" spans="1:10">
      <c r="A3108" s="28" t="s">
        <v>955</v>
      </c>
      <c r="B3108" s="33" t="s">
        <v>154</v>
      </c>
      <c r="C3108" s="33"/>
      <c r="D3108" s="34"/>
      <c r="E3108" s="23"/>
      <c r="F3108" s="20">
        <f t="shared" si="96"/>
        <v>0</v>
      </c>
      <c r="G3108" s="21">
        <f t="shared" si="97"/>
        <v>0</v>
      </c>
      <c r="H3108" s="88"/>
      <c r="I3108" s="10"/>
    </row>
    <row r="3109" spans="1:10">
      <c r="A3109" s="33" t="s">
        <v>270</v>
      </c>
      <c r="B3109" s="33" t="s">
        <v>66</v>
      </c>
      <c r="C3109" s="33"/>
      <c r="D3109" s="34"/>
      <c r="E3109" s="23"/>
      <c r="F3109" s="20">
        <f t="shared" si="96"/>
        <v>0</v>
      </c>
      <c r="G3109" s="21">
        <f t="shared" si="97"/>
        <v>0</v>
      </c>
      <c r="H3109" s="88"/>
      <c r="I3109" s="10"/>
    </row>
    <row r="3110" spans="1:10">
      <c r="A3110" s="33" t="s">
        <v>931</v>
      </c>
      <c r="B3110" s="2" t="s">
        <v>58</v>
      </c>
      <c r="C3110" s="33"/>
      <c r="D3110" s="34"/>
      <c r="E3110" s="23"/>
      <c r="F3110" s="20">
        <f t="shared" si="96"/>
        <v>0</v>
      </c>
      <c r="G3110" s="21">
        <f t="shared" si="97"/>
        <v>0</v>
      </c>
      <c r="H3110" s="88"/>
      <c r="I3110" s="10"/>
    </row>
    <row r="3111" spans="1:10">
      <c r="A3111" s="96"/>
      <c r="B3111" s="95" t="s">
        <v>1151</v>
      </c>
      <c r="C3111" s="95"/>
      <c r="D3111" s="90">
        <v>7.7</v>
      </c>
      <c r="E3111" s="23">
        <v>0.5</v>
      </c>
      <c r="F3111" s="20">
        <f t="shared" si="96"/>
        <v>1.5</v>
      </c>
      <c r="G3111" s="21">
        <f t="shared" si="97"/>
        <v>9.1999999999999993</v>
      </c>
      <c r="H3111" s="104"/>
      <c r="I3111" s="105">
        <f>D3111*H3111</f>
        <v>0</v>
      </c>
    </row>
    <row r="3112" spans="1:10">
      <c r="A3112" s="96"/>
      <c r="B3112" s="95"/>
      <c r="C3112" s="95"/>
      <c r="D3112" s="90"/>
      <c r="E3112" s="23"/>
      <c r="F3112" s="20">
        <f t="shared" si="96"/>
        <v>0</v>
      </c>
      <c r="G3112" s="21">
        <f t="shared" si="97"/>
        <v>0</v>
      </c>
      <c r="H3112" s="104"/>
      <c r="I3112" s="106"/>
    </row>
    <row r="3113" spans="1:10">
      <c r="A3113" s="96"/>
      <c r="B3113" s="95" t="s">
        <v>1150</v>
      </c>
      <c r="C3113" s="95" t="s">
        <v>1149</v>
      </c>
      <c r="D3113" s="90"/>
      <c r="E3113" s="23"/>
      <c r="F3113" s="20">
        <f t="shared" si="96"/>
        <v>0</v>
      </c>
      <c r="G3113" s="21">
        <f t="shared" si="97"/>
        <v>0</v>
      </c>
      <c r="H3113" s="104"/>
      <c r="I3113" s="106"/>
    </row>
    <row r="3114" spans="1:10">
      <c r="A3114" s="96"/>
      <c r="B3114" s="95"/>
      <c r="C3114" s="95"/>
      <c r="D3114" s="90"/>
      <c r="E3114" s="23"/>
      <c r="F3114" s="20">
        <f t="shared" si="96"/>
        <v>0</v>
      </c>
      <c r="G3114" s="21">
        <f t="shared" si="97"/>
        <v>0</v>
      </c>
      <c r="H3114" s="104"/>
      <c r="I3114" s="106"/>
    </row>
    <row r="3115" spans="1:10">
      <c r="A3115" s="96"/>
      <c r="B3115" s="95" t="s">
        <v>1152</v>
      </c>
      <c r="C3115" s="95" t="s">
        <v>1152</v>
      </c>
      <c r="D3115" s="90"/>
      <c r="E3115" s="23"/>
      <c r="F3115" s="20">
        <f t="shared" si="96"/>
        <v>0</v>
      </c>
      <c r="G3115" s="21">
        <f t="shared" si="97"/>
        <v>0</v>
      </c>
      <c r="H3115" s="104"/>
      <c r="I3115" s="106"/>
    </row>
    <row r="3116" spans="1:10">
      <c r="A3116" s="96"/>
      <c r="B3116" s="95"/>
      <c r="C3116" s="95"/>
      <c r="D3116" s="90"/>
      <c r="E3116" s="23"/>
      <c r="F3116" s="20">
        <f t="shared" si="96"/>
        <v>0</v>
      </c>
      <c r="G3116" s="21">
        <f t="shared" si="97"/>
        <v>0</v>
      </c>
      <c r="H3116" s="104"/>
      <c r="I3116" s="106"/>
    </row>
    <row r="3117" spans="1:10">
      <c r="A3117" s="96"/>
      <c r="B3117" s="95"/>
      <c r="C3117" s="95"/>
      <c r="D3117" s="90"/>
      <c r="E3117" s="23"/>
      <c r="F3117" s="20">
        <f t="shared" si="96"/>
        <v>0</v>
      </c>
      <c r="G3117" s="21">
        <f t="shared" si="97"/>
        <v>0</v>
      </c>
      <c r="H3117" s="104"/>
      <c r="I3117" s="106"/>
    </row>
    <row r="3118" spans="1:10">
      <c r="A3118" s="96"/>
      <c r="B3118" s="95"/>
      <c r="C3118" s="95"/>
      <c r="D3118" s="90"/>
      <c r="E3118" s="23"/>
      <c r="F3118" s="20">
        <f t="shared" si="96"/>
        <v>0</v>
      </c>
      <c r="G3118" s="21">
        <f t="shared" si="97"/>
        <v>0</v>
      </c>
      <c r="H3118" s="104"/>
      <c r="I3118" s="106"/>
      <c r="J3118" s="19">
        <v>1</v>
      </c>
    </row>
    <row r="3119" spans="1:10">
      <c r="A3119" s="96"/>
      <c r="B3119" s="95"/>
      <c r="C3119" s="95"/>
      <c r="D3119" s="90"/>
      <c r="E3119" s="23"/>
      <c r="F3119" s="20">
        <f t="shared" si="96"/>
        <v>0</v>
      </c>
      <c r="G3119" s="21">
        <f t="shared" si="97"/>
        <v>0</v>
      </c>
      <c r="H3119" s="104"/>
      <c r="I3119" s="106"/>
    </row>
    <row r="3120" spans="1:10">
      <c r="A3120" s="96"/>
      <c r="B3120" s="95"/>
      <c r="C3120" s="95"/>
      <c r="D3120" s="90"/>
      <c r="E3120" s="23"/>
      <c r="F3120" s="20">
        <f t="shared" si="96"/>
        <v>0</v>
      </c>
      <c r="G3120" s="21">
        <f t="shared" si="97"/>
        <v>0</v>
      </c>
      <c r="H3120" s="104"/>
      <c r="I3120" s="106"/>
    </row>
    <row r="3121" spans="1:10">
      <c r="A3121" s="96"/>
      <c r="B3121" s="95"/>
      <c r="C3121" s="95"/>
      <c r="D3121" s="90"/>
      <c r="E3121" s="23"/>
      <c r="F3121" s="20">
        <f t="shared" si="96"/>
        <v>0</v>
      </c>
      <c r="G3121" s="21">
        <f t="shared" si="97"/>
        <v>0</v>
      </c>
      <c r="H3121" s="104"/>
      <c r="I3121" s="106"/>
    </row>
    <row r="3122" spans="1:10">
      <c r="A3122" s="96"/>
      <c r="B3122" s="95"/>
      <c r="C3122" s="95"/>
      <c r="D3122" s="90"/>
      <c r="E3122" s="23"/>
      <c r="F3122" s="20">
        <f t="shared" si="96"/>
        <v>0</v>
      </c>
      <c r="G3122" s="21">
        <f t="shared" si="97"/>
        <v>0</v>
      </c>
      <c r="H3122" s="104"/>
      <c r="I3122" s="106"/>
    </row>
    <row r="3123" spans="1:10">
      <c r="A3123" s="96"/>
      <c r="B3123" s="95"/>
      <c r="C3123" s="95"/>
      <c r="D3123" s="90"/>
      <c r="E3123" s="23"/>
      <c r="F3123" s="20">
        <f t="shared" si="96"/>
        <v>0</v>
      </c>
      <c r="G3123" s="21">
        <f t="shared" si="97"/>
        <v>0</v>
      </c>
      <c r="H3123" s="104"/>
      <c r="I3123" s="106"/>
    </row>
    <row r="3124" spans="1:10">
      <c r="A3124" s="33" t="s">
        <v>996</v>
      </c>
      <c r="B3124" s="36"/>
      <c r="C3124" s="33"/>
      <c r="D3124" s="34"/>
      <c r="E3124" s="23"/>
      <c r="F3124" s="20">
        <f t="shared" si="96"/>
        <v>0</v>
      </c>
      <c r="G3124" s="21">
        <f t="shared" si="97"/>
        <v>0</v>
      </c>
      <c r="H3124" s="88"/>
      <c r="I3124" s="10"/>
    </row>
    <row r="3125" spans="1:10">
      <c r="A3125" s="37" t="s">
        <v>998</v>
      </c>
      <c r="B3125" s="33" t="s">
        <v>999</v>
      </c>
      <c r="C3125" s="33"/>
      <c r="D3125" s="34"/>
      <c r="E3125" s="23"/>
      <c r="F3125" s="20">
        <f t="shared" si="96"/>
        <v>0</v>
      </c>
      <c r="G3125" s="21">
        <f t="shared" si="97"/>
        <v>0</v>
      </c>
      <c r="H3125" s="88"/>
      <c r="I3125" s="10"/>
    </row>
    <row r="3126" spans="1:10">
      <c r="A3126" s="39" t="s">
        <v>40</v>
      </c>
      <c r="B3126" s="33" t="s">
        <v>23</v>
      </c>
      <c r="C3126" s="33"/>
      <c r="D3126" s="34"/>
      <c r="E3126" s="23"/>
      <c r="F3126" s="20">
        <f t="shared" si="96"/>
        <v>0</v>
      </c>
      <c r="G3126" s="21">
        <f t="shared" si="97"/>
        <v>0</v>
      </c>
      <c r="H3126" s="88"/>
      <c r="I3126" s="10"/>
    </row>
    <row r="3127" spans="1:10">
      <c r="A3127" s="28" t="s">
        <v>1001</v>
      </c>
      <c r="B3127" s="33" t="s">
        <v>154</v>
      </c>
      <c r="C3127" s="33"/>
      <c r="D3127" s="34"/>
      <c r="E3127" s="23"/>
      <c r="F3127" s="20">
        <f t="shared" si="96"/>
        <v>0</v>
      </c>
      <c r="G3127" s="21">
        <f t="shared" si="97"/>
        <v>0</v>
      </c>
      <c r="H3127" s="88"/>
      <c r="I3127" s="10"/>
    </row>
    <row r="3128" spans="1:10">
      <c r="A3128" s="33" t="s">
        <v>1002</v>
      </c>
      <c r="B3128" s="33" t="s">
        <v>66</v>
      </c>
      <c r="C3128" s="33"/>
      <c r="D3128" s="34"/>
      <c r="E3128" s="23"/>
      <c r="F3128" s="20">
        <f t="shared" si="96"/>
        <v>0</v>
      </c>
      <c r="G3128" s="21">
        <f t="shared" si="97"/>
        <v>0</v>
      </c>
      <c r="H3128" s="88"/>
      <c r="I3128" s="10"/>
    </row>
    <row r="3129" spans="1:10">
      <c r="A3129" s="33" t="s">
        <v>1003</v>
      </c>
      <c r="B3129" s="2" t="s">
        <v>58</v>
      </c>
      <c r="C3129" s="33"/>
      <c r="D3129" s="34"/>
      <c r="E3129" s="23"/>
      <c r="F3129" s="20">
        <f t="shared" si="96"/>
        <v>0</v>
      </c>
      <c r="G3129" s="21">
        <f t="shared" si="97"/>
        <v>0</v>
      </c>
      <c r="H3129" s="88"/>
      <c r="I3129" s="10"/>
    </row>
    <row r="3130" spans="1:10">
      <c r="A3130" s="97"/>
      <c r="B3130" s="95" t="s">
        <v>1151</v>
      </c>
      <c r="C3130" s="95"/>
      <c r="D3130" s="92">
        <v>18.600000000000001</v>
      </c>
      <c r="E3130" s="23">
        <v>0.7</v>
      </c>
      <c r="F3130" s="20">
        <f t="shared" si="96"/>
        <v>2.0999999999999996</v>
      </c>
      <c r="G3130" s="21">
        <f t="shared" si="97"/>
        <v>20.700000000000003</v>
      </c>
      <c r="H3130" s="104"/>
      <c r="I3130" s="105">
        <f>D3130*H3130</f>
        <v>0</v>
      </c>
    </row>
    <row r="3131" spans="1:10">
      <c r="A3131" s="97"/>
      <c r="B3131" s="95"/>
      <c r="C3131" s="95"/>
      <c r="D3131" s="92"/>
      <c r="E3131" s="23"/>
      <c r="F3131" s="20">
        <f t="shared" si="96"/>
        <v>0</v>
      </c>
      <c r="G3131" s="21">
        <f t="shared" si="97"/>
        <v>0</v>
      </c>
      <c r="H3131" s="104"/>
      <c r="I3131" s="106"/>
    </row>
    <row r="3132" spans="1:10">
      <c r="A3132" s="97"/>
      <c r="B3132" s="95" t="s">
        <v>1150</v>
      </c>
      <c r="C3132" s="95" t="s">
        <v>1149</v>
      </c>
      <c r="D3132" s="92"/>
      <c r="E3132" s="23"/>
      <c r="F3132" s="20">
        <f t="shared" si="96"/>
        <v>0</v>
      </c>
      <c r="G3132" s="21">
        <f t="shared" si="97"/>
        <v>0</v>
      </c>
      <c r="H3132" s="104"/>
      <c r="I3132" s="106"/>
    </row>
    <row r="3133" spans="1:10">
      <c r="A3133" s="97"/>
      <c r="B3133" s="95"/>
      <c r="C3133" s="95"/>
      <c r="D3133" s="92"/>
      <c r="E3133" s="23"/>
      <c r="F3133" s="20">
        <f t="shared" si="96"/>
        <v>0</v>
      </c>
      <c r="G3133" s="21">
        <f t="shared" si="97"/>
        <v>0</v>
      </c>
      <c r="H3133" s="104"/>
      <c r="I3133" s="106"/>
    </row>
    <row r="3134" spans="1:10">
      <c r="A3134" s="97"/>
      <c r="B3134" s="95" t="s">
        <v>1152</v>
      </c>
      <c r="C3134" s="95" t="s">
        <v>1152</v>
      </c>
      <c r="D3134" s="92"/>
      <c r="E3134" s="23"/>
      <c r="F3134" s="20">
        <f t="shared" si="96"/>
        <v>0</v>
      </c>
      <c r="G3134" s="21">
        <f t="shared" si="97"/>
        <v>0</v>
      </c>
      <c r="H3134" s="104"/>
      <c r="I3134" s="106"/>
    </row>
    <row r="3135" spans="1:10">
      <c r="A3135" s="97"/>
      <c r="B3135" s="95"/>
      <c r="C3135" s="95"/>
      <c r="D3135" s="92"/>
      <c r="E3135" s="23"/>
      <c r="F3135" s="20">
        <f t="shared" si="96"/>
        <v>0</v>
      </c>
      <c r="G3135" s="21">
        <f t="shared" si="97"/>
        <v>0</v>
      </c>
      <c r="H3135" s="104"/>
      <c r="I3135" s="106"/>
    </row>
    <row r="3136" spans="1:10">
      <c r="A3136" s="97"/>
      <c r="B3136" s="95"/>
      <c r="C3136" s="95"/>
      <c r="D3136" s="92"/>
      <c r="E3136" s="23"/>
      <c r="F3136" s="20">
        <f t="shared" si="96"/>
        <v>0</v>
      </c>
      <c r="G3136" s="21">
        <f t="shared" si="97"/>
        <v>0</v>
      </c>
      <c r="H3136" s="104"/>
      <c r="I3136" s="106"/>
      <c r="J3136" s="19">
        <v>1</v>
      </c>
    </row>
    <row r="3137" spans="1:9">
      <c r="A3137" s="97"/>
      <c r="B3137" s="95"/>
      <c r="C3137" s="95"/>
      <c r="D3137" s="92"/>
      <c r="E3137" s="23"/>
      <c r="F3137" s="20">
        <f t="shared" si="96"/>
        <v>0</v>
      </c>
      <c r="G3137" s="21">
        <f t="shared" si="97"/>
        <v>0</v>
      </c>
      <c r="H3137" s="104"/>
      <c r="I3137" s="106"/>
    </row>
    <row r="3138" spans="1:9">
      <c r="A3138" s="97"/>
      <c r="B3138" s="95"/>
      <c r="C3138" s="95"/>
      <c r="D3138" s="92"/>
      <c r="E3138" s="23"/>
      <c r="F3138" s="20">
        <f t="shared" si="96"/>
        <v>0</v>
      </c>
      <c r="G3138" s="21">
        <f t="shared" si="97"/>
        <v>0</v>
      </c>
      <c r="H3138" s="104"/>
      <c r="I3138" s="106"/>
    </row>
    <row r="3139" spans="1:9">
      <c r="A3139" s="97"/>
      <c r="B3139" s="95"/>
      <c r="C3139" s="95"/>
      <c r="D3139" s="92"/>
      <c r="E3139" s="23"/>
      <c r="F3139" s="20">
        <f t="shared" si="96"/>
        <v>0</v>
      </c>
      <c r="G3139" s="21">
        <f t="shared" si="97"/>
        <v>0</v>
      </c>
      <c r="H3139" s="104"/>
      <c r="I3139" s="106"/>
    </row>
    <row r="3140" spans="1:9">
      <c r="A3140" s="97"/>
      <c r="B3140" s="95"/>
      <c r="C3140" s="95"/>
      <c r="D3140" s="92"/>
      <c r="E3140" s="23"/>
      <c r="F3140" s="20">
        <f t="shared" ref="F3140:F3203" si="98">E3140*3</f>
        <v>0</v>
      </c>
      <c r="G3140" s="21">
        <f t="shared" ref="G3140:G3203" si="99">D3140+F3140</f>
        <v>0</v>
      </c>
      <c r="H3140" s="104"/>
      <c r="I3140" s="106"/>
    </row>
    <row r="3141" spans="1:9">
      <c r="A3141" s="97"/>
      <c r="B3141" s="95"/>
      <c r="C3141" s="95"/>
      <c r="D3141" s="92"/>
      <c r="E3141" s="23"/>
      <c r="F3141" s="20">
        <f t="shared" si="98"/>
        <v>0</v>
      </c>
      <c r="G3141" s="21">
        <f t="shared" si="99"/>
        <v>0</v>
      </c>
      <c r="H3141" s="104"/>
      <c r="I3141" s="106"/>
    </row>
    <row r="3142" spans="1:9">
      <c r="A3142" s="97"/>
      <c r="B3142" s="95"/>
      <c r="C3142" s="95"/>
      <c r="D3142" s="92"/>
      <c r="E3142" s="23"/>
      <c r="F3142" s="20">
        <f t="shared" si="98"/>
        <v>0</v>
      </c>
      <c r="G3142" s="21">
        <f t="shared" si="99"/>
        <v>0</v>
      </c>
      <c r="H3142" s="104"/>
      <c r="I3142" s="106"/>
    </row>
    <row r="3143" spans="1:9">
      <c r="A3143" s="47" t="s">
        <v>1006</v>
      </c>
      <c r="B3143" s="48"/>
      <c r="C3143" s="47"/>
      <c r="D3143" s="49"/>
      <c r="E3143" s="23"/>
      <c r="F3143" s="20">
        <f t="shared" si="98"/>
        <v>0</v>
      </c>
      <c r="G3143" s="21">
        <f t="shared" si="99"/>
        <v>0</v>
      </c>
      <c r="H3143" s="88"/>
      <c r="I3143" s="10"/>
    </row>
    <row r="3144" spans="1:9">
      <c r="A3144" s="50" t="s">
        <v>1008</v>
      </c>
      <c r="B3144" s="47" t="s">
        <v>52</v>
      </c>
      <c r="C3144" s="47"/>
      <c r="D3144" s="49"/>
      <c r="E3144" s="23"/>
      <c r="F3144" s="20">
        <f t="shared" si="98"/>
        <v>0</v>
      </c>
      <c r="G3144" s="21">
        <f t="shared" si="99"/>
        <v>0</v>
      </c>
      <c r="H3144" s="88"/>
      <c r="I3144" s="10"/>
    </row>
    <row r="3145" spans="1:9">
      <c r="A3145" s="51" t="s">
        <v>1009</v>
      </c>
      <c r="B3145" s="47" t="s">
        <v>23</v>
      </c>
      <c r="C3145" s="47"/>
      <c r="D3145" s="49"/>
      <c r="E3145" s="23"/>
      <c r="F3145" s="20">
        <f t="shared" si="98"/>
        <v>0</v>
      </c>
      <c r="G3145" s="21">
        <f t="shared" si="99"/>
        <v>0</v>
      </c>
      <c r="H3145" s="88"/>
      <c r="I3145" s="10"/>
    </row>
    <row r="3146" spans="1:9">
      <c r="A3146" s="52" t="s">
        <v>974</v>
      </c>
      <c r="B3146" s="47" t="s">
        <v>154</v>
      </c>
      <c r="C3146" s="47"/>
      <c r="D3146" s="49"/>
      <c r="E3146" s="23"/>
      <c r="F3146" s="20">
        <f t="shared" si="98"/>
        <v>0</v>
      </c>
      <c r="G3146" s="21">
        <f t="shared" si="99"/>
        <v>0</v>
      </c>
      <c r="H3146" s="88"/>
      <c r="I3146" s="10"/>
    </row>
    <row r="3147" spans="1:9">
      <c r="A3147" s="47" t="s">
        <v>270</v>
      </c>
      <c r="B3147" s="47" t="s">
        <v>66</v>
      </c>
      <c r="C3147" s="47"/>
      <c r="D3147" s="49"/>
      <c r="E3147" s="23"/>
      <c r="F3147" s="20">
        <f t="shared" si="98"/>
        <v>0</v>
      </c>
      <c r="G3147" s="21">
        <f t="shared" si="99"/>
        <v>0</v>
      </c>
      <c r="H3147" s="88"/>
      <c r="I3147" s="10"/>
    </row>
    <row r="3148" spans="1:9">
      <c r="A3148" s="47" t="s">
        <v>894</v>
      </c>
      <c r="B3148" s="4" t="s">
        <v>58</v>
      </c>
      <c r="C3148" s="47"/>
      <c r="D3148" s="49"/>
      <c r="E3148" s="23"/>
      <c r="F3148" s="20">
        <f t="shared" si="98"/>
        <v>0</v>
      </c>
      <c r="G3148" s="21">
        <f t="shared" si="99"/>
        <v>0</v>
      </c>
      <c r="H3148" s="88"/>
      <c r="I3148" s="10"/>
    </row>
    <row r="3149" spans="1:9">
      <c r="A3149" s="96"/>
      <c r="B3149" s="95" t="s">
        <v>1151</v>
      </c>
      <c r="C3149" s="95"/>
      <c r="D3149" s="90">
        <v>19.399999999999999</v>
      </c>
      <c r="E3149" s="23">
        <v>0.8</v>
      </c>
      <c r="F3149" s="20">
        <f t="shared" si="98"/>
        <v>2.4000000000000004</v>
      </c>
      <c r="G3149" s="21">
        <f t="shared" si="99"/>
        <v>21.799999999999997</v>
      </c>
      <c r="H3149" s="104"/>
      <c r="I3149" s="105">
        <f>D3149*H3149</f>
        <v>0</v>
      </c>
    </row>
    <row r="3150" spans="1:9">
      <c r="A3150" s="96"/>
      <c r="B3150" s="95"/>
      <c r="C3150" s="95"/>
      <c r="D3150" s="90"/>
      <c r="E3150" s="23"/>
      <c r="F3150" s="20">
        <f t="shared" si="98"/>
        <v>0</v>
      </c>
      <c r="G3150" s="21">
        <f t="shared" si="99"/>
        <v>0</v>
      </c>
      <c r="H3150" s="104"/>
      <c r="I3150" s="106"/>
    </row>
    <row r="3151" spans="1:9">
      <c r="A3151" s="96"/>
      <c r="B3151" s="95" t="s">
        <v>1150</v>
      </c>
      <c r="C3151" s="95" t="s">
        <v>1149</v>
      </c>
      <c r="D3151" s="90"/>
      <c r="E3151" s="23"/>
      <c r="F3151" s="20">
        <f t="shared" si="98"/>
        <v>0</v>
      </c>
      <c r="G3151" s="21">
        <f t="shared" si="99"/>
        <v>0</v>
      </c>
      <c r="H3151" s="104"/>
      <c r="I3151" s="106"/>
    </row>
    <row r="3152" spans="1:9">
      <c r="A3152" s="96"/>
      <c r="B3152" s="95"/>
      <c r="C3152" s="95"/>
      <c r="D3152" s="90"/>
      <c r="E3152" s="23"/>
      <c r="F3152" s="20">
        <f t="shared" si="98"/>
        <v>0</v>
      </c>
      <c r="G3152" s="21">
        <f t="shared" si="99"/>
        <v>0</v>
      </c>
      <c r="H3152" s="104"/>
      <c r="I3152" s="106"/>
    </row>
    <row r="3153" spans="1:10">
      <c r="A3153" s="96"/>
      <c r="B3153" s="95" t="s">
        <v>1152</v>
      </c>
      <c r="C3153" s="95" t="s">
        <v>1152</v>
      </c>
      <c r="D3153" s="90"/>
      <c r="E3153" s="23"/>
      <c r="F3153" s="20">
        <f t="shared" si="98"/>
        <v>0</v>
      </c>
      <c r="G3153" s="21">
        <f t="shared" si="99"/>
        <v>0</v>
      </c>
      <c r="H3153" s="104"/>
      <c r="I3153" s="106"/>
    </row>
    <row r="3154" spans="1:10">
      <c r="A3154" s="96"/>
      <c r="B3154" s="95"/>
      <c r="C3154" s="95"/>
      <c r="D3154" s="90"/>
      <c r="E3154" s="23"/>
      <c r="F3154" s="20">
        <f t="shared" si="98"/>
        <v>0</v>
      </c>
      <c r="G3154" s="21">
        <f t="shared" si="99"/>
        <v>0</v>
      </c>
      <c r="H3154" s="104"/>
      <c r="I3154" s="106"/>
    </row>
    <row r="3155" spans="1:10">
      <c r="A3155" s="96"/>
      <c r="B3155" s="95"/>
      <c r="C3155" s="95"/>
      <c r="D3155" s="90"/>
      <c r="E3155" s="23"/>
      <c r="F3155" s="20">
        <f t="shared" si="98"/>
        <v>0</v>
      </c>
      <c r="G3155" s="21">
        <f t="shared" si="99"/>
        <v>0</v>
      </c>
      <c r="H3155" s="104"/>
      <c r="I3155" s="106"/>
      <c r="J3155" s="19">
        <v>1</v>
      </c>
    </row>
    <row r="3156" spans="1:10">
      <c r="A3156" s="96"/>
      <c r="B3156" s="95"/>
      <c r="C3156" s="95"/>
      <c r="D3156" s="90"/>
      <c r="E3156" s="23"/>
      <c r="F3156" s="20">
        <f t="shared" si="98"/>
        <v>0</v>
      </c>
      <c r="G3156" s="21">
        <f t="shared" si="99"/>
        <v>0</v>
      </c>
      <c r="H3156" s="104"/>
      <c r="I3156" s="106"/>
    </row>
    <row r="3157" spans="1:10">
      <c r="A3157" s="96"/>
      <c r="B3157" s="95"/>
      <c r="C3157" s="95"/>
      <c r="D3157" s="90"/>
      <c r="E3157" s="23"/>
      <c r="F3157" s="20">
        <f t="shared" si="98"/>
        <v>0</v>
      </c>
      <c r="G3157" s="21">
        <f t="shared" si="99"/>
        <v>0</v>
      </c>
      <c r="H3157" s="104"/>
      <c r="I3157" s="106"/>
    </row>
    <row r="3158" spans="1:10">
      <c r="A3158" s="96"/>
      <c r="B3158" s="95"/>
      <c r="C3158" s="95"/>
      <c r="D3158" s="90"/>
      <c r="E3158" s="23"/>
      <c r="F3158" s="20">
        <f t="shared" si="98"/>
        <v>0</v>
      </c>
      <c r="G3158" s="21">
        <f t="shared" si="99"/>
        <v>0</v>
      </c>
      <c r="H3158" s="104"/>
      <c r="I3158" s="106"/>
    </row>
    <row r="3159" spans="1:10">
      <c r="A3159" s="96"/>
      <c r="B3159" s="95"/>
      <c r="C3159" s="95"/>
      <c r="D3159" s="90"/>
      <c r="E3159" s="23"/>
      <c r="F3159" s="20">
        <f t="shared" si="98"/>
        <v>0</v>
      </c>
      <c r="G3159" s="21">
        <f t="shared" si="99"/>
        <v>0</v>
      </c>
      <c r="H3159" s="104"/>
      <c r="I3159" s="106"/>
    </row>
    <row r="3160" spans="1:10">
      <c r="A3160" s="96"/>
      <c r="B3160" s="95"/>
      <c r="C3160" s="95"/>
      <c r="D3160" s="90"/>
      <c r="E3160" s="23"/>
      <c r="F3160" s="20">
        <f t="shared" si="98"/>
        <v>0</v>
      </c>
      <c r="G3160" s="21">
        <f t="shared" si="99"/>
        <v>0</v>
      </c>
      <c r="H3160" s="104"/>
      <c r="I3160" s="106"/>
    </row>
    <row r="3161" spans="1:10">
      <c r="A3161" s="96"/>
      <c r="B3161" s="95"/>
      <c r="C3161" s="95"/>
      <c r="D3161" s="90"/>
      <c r="E3161" s="23"/>
      <c r="F3161" s="20">
        <f t="shared" si="98"/>
        <v>0</v>
      </c>
      <c r="G3161" s="21">
        <f t="shared" si="99"/>
        <v>0</v>
      </c>
      <c r="H3161" s="104"/>
      <c r="I3161" s="106"/>
    </row>
    <row r="3162" spans="1:10">
      <c r="A3162" s="33" t="s">
        <v>1012</v>
      </c>
      <c r="B3162" s="36"/>
      <c r="C3162" s="33"/>
      <c r="D3162" s="34"/>
      <c r="E3162" s="23"/>
      <c r="F3162" s="20">
        <f t="shared" si="98"/>
        <v>0</v>
      </c>
      <c r="G3162" s="21">
        <f t="shared" si="99"/>
        <v>0</v>
      </c>
      <c r="H3162" s="88"/>
      <c r="I3162" s="10"/>
    </row>
    <row r="3163" spans="1:10">
      <c r="A3163" s="37" t="s">
        <v>1014</v>
      </c>
      <c r="B3163" s="33" t="s">
        <v>52</v>
      </c>
      <c r="C3163" s="33"/>
      <c r="D3163" s="34"/>
      <c r="E3163" s="23"/>
      <c r="F3163" s="20">
        <f t="shared" si="98"/>
        <v>0</v>
      </c>
      <c r="G3163" s="21">
        <f t="shared" si="99"/>
        <v>0</v>
      </c>
      <c r="H3163" s="88"/>
      <c r="I3163" s="10"/>
    </row>
    <row r="3164" spans="1:10">
      <c r="A3164" s="39" t="s">
        <v>1009</v>
      </c>
      <c r="B3164" s="33" t="s">
        <v>23</v>
      </c>
      <c r="C3164" s="33"/>
      <c r="D3164" s="34"/>
      <c r="E3164" s="23"/>
      <c r="F3164" s="20">
        <f t="shared" si="98"/>
        <v>0</v>
      </c>
      <c r="G3164" s="21">
        <f t="shared" si="99"/>
        <v>0</v>
      </c>
      <c r="H3164" s="88"/>
      <c r="I3164" s="10"/>
    </row>
    <row r="3165" spans="1:10">
      <c r="A3165" s="28" t="s">
        <v>827</v>
      </c>
      <c r="B3165" s="33" t="s">
        <v>9</v>
      </c>
      <c r="C3165" s="33"/>
      <c r="D3165" s="34"/>
      <c r="E3165" s="23"/>
      <c r="F3165" s="20">
        <f t="shared" si="98"/>
        <v>0</v>
      </c>
      <c r="G3165" s="21">
        <f t="shared" si="99"/>
        <v>0</v>
      </c>
      <c r="H3165" s="88"/>
      <c r="I3165" s="10"/>
    </row>
    <row r="3166" spans="1:10">
      <c r="A3166" s="33" t="s">
        <v>270</v>
      </c>
      <c r="B3166" s="33" t="s">
        <v>66</v>
      </c>
      <c r="C3166" s="33"/>
      <c r="D3166" s="34"/>
      <c r="E3166" s="23"/>
      <c r="F3166" s="20">
        <f t="shared" si="98"/>
        <v>0</v>
      </c>
      <c r="G3166" s="21">
        <f t="shared" si="99"/>
        <v>0</v>
      </c>
      <c r="H3166" s="88"/>
      <c r="I3166" s="10"/>
    </row>
    <row r="3167" spans="1:10">
      <c r="A3167" s="33" t="s">
        <v>916</v>
      </c>
      <c r="B3167" s="2" t="s">
        <v>58</v>
      </c>
      <c r="C3167" s="33"/>
      <c r="D3167" s="34"/>
      <c r="E3167" s="23"/>
      <c r="F3167" s="20">
        <f t="shared" si="98"/>
        <v>0</v>
      </c>
      <c r="G3167" s="21">
        <f t="shared" si="99"/>
        <v>0</v>
      </c>
      <c r="H3167" s="88"/>
      <c r="I3167" s="10"/>
    </row>
    <row r="3168" spans="1:10">
      <c r="A3168" s="96"/>
      <c r="B3168" s="95" t="s">
        <v>1151</v>
      </c>
      <c r="C3168" s="95"/>
      <c r="D3168" s="90">
        <v>16.899999999999999</v>
      </c>
      <c r="E3168" s="23">
        <v>0.8</v>
      </c>
      <c r="F3168" s="20">
        <f t="shared" si="98"/>
        <v>2.4000000000000004</v>
      </c>
      <c r="G3168" s="21">
        <f t="shared" si="99"/>
        <v>19.299999999999997</v>
      </c>
      <c r="H3168" s="104"/>
      <c r="I3168" s="105">
        <f>D3168*H3168</f>
        <v>0</v>
      </c>
    </row>
    <row r="3169" spans="1:10">
      <c r="A3169" s="96"/>
      <c r="B3169" s="95"/>
      <c r="C3169" s="95"/>
      <c r="D3169" s="90"/>
      <c r="E3169" s="23"/>
      <c r="F3169" s="20">
        <f t="shared" si="98"/>
        <v>0</v>
      </c>
      <c r="G3169" s="21">
        <f t="shared" si="99"/>
        <v>0</v>
      </c>
      <c r="H3169" s="104"/>
      <c r="I3169" s="106"/>
    </row>
    <row r="3170" spans="1:10">
      <c r="A3170" s="96"/>
      <c r="B3170" s="95" t="s">
        <v>1150</v>
      </c>
      <c r="C3170" s="95" t="s">
        <v>1149</v>
      </c>
      <c r="D3170" s="90"/>
      <c r="E3170" s="23"/>
      <c r="F3170" s="20">
        <f t="shared" si="98"/>
        <v>0</v>
      </c>
      <c r="G3170" s="21">
        <f t="shared" si="99"/>
        <v>0</v>
      </c>
      <c r="H3170" s="104"/>
      <c r="I3170" s="106"/>
    </row>
    <row r="3171" spans="1:10">
      <c r="A3171" s="96"/>
      <c r="B3171" s="95"/>
      <c r="C3171" s="95"/>
      <c r="D3171" s="90"/>
      <c r="E3171" s="23"/>
      <c r="F3171" s="20">
        <f t="shared" si="98"/>
        <v>0</v>
      </c>
      <c r="G3171" s="21">
        <f t="shared" si="99"/>
        <v>0</v>
      </c>
      <c r="H3171" s="104"/>
      <c r="I3171" s="106"/>
    </row>
    <row r="3172" spans="1:10">
      <c r="A3172" s="96"/>
      <c r="B3172" s="95" t="s">
        <v>1152</v>
      </c>
      <c r="C3172" s="95" t="s">
        <v>1152</v>
      </c>
      <c r="D3172" s="90"/>
      <c r="E3172" s="23"/>
      <c r="F3172" s="20">
        <f t="shared" si="98"/>
        <v>0</v>
      </c>
      <c r="G3172" s="21">
        <f t="shared" si="99"/>
        <v>0</v>
      </c>
      <c r="H3172" s="104"/>
      <c r="I3172" s="106"/>
    </row>
    <row r="3173" spans="1:10">
      <c r="A3173" s="96"/>
      <c r="B3173" s="95"/>
      <c r="C3173" s="95"/>
      <c r="D3173" s="90"/>
      <c r="E3173" s="23"/>
      <c r="F3173" s="20">
        <f t="shared" si="98"/>
        <v>0</v>
      </c>
      <c r="G3173" s="21">
        <f t="shared" si="99"/>
        <v>0</v>
      </c>
      <c r="H3173" s="104"/>
      <c r="I3173" s="106"/>
    </row>
    <row r="3174" spans="1:10">
      <c r="A3174" s="96"/>
      <c r="B3174" s="95"/>
      <c r="C3174" s="95"/>
      <c r="D3174" s="90"/>
      <c r="E3174" s="23"/>
      <c r="F3174" s="20">
        <f t="shared" si="98"/>
        <v>0</v>
      </c>
      <c r="G3174" s="21">
        <f t="shared" si="99"/>
        <v>0</v>
      </c>
      <c r="H3174" s="104"/>
      <c r="I3174" s="106"/>
      <c r="J3174" s="19">
        <v>1</v>
      </c>
    </row>
    <row r="3175" spans="1:10">
      <c r="A3175" s="96"/>
      <c r="B3175" s="95"/>
      <c r="C3175" s="95"/>
      <c r="D3175" s="90"/>
      <c r="E3175" s="23"/>
      <c r="F3175" s="20">
        <f t="shared" si="98"/>
        <v>0</v>
      </c>
      <c r="G3175" s="21">
        <f t="shared" si="99"/>
        <v>0</v>
      </c>
      <c r="H3175" s="104"/>
      <c r="I3175" s="106"/>
    </row>
    <row r="3176" spans="1:10">
      <c r="A3176" s="96"/>
      <c r="B3176" s="95"/>
      <c r="C3176" s="95"/>
      <c r="D3176" s="90"/>
      <c r="E3176" s="23"/>
      <c r="F3176" s="20">
        <f t="shared" si="98"/>
        <v>0</v>
      </c>
      <c r="G3176" s="21">
        <f t="shared" si="99"/>
        <v>0</v>
      </c>
      <c r="H3176" s="104"/>
      <c r="I3176" s="106"/>
    </row>
    <row r="3177" spans="1:10">
      <c r="A3177" s="96"/>
      <c r="B3177" s="95"/>
      <c r="C3177" s="95"/>
      <c r="D3177" s="90"/>
      <c r="E3177" s="23"/>
      <c r="F3177" s="20">
        <f t="shared" si="98"/>
        <v>0</v>
      </c>
      <c r="G3177" s="21">
        <f t="shared" si="99"/>
        <v>0</v>
      </c>
      <c r="H3177" s="104"/>
      <c r="I3177" s="106"/>
    </row>
    <row r="3178" spans="1:10">
      <c r="A3178" s="96"/>
      <c r="B3178" s="95"/>
      <c r="C3178" s="95"/>
      <c r="D3178" s="90"/>
      <c r="E3178" s="23"/>
      <c r="F3178" s="20">
        <f t="shared" si="98"/>
        <v>0</v>
      </c>
      <c r="G3178" s="21">
        <f t="shared" si="99"/>
        <v>0</v>
      </c>
      <c r="H3178" s="104"/>
      <c r="I3178" s="106"/>
    </row>
    <row r="3179" spans="1:10">
      <c r="A3179" s="96"/>
      <c r="B3179" s="95"/>
      <c r="C3179" s="95"/>
      <c r="D3179" s="90"/>
      <c r="E3179" s="23"/>
      <c r="F3179" s="20">
        <f t="shared" si="98"/>
        <v>0</v>
      </c>
      <c r="G3179" s="21">
        <f t="shared" si="99"/>
        <v>0</v>
      </c>
      <c r="H3179" s="104"/>
      <c r="I3179" s="106"/>
    </row>
    <row r="3180" spans="1:10">
      <c r="A3180" s="96"/>
      <c r="B3180" s="95"/>
      <c r="C3180" s="95"/>
      <c r="D3180" s="90"/>
      <c r="E3180" s="23"/>
      <c r="F3180" s="20">
        <f t="shared" si="98"/>
        <v>0</v>
      </c>
      <c r="G3180" s="21">
        <f t="shared" si="99"/>
        <v>0</v>
      </c>
      <c r="H3180" s="104"/>
      <c r="I3180" s="106"/>
    </row>
    <row r="3181" spans="1:10">
      <c r="A3181" s="33" t="s">
        <v>1005</v>
      </c>
      <c r="B3181" s="36"/>
      <c r="C3181" s="33"/>
      <c r="D3181" s="34"/>
      <c r="E3181" s="23"/>
      <c r="F3181" s="20">
        <f t="shared" si="98"/>
        <v>0</v>
      </c>
      <c r="G3181" s="21">
        <f t="shared" si="99"/>
        <v>0</v>
      </c>
      <c r="H3181" s="88"/>
      <c r="I3181" s="10"/>
    </row>
    <row r="3182" spans="1:10">
      <c r="A3182" s="37" t="s">
        <v>1007</v>
      </c>
      <c r="B3182" s="33" t="s">
        <v>52</v>
      </c>
      <c r="C3182" s="33"/>
      <c r="D3182" s="34"/>
      <c r="E3182" s="23"/>
      <c r="F3182" s="20">
        <f t="shared" si="98"/>
        <v>0</v>
      </c>
      <c r="G3182" s="21">
        <f t="shared" si="99"/>
        <v>0</v>
      </c>
      <c r="H3182" s="88"/>
      <c r="I3182" s="10"/>
    </row>
    <row r="3183" spans="1:10">
      <c r="A3183" s="39" t="s">
        <v>163</v>
      </c>
      <c r="B3183" s="33" t="s">
        <v>23</v>
      </c>
      <c r="C3183" s="33"/>
      <c r="D3183" s="34"/>
      <c r="E3183" s="23"/>
      <c r="F3183" s="20">
        <f t="shared" si="98"/>
        <v>0</v>
      </c>
      <c r="G3183" s="21">
        <f t="shared" si="99"/>
        <v>0</v>
      </c>
      <c r="H3183" s="88"/>
      <c r="I3183" s="10"/>
    </row>
    <row r="3184" spans="1:10">
      <c r="A3184" s="28" t="s">
        <v>974</v>
      </c>
      <c r="B3184" s="33" t="s">
        <v>154</v>
      </c>
      <c r="C3184" s="33"/>
      <c r="D3184" s="34"/>
      <c r="E3184" s="23"/>
      <c r="F3184" s="20">
        <f t="shared" si="98"/>
        <v>0</v>
      </c>
      <c r="G3184" s="21">
        <f t="shared" si="99"/>
        <v>0</v>
      </c>
      <c r="H3184" s="88"/>
      <c r="I3184" s="10"/>
    </row>
    <row r="3185" spans="1:10">
      <c r="A3185" s="33" t="s">
        <v>270</v>
      </c>
      <c r="B3185" s="33" t="s">
        <v>66</v>
      </c>
      <c r="C3185" s="33"/>
      <c r="D3185" s="34"/>
      <c r="E3185" s="23"/>
      <c r="F3185" s="20">
        <f t="shared" si="98"/>
        <v>0</v>
      </c>
      <c r="G3185" s="21">
        <f t="shared" si="99"/>
        <v>0</v>
      </c>
      <c r="H3185" s="88"/>
      <c r="I3185" s="10"/>
    </row>
    <row r="3186" spans="1:10">
      <c r="A3186" s="33" t="s">
        <v>1010</v>
      </c>
      <c r="B3186" s="2" t="s">
        <v>58</v>
      </c>
      <c r="C3186" s="33"/>
      <c r="D3186" s="34"/>
      <c r="E3186" s="23"/>
      <c r="F3186" s="20">
        <f t="shared" si="98"/>
        <v>0</v>
      </c>
      <c r="G3186" s="21">
        <f t="shared" si="99"/>
        <v>0</v>
      </c>
      <c r="H3186" s="88"/>
      <c r="I3186" s="10"/>
    </row>
    <row r="3187" spans="1:10">
      <c r="A3187" s="96"/>
      <c r="B3187" s="95" t="s">
        <v>1151</v>
      </c>
      <c r="C3187" s="95"/>
      <c r="D3187" s="90">
        <v>17.399999999999999</v>
      </c>
      <c r="E3187" s="23">
        <v>0.8</v>
      </c>
      <c r="F3187" s="20">
        <f t="shared" si="98"/>
        <v>2.4000000000000004</v>
      </c>
      <c r="G3187" s="21">
        <f t="shared" si="99"/>
        <v>19.799999999999997</v>
      </c>
      <c r="H3187" s="104"/>
      <c r="I3187" s="105">
        <f>D3187*H3187</f>
        <v>0</v>
      </c>
    </row>
    <row r="3188" spans="1:10">
      <c r="A3188" s="96"/>
      <c r="B3188" s="95"/>
      <c r="C3188" s="95"/>
      <c r="D3188" s="90"/>
      <c r="E3188" s="23"/>
      <c r="F3188" s="20">
        <f t="shared" si="98"/>
        <v>0</v>
      </c>
      <c r="G3188" s="21">
        <f t="shared" si="99"/>
        <v>0</v>
      </c>
      <c r="H3188" s="104"/>
      <c r="I3188" s="106"/>
    </row>
    <row r="3189" spans="1:10">
      <c r="A3189" s="96"/>
      <c r="B3189" s="95" t="s">
        <v>1150</v>
      </c>
      <c r="C3189" s="95" t="s">
        <v>1149</v>
      </c>
      <c r="D3189" s="90"/>
      <c r="E3189" s="23"/>
      <c r="F3189" s="20">
        <f t="shared" si="98"/>
        <v>0</v>
      </c>
      <c r="G3189" s="21">
        <f t="shared" si="99"/>
        <v>0</v>
      </c>
      <c r="H3189" s="104"/>
      <c r="I3189" s="106"/>
    </row>
    <row r="3190" spans="1:10">
      <c r="A3190" s="96"/>
      <c r="B3190" s="95"/>
      <c r="C3190" s="95"/>
      <c r="D3190" s="90"/>
      <c r="E3190" s="23"/>
      <c r="F3190" s="20">
        <f t="shared" si="98"/>
        <v>0</v>
      </c>
      <c r="G3190" s="21">
        <f t="shared" si="99"/>
        <v>0</v>
      </c>
      <c r="H3190" s="104"/>
      <c r="I3190" s="106"/>
    </row>
    <row r="3191" spans="1:10">
      <c r="A3191" s="96"/>
      <c r="B3191" s="95" t="s">
        <v>1152</v>
      </c>
      <c r="C3191" s="95" t="s">
        <v>1152</v>
      </c>
      <c r="D3191" s="90"/>
      <c r="E3191" s="23"/>
      <c r="F3191" s="20">
        <f t="shared" si="98"/>
        <v>0</v>
      </c>
      <c r="G3191" s="21">
        <f t="shared" si="99"/>
        <v>0</v>
      </c>
      <c r="H3191" s="104"/>
      <c r="I3191" s="106"/>
    </row>
    <row r="3192" spans="1:10">
      <c r="A3192" s="96"/>
      <c r="B3192" s="95"/>
      <c r="C3192" s="95"/>
      <c r="D3192" s="90"/>
      <c r="E3192" s="23"/>
      <c r="F3192" s="20">
        <f t="shared" si="98"/>
        <v>0</v>
      </c>
      <c r="G3192" s="21">
        <f t="shared" si="99"/>
        <v>0</v>
      </c>
      <c r="H3192" s="104"/>
      <c r="I3192" s="106"/>
    </row>
    <row r="3193" spans="1:10">
      <c r="A3193" s="96"/>
      <c r="B3193" s="95"/>
      <c r="C3193" s="95"/>
      <c r="D3193" s="90"/>
      <c r="E3193" s="23"/>
      <c r="F3193" s="20">
        <f t="shared" si="98"/>
        <v>0</v>
      </c>
      <c r="G3193" s="21">
        <f t="shared" si="99"/>
        <v>0</v>
      </c>
      <c r="H3193" s="104"/>
      <c r="I3193" s="106"/>
      <c r="J3193" s="19">
        <v>1</v>
      </c>
    </row>
    <row r="3194" spans="1:10">
      <c r="A3194" s="96"/>
      <c r="B3194" s="95"/>
      <c r="C3194" s="95"/>
      <c r="D3194" s="90"/>
      <c r="E3194" s="23"/>
      <c r="F3194" s="20">
        <f t="shared" si="98"/>
        <v>0</v>
      </c>
      <c r="G3194" s="21">
        <f t="shared" si="99"/>
        <v>0</v>
      </c>
      <c r="H3194" s="104"/>
      <c r="I3194" s="106"/>
    </row>
    <row r="3195" spans="1:10">
      <c r="A3195" s="96"/>
      <c r="B3195" s="95"/>
      <c r="C3195" s="95"/>
      <c r="D3195" s="90"/>
      <c r="E3195" s="23"/>
      <c r="F3195" s="20">
        <f t="shared" si="98"/>
        <v>0</v>
      </c>
      <c r="G3195" s="21">
        <f t="shared" si="99"/>
        <v>0</v>
      </c>
      <c r="H3195" s="104"/>
      <c r="I3195" s="106"/>
    </row>
    <row r="3196" spans="1:10">
      <c r="A3196" s="96"/>
      <c r="B3196" s="95"/>
      <c r="C3196" s="95"/>
      <c r="D3196" s="90"/>
      <c r="E3196" s="23"/>
      <c r="F3196" s="20">
        <f t="shared" si="98"/>
        <v>0</v>
      </c>
      <c r="G3196" s="21">
        <f t="shared" si="99"/>
        <v>0</v>
      </c>
      <c r="H3196" s="104"/>
      <c r="I3196" s="106"/>
    </row>
    <row r="3197" spans="1:10">
      <c r="A3197" s="96"/>
      <c r="B3197" s="95"/>
      <c r="C3197" s="95"/>
      <c r="D3197" s="90"/>
      <c r="E3197" s="23"/>
      <c r="F3197" s="20">
        <f t="shared" si="98"/>
        <v>0</v>
      </c>
      <c r="G3197" s="21">
        <f t="shared" si="99"/>
        <v>0</v>
      </c>
      <c r="H3197" s="104"/>
      <c r="I3197" s="106"/>
    </row>
    <row r="3198" spans="1:10">
      <c r="A3198" s="96"/>
      <c r="B3198" s="95"/>
      <c r="C3198" s="95"/>
      <c r="D3198" s="90"/>
      <c r="E3198" s="23"/>
      <c r="F3198" s="20">
        <f t="shared" si="98"/>
        <v>0</v>
      </c>
      <c r="G3198" s="21">
        <f t="shared" si="99"/>
        <v>0</v>
      </c>
      <c r="H3198" s="104"/>
      <c r="I3198" s="106"/>
    </row>
    <row r="3199" spans="1:10">
      <c r="A3199" s="96"/>
      <c r="B3199" s="95"/>
      <c r="C3199" s="95"/>
      <c r="D3199" s="90"/>
      <c r="E3199" s="23"/>
      <c r="F3199" s="20">
        <f t="shared" si="98"/>
        <v>0</v>
      </c>
      <c r="G3199" s="21">
        <f t="shared" si="99"/>
        <v>0</v>
      </c>
      <c r="H3199" s="104"/>
      <c r="I3199" s="106"/>
    </row>
    <row r="3200" spans="1:10">
      <c r="A3200" s="33" t="s">
        <v>1011</v>
      </c>
      <c r="B3200" s="36"/>
      <c r="C3200" s="33"/>
      <c r="D3200" s="34"/>
      <c r="E3200" s="23"/>
      <c r="F3200" s="20">
        <f t="shared" si="98"/>
        <v>0</v>
      </c>
      <c r="G3200" s="21">
        <f t="shared" si="99"/>
        <v>0</v>
      </c>
      <c r="H3200" s="88"/>
      <c r="I3200" s="10"/>
    </row>
    <row r="3201" spans="1:10">
      <c r="A3201" s="37" t="s">
        <v>1013</v>
      </c>
      <c r="B3201" s="33" t="s">
        <v>52</v>
      </c>
      <c r="C3201" s="33"/>
      <c r="D3201" s="34"/>
      <c r="E3201" s="23"/>
      <c r="F3201" s="20">
        <f t="shared" si="98"/>
        <v>0</v>
      </c>
      <c r="G3201" s="21">
        <f t="shared" si="99"/>
        <v>0</v>
      </c>
      <c r="H3201" s="88"/>
      <c r="I3201" s="10"/>
    </row>
    <row r="3202" spans="1:10">
      <c r="A3202" s="39" t="s">
        <v>163</v>
      </c>
      <c r="B3202" s="33" t="s">
        <v>23</v>
      </c>
      <c r="C3202" s="33"/>
      <c r="D3202" s="34"/>
      <c r="E3202" s="23"/>
      <c r="F3202" s="20">
        <f t="shared" si="98"/>
        <v>0</v>
      </c>
      <c r="G3202" s="21">
        <f t="shared" si="99"/>
        <v>0</v>
      </c>
      <c r="H3202" s="88"/>
      <c r="I3202" s="10"/>
    </row>
    <row r="3203" spans="1:10">
      <c r="A3203" s="28" t="s">
        <v>827</v>
      </c>
      <c r="B3203" s="33" t="s">
        <v>9</v>
      </c>
      <c r="C3203" s="33"/>
      <c r="D3203" s="34"/>
      <c r="E3203" s="23"/>
      <c r="F3203" s="20">
        <f t="shared" si="98"/>
        <v>0</v>
      </c>
      <c r="G3203" s="21">
        <f t="shared" si="99"/>
        <v>0</v>
      </c>
      <c r="H3203" s="88"/>
      <c r="I3203" s="10"/>
    </row>
    <row r="3204" spans="1:10">
      <c r="A3204" s="33" t="s">
        <v>270</v>
      </c>
      <c r="B3204" s="33" t="s">
        <v>66</v>
      </c>
      <c r="C3204" s="33"/>
      <c r="D3204" s="34"/>
      <c r="E3204" s="23"/>
      <c r="F3204" s="20">
        <f t="shared" ref="F3204:F3267" si="100">E3204*3</f>
        <v>0</v>
      </c>
      <c r="G3204" s="21">
        <f t="shared" ref="G3204:G3267" si="101">D3204+F3204</f>
        <v>0</v>
      </c>
      <c r="H3204" s="88"/>
      <c r="I3204" s="10"/>
    </row>
    <row r="3205" spans="1:10">
      <c r="A3205" s="33" t="s">
        <v>1015</v>
      </c>
      <c r="B3205" s="2" t="s">
        <v>58</v>
      </c>
      <c r="C3205" s="33"/>
      <c r="D3205" s="34"/>
      <c r="E3205" s="23"/>
      <c r="F3205" s="20">
        <f t="shared" si="100"/>
        <v>0</v>
      </c>
      <c r="G3205" s="21">
        <f t="shared" si="101"/>
        <v>0</v>
      </c>
      <c r="H3205" s="88"/>
      <c r="I3205" s="10"/>
    </row>
    <row r="3206" spans="1:10">
      <c r="A3206" s="96"/>
      <c r="B3206" s="95" t="s">
        <v>1151</v>
      </c>
      <c r="C3206" s="95"/>
      <c r="D3206" s="90">
        <v>19.5</v>
      </c>
      <c r="E3206" s="23">
        <v>1</v>
      </c>
      <c r="F3206" s="20">
        <f t="shared" si="100"/>
        <v>3</v>
      </c>
      <c r="G3206" s="21">
        <f t="shared" si="101"/>
        <v>22.5</v>
      </c>
      <c r="H3206" s="104"/>
      <c r="I3206" s="105">
        <f>D3206*H3206</f>
        <v>0</v>
      </c>
    </row>
    <row r="3207" spans="1:10">
      <c r="A3207" s="96"/>
      <c r="B3207" s="95"/>
      <c r="C3207" s="95"/>
      <c r="D3207" s="90"/>
      <c r="E3207" s="23"/>
      <c r="F3207" s="20">
        <f t="shared" si="100"/>
        <v>0</v>
      </c>
      <c r="G3207" s="21">
        <f t="shared" si="101"/>
        <v>0</v>
      </c>
      <c r="H3207" s="104"/>
      <c r="I3207" s="106"/>
    </row>
    <row r="3208" spans="1:10">
      <c r="A3208" s="96"/>
      <c r="B3208" s="95" t="s">
        <v>1150</v>
      </c>
      <c r="C3208" s="95" t="s">
        <v>1149</v>
      </c>
      <c r="D3208" s="90"/>
      <c r="E3208" s="23"/>
      <c r="F3208" s="20">
        <f t="shared" si="100"/>
        <v>0</v>
      </c>
      <c r="G3208" s="21">
        <f t="shared" si="101"/>
        <v>0</v>
      </c>
      <c r="H3208" s="104"/>
      <c r="I3208" s="106"/>
    </row>
    <row r="3209" spans="1:10">
      <c r="A3209" s="96"/>
      <c r="B3209" s="95"/>
      <c r="C3209" s="95"/>
      <c r="D3209" s="90"/>
      <c r="E3209" s="23"/>
      <c r="F3209" s="20">
        <f t="shared" si="100"/>
        <v>0</v>
      </c>
      <c r="G3209" s="21">
        <f t="shared" si="101"/>
        <v>0</v>
      </c>
      <c r="H3209" s="104"/>
      <c r="I3209" s="106"/>
    </row>
    <row r="3210" spans="1:10">
      <c r="A3210" s="96"/>
      <c r="B3210" s="95" t="s">
        <v>1152</v>
      </c>
      <c r="C3210" s="95" t="s">
        <v>1152</v>
      </c>
      <c r="D3210" s="90"/>
      <c r="E3210" s="23"/>
      <c r="F3210" s="20">
        <f t="shared" si="100"/>
        <v>0</v>
      </c>
      <c r="G3210" s="21">
        <f t="shared" si="101"/>
        <v>0</v>
      </c>
      <c r="H3210" s="104"/>
      <c r="I3210" s="106"/>
    </row>
    <row r="3211" spans="1:10">
      <c r="A3211" s="96"/>
      <c r="B3211" s="95"/>
      <c r="C3211" s="95"/>
      <c r="D3211" s="90"/>
      <c r="E3211" s="23"/>
      <c r="F3211" s="20">
        <f t="shared" si="100"/>
        <v>0</v>
      </c>
      <c r="G3211" s="21">
        <f t="shared" si="101"/>
        <v>0</v>
      </c>
      <c r="H3211" s="104"/>
      <c r="I3211" s="106"/>
    </row>
    <row r="3212" spans="1:10">
      <c r="A3212" s="96"/>
      <c r="B3212" s="95"/>
      <c r="C3212" s="95"/>
      <c r="D3212" s="90"/>
      <c r="E3212" s="23"/>
      <c r="F3212" s="20">
        <f t="shared" si="100"/>
        <v>0</v>
      </c>
      <c r="G3212" s="21">
        <f t="shared" si="101"/>
        <v>0</v>
      </c>
      <c r="H3212" s="104"/>
      <c r="I3212" s="106"/>
      <c r="J3212" s="19">
        <v>1</v>
      </c>
    </row>
    <row r="3213" spans="1:10">
      <c r="A3213" s="96"/>
      <c r="B3213" s="95"/>
      <c r="C3213" s="95"/>
      <c r="D3213" s="90"/>
      <c r="E3213" s="23"/>
      <c r="F3213" s="20">
        <f t="shared" si="100"/>
        <v>0</v>
      </c>
      <c r="G3213" s="21">
        <f t="shared" si="101"/>
        <v>0</v>
      </c>
      <c r="H3213" s="104"/>
      <c r="I3213" s="106"/>
    </row>
    <row r="3214" spans="1:10">
      <c r="A3214" s="96"/>
      <c r="B3214" s="95"/>
      <c r="C3214" s="95"/>
      <c r="D3214" s="90"/>
      <c r="E3214" s="23"/>
      <c r="F3214" s="20">
        <f t="shared" si="100"/>
        <v>0</v>
      </c>
      <c r="G3214" s="21">
        <f t="shared" si="101"/>
        <v>0</v>
      </c>
      <c r="H3214" s="104"/>
      <c r="I3214" s="106"/>
    </row>
    <row r="3215" spans="1:10">
      <c r="A3215" s="96"/>
      <c r="B3215" s="95"/>
      <c r="C3215" s="95"/>
      <c r="D3215" s="90"/>
      <c r="E3215" s="23"/>
      <c r="F3215" s="20">
        <f t="shared" si="100"/>
        <v>0</v>
      </c>
      <c r="G3215" s="21">
        <f t="shared" si="101"/>
        <v>0</v>
      </c>
      <c r="H3215" s="104"/>
      <c r="I3215" s="106"/>
    </row>
    <row r="3216" spans="1:10">
      <c r="A3216" s="96"/>
      <c r="B3216" s="95"/>
      <c r="C3216" s="95"/>
      <c r="D3216" s="90"/>
      <c r="E3216" s="23"/>
      <c r="F3216" s="20">
        <f t="shared" si="100"/>
        <v>0</v>
      </c>
      <c r="G3216" s="21">
        <f t="shared" si="101"/>
        <v>0</v>
      </c>
      <c r="H3216" s="104"/>
      <c r="I3216" s="106"/>
    </row>
    <row r="3217" spans="1:10">
      <c r="A3217" s="96"/>
      <c r="B3217" s="95"/>
      <c r="C3217" s="95"/>
      <c r="D3217" s="90"/>
      <c r="E3217" s="23"/>
      <c r="F3217" s="20">
        <f t="shared" si="100"/>
        <v>0</v>
      </c>
      <c r="G3217" s="21">
        <f t="shared" si="101"/>
        <v>0</v>
      </c>
      <c r="H3217" s="104"/>
      <c r="I3217" s="106"/>
    </row>
    <row r="3218" spans="1:10">
      <c r="A3218" s="96"/>
      <c r="B3218" s="95"/>
      <c r="C3218" s="95"/>
      <c r="D3218" s="90"/>
      <c r="E3218" s="23"/>
      <c r="F3218" s="20">
        <f t="shared" si="100"/>
        <v>0</v>
      </c>
      <c r="G3218" s="21">
        <f t="shared" si="101"/>
        <v>0</v>
      </c>
      <c r="H3218" s="104"/>
      <c r="I3218" s="106"/>
    </row>
    <row r="3219" spans="1:10">
      <c r="A3219" s="33" t="s">
        <v>1017</v>
      </c>
      <c r="B3219" s="36"/>
      <c r="C3219" s="33"/>
      <c r="D3219" s="34"/>
      <c r="E3219" s="23"/>
      <c r="F3219" s="20">
        <f t="shared" si="100"/>
        <v>0</v>
      </c>
      <c r="G3219" s="21">
        <f t="shared" si="101"/>
        <v>0</v>
      </c>
      <c r="H3219" s="88"/>
      <c r="I3219" s="10"/>
    </row>
    <row r="3220" spans="1:10">
      <c r="A3220" s="37" t="s">
        <v>1019</v>
      </c>
      <c r="B3220" s="33" t="s">
        <v>728</v>
      </c>
      <c r="C3220" s="33"/>
      <c r="D3220" s="34"/>
      <c r="E3220" s="23"/>
      <c r="F3220" s="20">
        <f t="shared" si="100"/>
        <v>0</v>
      </c>
      <c r="G3220" s="21">
        <f t="shared" si="101"/>
        <v>0</v>
      </c>
      <c r="H3220" s="88"/>
      <c r="I3220" s="10"/>
    </row>
    <row r="3221" spans="1:10">
      <c r="A3221" s="39" t="s">
        <v>1009</v>
      </c>
      <c r="B3221" s="33" t="s">
        <v>23</v>
      </c>
      <c r="C3221" s="33"/>
      <c r="D3221" s="34"/>
      <c r="E3221" s="23"/>
      <c r="F3221" s="20">
        <f t="shared" si="100"/>
        <v>0</v>
      </c>
      <c r="G3221" s="21">
        <f t="shared" si="101"/>
        <v>0</v>
      </c>
      <c r="H3221" s="88"/>
      <c r="I3221" s="10"/>
    </row>
    <row r="3222" spans="1:10">
      <c r="A3222" s="28" t="s">
        <v>226</v>
      </c>
      <c r="B3222" s="33" t="s">
        <v>9</v>
      </c>
      <c r="C3222" s="33"/>
      <c r="D3222" s="34"/>
      <c r="E3222" s="23"/>
      <c r="F3222" s="20">
        <f t="shared" si="100"/>
        <v>0</v>
      </c>
      <c r="G3222" s="21">
        <f t="shared" si="101"/>
        <v>0</v>
      </c>
      <c r="H3222" s="88"/>
      <c r="I3222" s="10"/>
    </row>
    <row r="3223" spans="1:10">
      <c r="A3223" s="33" t="s">
        <v>1020</v>
      </c>
      <c r="B3223" s="33" t="s">
        <v>66</v>
      </c>
      <c r="C3223" s="33"/>
      <c r="D3223" s="34"/>
      <c r="E3223" s="23"/>
      <c r="F3223" s="20">
        <f t="shared" si="100"/>
        <v>0</v>
      </c>
      <c r="G3223" s="21">
        <f t="shared" si="101"/>
        <v>0</v>
      </c>
      <c r="H3223" s="88"/>
      <c r="I3223" s="10"/>
    </row>
    <row r="3224" spans="1:10">
      <c r="A3224" s="33" t="s">
        <v>1022</v>
      </c>
      <c r="B3224" s="2" t="s">
        <v>58</v>
      </c>
      <c r="C3224" s="33"/>
      <c r="D3224" s="34"/>
      <c r="E3224" s="23"/>
      <c r="F3224" s="20">
        <f t="shared" si="100"/>
        <v>0</v>
      </c>
      <c r="G3224" s="21">
        <f t="shared" si="101"/>
        <v>0</v>
      </c>
      <c r="H3224" s="88"/>
      <c r="I3224" s="10"/>
    </row>
    <row r="3225" spans="1:10">
      <c r="A3225" s="96"/>
      <c r="B3225" s="95" t="s">
        <v>1151</v>
      </c>
      <c r="C3225" s="95"/>
      <c r="D3225" s="90">
        <v>19.5</v>
      </c>
      <c r="E3225" s="23">
        <v>1</v>
      </c>
      <c r="F3225" s="20">
        <f t="shared" si="100"/>
        <v>3</v>
      </c>
      <c r="G3225" s="21">
        <f t="shared" si="101"/>
        <v>22.5</v>
      </c>
      <c r="H3225" s="104"/>
      <c r="I3225" s="105">
        <f>D3225*H3225</f>
        <v>0</v>
      </c>
    </row>
    <row r="3226" spans="1:10">
      <c r="A3226" s="96"/>
      <c r="B3226" s="95"/>
      <c r="C3226" s="95"/>
      <c r="D3226" s="90"/>
      <c r="E3226" s="23"/>
      <c r="F3226" s="20">
        <f t="shared" si="100"/>
        <v>0</v>
      </c>
      <c r="G3226" s="21">
        <f t="shared" si="101"/>
        <v>0</v>
      </c>
      <c r="H3226" s="104"/>
      <c r="I3226" s="106"/>
    </row>
    <row r="3227" spans="1:10">
      <c r="A3227" s="96"/>
      <c r="B3227" s="95" t="s">
        <v>1150</v>
      </c>
      <c r="C3227" s="95" t="s">
        <v>1149</v>
      </c>
      <c r="D3227" s="90"/>
      <c r="E3227" s="23"/>
      <c r="F3227" s="20">
        <f t="shared" si="100"/>
        <v>0</v>
      </c>
      <c r="G3227" s="21">
        <f t="shared" si="101"/>
        <v>0</v>
      </c>
      <c r="H3227" s="104"/>
      <c r="I3227" s="106"/>
    </row>
    <row r="3228" spans="1:10">
      <c r="A3228" s="96"/>
      <c r="B3228" s="95"/>
      <c r="C3228" s="95"/>
      <c r="D3228" s="90"/>
      <c r="E3228" s="23"/>
      <c r="F3228" s="20">
        <f t="shared" si="100"/>
        <v>0</v>
      </c>
      <c r="G3228" s="21">
        <f t="shared" si="101"/>
        <v>0</v>
      </c>
      <c r="H3228" s="104"/>
      <c r="I3228" s="106"/>
    </row>
    <row r="3229" spans="1:10">
      <c r="A3229" s="96"/>
      <c r="B3229" s="95" t="s">
        <v>1152</v>
      </c>
      <c r="C3229" s="95" t="s">
        <v>1152</v>
      </c>
      <c r="D3229" s="90"/>
      <c r="E3229" s="23"/>
      <c r="F3229" s="20">
        <f t="shared" si="100"/>
        <v>0</v>
      </c>
      <c r="G3229" s="21">
        <f t="shared" si="101"/>
        <v>0</v>
      </c>
      <c r="H3229" s="104"/>
      <c r="I3229" s="106"/>
    </row>
    <row r="3230" spans="1:10">
      <c r="A3230" s="96"/>
      <c r="B3230" s="95"/>
      <c r="C3230" s="95"/>
      <c r="D3230" s="90"/>
      <c r="E3230" s="23"/>
      <c r="F3230" s="20">
        <f t="shared" si="100"/>
        <v>0</v>
      </c>
      <c r="G3230" s="21">
        <f t="shared" si="101"/>
        <v>0</v>
      </c>
      <c r="H3230" s="104"/>
      <c r="I3230" s="106"/>
    </row>
    <row r="3231" spans="1:10">
      <c r="A3231" s="96"/>
      <c r="B3231" s="95"/>
      <c r="C3231" s="95"/>
      <c r="D3231" s="90"/>
      <c r="E3231" s="23"/>
      <c r="F3231" s="20">
        <f t="shared" si="100"/>
        <v>0</v>
      </c>
      <c r="G3231" s="21">
        <f t="shared" si="101"/>
        <v>0</v>
      </c>
      <c r="H3231" s="104"/>
      <c r="I3231" s="106"/>
      <c r="J3231" s="19">
        <v>1</v>
      </c>
    </row>
    <row r="3232" spans="1:10">
      <c r="A3232" s="96"/>
      <c r="B3232" s="95"/>
      <c r="C3232" s="95"/>
      <c r="D3232" s="90"/>
      <c r="E3232" s="23"/>
      <c r="F3232" s="20">
        <f t="shared" si="100"/>
        <v>0</v>
      </c>
      <c r="G3232" s="21">
        <f t="shared" si="101"/>
        <v>0</v>
      </c>
      <c r="H3232" s="104"/>
      <c r="I3232" s="106"/>
    </row>
    <row r="3233" spans="1:9">
      <c r="A3233" s="96"/>
      <c r="B3233" s="95"/>
      <c r="C3233" s="95"/>
      <c r="D3233" s="90"/>
      <c r="E3233" s="23"/>
      <c r="F3233" s="20">
        <f t="shared" si="100"/>
        <v>0</v>
      </c>
      <c r="G3233" s="21">
        <f t="shared" si="101"/>
        <v>0</v>
      </c>
      <c r="H3233" s="104"/>
      <c r="I3233" s="106"/>
    </row>
    <row r="3234" spans="1:9">
      <c r="A3234" s="96"/>
      <c r="B3234" s="95"/>
      <c r="C3234" s="95"/>
      <c r="D3234" s="90"/>
      <c r="E3234" s="23"/>
      <c r="F3234" s="20">
        <f t="shared" si="100"/>
        <v>0</v>
      </c>
      <c r="G3234" s="21">
        <f t="shared" si="101"/>
        <v>0</v>
      </c>
      <c r="H3234" s="104"/>
      <c r="I3234" s="106"/>
    </row>
    <row r="3235" spans="1:9">
      <c r="A3235" s="96"/>
      <c r="B3235" s="95"/>
      <c r="C3235" s="95"/>
      <c r="D3235" s="90"/>
      <c r="E3235" s="23"/>
      <c r="F3235" s="20">
        <f t="shared" si="100"/>
        <v>0</v>
      </c>
      <c r="G3235" s="21">
        <f t="shared" si="101"/>
        <v>0</v>
      </c>
      <c r="H3235" s="104"/>
      <c r="I3235" s="106"/>
    </row>
    <row r="3236" spans="1:9">
      <c r="A3236" s="96"/>
      <c r="B3236" s="95"/>
      <c r="C3236" s="95"/>
      <c r="D3236" s="90"/>
      <c r="E3236" s="23"/>
      <c r="F3236" s="20">
        <f t="shared" si="100"/>
        <v>0</v>
      </c>
      <c r="G3236" s="21">
        <f t="shared" si="101"/>
        <v>0</v>
      </c>
      <c r="H3236" s="104"/>
      <c r="I3236" s="106"/>
    </row>
    <row r="3237" spans="1:9">
      <c r="A3237" s="96"/>
      <c r="B3237" s="95"/>
      <c r="C3237" s="95"/>
      <c r="D3237" s="90"/>
      <c r="E3237" s="23"/>
      <c r="F3237" s="20">
        <f t="shared" si="100"/>
        <v>0</v>
      </c>
      <c r="G3237" s="21">
        <f t="shared" si="101"/>
        <v>0</v>
      </c>
      <c r="H3237" s="104"/>
      <c r="I3237" s="106"/>
    </row>
    <row r="3238" spans="1:9">
      <c r="A3238" s="33" t="s">
        <v>1024</v>
      </c>
      <c r="B3238" s="36"/>
      <c r="C3238" s="33"/>
      <c r="D3238" s="34"/>
      <c r="E3238" s="23"/>
      <c r="F3238" s="20">
        <f t="shared" si="100"/>
        <v>0</v>
      </c>
      <c r="G3238" s="21">
        <f t="shared" si="101"/>
        <v>0</v>
      </c>
      <c r="H3238" s="88"/>
      <c r="I3238" s="10"/>
    </row>
    <row r="3239" spans="1:9">
      <c r="A3239" s="37" t="s">
        <v>1026</v>
      </c>
      <c r="B3239" s="33" t="s">
        <v>52</v>
      </c>
      <c r="C3239" s="33"/>
      <c r="D3239" s="34"/>
      <c r="E3239" s="23"/>
      <c r="F3239" s="20">
        <f t="shared" si="100"/>
        <v>0</v>
      </c>
      <c r="G3239" s="21">
        <f t="shared" si="101"/>
        <v>0</v>
      </c>
      <c r="H3239" s="88"/>
      <c r="I3239" s="10"/>
    </row>
    <row r="3240" spans="1:9">
      <c r="A3240" s="39" t="s">
        <v>1009</v>
      </c>
      <c r="B3240" s="33" t="s">
        <v>23</v>
      </c>
      <c r="C3240" s="33"/>
      <c r="D3240" s="34"/>
      <c r="E3240" s="23"/>
      <c r="F3240" s="20">
        <f t="shared" si="100"/>
        <v>0</v>
      </c>
      <c r="G3240" s="21">
        <f t="shared" si="101"/>
        <v>0</v>
      </c>
      <c r="H3240" s="88"/>
      <c r="I3240" s="10"/>
    </row>
    <row r="3241" spans="1:9">
      <c r="A3241" s="28" t="s">
        <v>1027</v>
      </c>
      <c r="B3241" s="33" t="s">
        <v>9</v>
      </c>
      <c r="C3241" s="33"/>
      <c r="D3241" s="34"/>
      <c r="E3241" s="23"/>
      <c r="F3241" s="20">
        <f t="shared" si="100"/>
        <v>0</v>
      </c>
      <c r="G3241" s="21">
        <f t="shared" si="101"/>
        <v>0</v>
      </c>
      <c r="H3241" s="88"/>
      <c r="I3241" s="10"/>
    </row>
    <row r="3242" spans="1:9">
      <c r="A3242" s="33" t="s">
        <v>1020</v>
      </c>
      <c r="B3242" s="33" t="s">
        <v>66</v>
      </c>
      <c r="C3242" s="33"/>
      <c r="D3242" s="34"/>
      <c r="E3242" s="23"/>
      <c r="F3242" s="20">
        <f t="shared" si="100"/>
        <v>0</v>
      </c>
      <c r="G3242" s="21">
        <f t="shared" si="101"/>
        <v>0</v>
      </c>
      <c r="H3242" s="88"/>
      <c r="I3242" s="10"/>
    </row>
    <row r="3243" spans="1:9">
      <c r="A3243" s="33" t="s">
        <v>1021</v>
      </c>
      <c r="B3243" s="2" t="s">
        <v>58</v>
      </c>
      <c r="C3243" s="33"/>
      <c r="D3243" s="34"/>
      <c r="E3243" s="23"/>
      <c r="F3243" s="20">
        <f t="shared" si="100"/>
        <v>0</v>
      </c>
      <c r="G3243" s="21">
        <f t="shared" si="101"/>
        <v>0</v>
      </c>
      <c r="H3243" s="88"/>
      <c r="I3243" s="10"/>
    </row>
    <row r="3244" spans="1:9">
      <c r="A3244" s="96"/>
      <c r="B3244" s="95" t="s">
        <v>1151</v>
      </c>
      <c r="C3244" s="95"/>
      <c r="D3244" s="90">
        <v>17.5</v>
      </c>
      <c r="E3244" s="23">
        <v>1</v>
      </c>
      <c r="F3244" s="20">
        <f t="shared" si="100"/>
        <v>3</v>
      </c>
      <c r="G3244" s="21">
        <f t="shared" si="101"/>
        <v>20.5</v>
      </c>
      <c r="H3244" s="104"/>
      <c r="I3244" s="105">
        <f>D3244*H3244</f>
        <v>0</v>
      </c>
    </row>
    <row r="3245" spans="1:9">
      <c r="A3245" s="96"/>
      <c r="B3245" s="95"/>
      <c r="C3245" s="95"/>
      <c r="D3245" s="90"/>
      <c r="E3245" s="23"/>
      <c r="F3245" s="20">
        <f t="shared" si="100"/>
        <v>0</v>
      </c>
      <c r="G3245" s="21">
        <f t="shared" si="101"/>
        <v>0</v>
      </c>
      <c r="H3245" s="104"/>
      <c r="I3245" s="106"/>
    </row>
    <row r="3246" spans="1:9">
      <c r="A3246" s="96"/>
      <c r="B3246" s="95" t="s">
        <v>1150</v>
      </c>
      <c r="C3246" s="95" t="s">
        <v>1149</v>
      </c>
      <c r="D3246" s="90"/>
      <c r="E3246" s="23"/>
      <c r="F3246" s="20">
        <f t="shared" si="100"/>
        <v>0</v>
      </c>
      <c r="G3246" s="21">
        <f t="shared" si="101"/>
        <v>0</v>
      </c>
      <c r="H3246" s="104"/>
      <c r="I3246" s="106"/>
    </row>
    <row r="3247" spans="1:9">
      <c r="A3247" s="96"/>
      <c r="B3247" s="95"/>
      <c r="C3247" s="95"/>
      <c r="D3247" s="90"/>
      <c r="E3247" s="23"/>
      <c r="F3247" s="20">
        <f t="shared" si="100"/>
        <v>0</v>
      </c>
      <c r="G3247" s="21">
        <f t="shared" si="101"/>
        <v>0</v>
      </c>
      <c r="H3247" s="104"/>
      <c r="I3247" s="106"/>
    </row>
    <row r="3248" spans="1:9">
      <c r="A3248" s="96"/>
      <c r="B3248" s="95" t="s">
        <v>1152</v>
      </c>
      <c r="C3248" s="95" t="s">
        <v>1152</v>
      </c>
      <c r="D3248" s="90"/>
      <c r="E3248" s="23"/>
      <c r="F3248" s="20">
        <f t="shared" si="100"/>
        <v>0</v>
      </c>
      <c r="G3248" s="21">
        <f t="shared" si="101"/>
        <v>0</v>
      </c>
      <c r="H3248" s="104"/>
      <c r="I3248" s="106"/>
    </row>
    <row r="3249" spans="1:10">
      <c r="A3249" s="96"/>
      <c r="B3249" s="95"/>
      <c r="C3249" s="95"/>
      <c r="D3249" s="90"/>
      <c r="E3249" s="23"/>
      <c r="F3249" s="20">
        <f t="shared" si="100"/>
        <v>0</v>
      </c>
      <c r="G3249" s="21">
        <f t="shared" si="101"/>
        <v>0</v>
      </c>
      <c r="H3249" s="104"/>
      <c r="I3249" s="106"/>
    </row>
    <row r="3250" spans="1:10">
      <c r="A3250" s="96"/>
      <c r="B3250" s="95"/>
      <c r="C3250" s="95"/>
      <c r="D3250" s="90"/>
      <c r="E3250" s="23"/>
      <c r="F3250" s="20">
        <f t="shared" si="100"/>
        <v>0</v>
      </c>
      <c r="G3250" s="21">
        <f t="shared" si="101"/>
        <v>0</v>
      </c>
      <c r="H3250" s="104"/>
      <c r="I3250" s="106"/>
    </row>
    <row r="3251" spans="1:10">
      <c r="A3251" s="96"/>
      <c r="B3251" s="95"/>
      <c r="C3251" s="95"/>
      <c r="D3251" s="90"/>
      <c r="E3251" s="23"/>
      <c r="F3251" s="20">
        <f t="shared" si="100"/>
        <v>0</v>
      </c>
      <c r="G3251" s="21">
        <f t="shared" si="101"/>
        <v>0</v>
      </c>
      <c r="H3251" s="104"/>
      <c r="I3251" s="106"/>
    </row>
    <row r="3252" spans="1:10">
      <c r="A3252" s="96"/>
      <c r="B3252" s="95"/>
      <c r="C3252" s="95"/>
      <c r="D3252" s="90"/>
      <c r="E3252" s="23"/>
      <c r="F3252" s="20">
        <f t="shared" si="100"/>
        <v>0</v>
      </c>
      <c r="G3252" s="21">
        <f t="shared" si="101"/>
        <v>0</v>
      </c>
      <c r="H3252" s="104"/>
      <c r="I3252" s="106"/>
      <c r="J3252" s="19">
        <v>1</v>
      </c>
    </row>
    <row r="3253" spans="1:10">
      <c r="A3253" s="96"/>
      <c r="B3253" s="95"/>
      <c r="C3253" s="95"/>
      <c r="D3253" s="90"/>
      <c r="E3253" s="23"/>
      <c r="F3253" s="20">
        <f t="shared" si="100"/>
        <v>0</v>
      </c>
      <c r="G3253" s="21">
        <f t="shared" si="101"/>
        <v>0</v>
      </c>
      <c r="H3253" s="104"/>
      <c r="I3253" s="106"/>
    </row>
    <row r="3254" spans="1:10">
      <c r="A3254" s="96"/>
      <c r="B3254" s="95"/>
      <c r="C3254" s="95"/>
      <c r="D3254" s="90"/>
      <c r="E3254" s="23"/>
      <c r="F3254" s="20">
        <f t="shared" si="100"/>
        <v>0</v>
      </c>
      <c r="G3254" s="21">
        <f t="shared" si="101"/>
        <v>0</v>
      </c>
      <c r="H3254" s="104"/>
      <c r="I3254" s="106"/>
    </row>
    <row r="3255" spans="1:10">
      <c r="A3255" s="96"/>
      <c r="B3255" s="95"/>
      <c r="C3255" s="95"/>
      <c r="D3255" s="90"/>
      <c r="E3255" s="23"/>
      <c r="F3255" s="20">
        <f t="shared" si="100"/>
        <v>0</v>
      </c>
      <c r="G3255" s="21">
        <f t="shared" si="101"/>
        <v>0</v>
      </c>
      <c r="H3255" s="104"/>
      <c r="I3255" s="106"/>
    </row>
    <row r="3256" spans="1:10">
      <c r="A3256" s="96"/>
      <c r="B3256" s="95"/>
      <c r="C3256" s="95"/>
      <c r="D3256" s="90"/>
      <c r="E3256" s="23"/>
      <c r="F3256" s="20">
        <f t="shared" si="100"/>
        <v>0</v>
      </c>
      <c r="G3256" s="21">
        <f t="shared" si="101"/>
        <v>0</v>
      </c>
      <c r="H3256" s="104"/>
      <c r="I3256" s="106"/>
    </row>
    <row r="3257" spans="1:10">
      <c r="A3257" s="33" t="s">
        <v>1016</v>
      </c>
      <c r="B3257" s="36"/>
      <c r="C3257" s="33"/>
      <c r="D3257" s="34"/>
      <c r="E3257" s="23"/>
      <c r="F3257" s="20">
        <f t="shared" si="100"/>
        <v>0</v>
      </c>
      <c r="G3257" s="21">
        <f t="shared" si="101"/>
        <v>0</v>
      </c>
      <c r="H3257" s="88"/>
      <c r="I3257" s="10"/>
    </row>
    <row r="3258" spans="1:10">
      <c r="A3258" s="37" t="s">
        <v>1018</v>
      </c>
      <c r="B3258" s="33" t="s">
        <v>728</v>
      </c>
      <c r="C3258" s="33"/>
      <c r="D3258" s="34"/>
      <c r="E3258" s="23"/>
      <c r="F3258" s="20">
        <f t="shared" si="100"/>
        <v>0</v>
      </c>
      <c r="G3258" s="21">
        <f t="shared" si="101"/>
        <v>0</v>
      </c>
      <c r="H3258" s="88"/>
      <c r="I3258" s="10"/>
    </row>
    <row r="3259" spans="1:10">
      <c r="A3259" s="39" t="s">
        <v>163</v>
      </c>
      <c r="B3259" s="33" t="s">
        <v>23</v>
      </c>
      <c r="C3259" s="33"/>
      <c r="D3259" s="34"/>
      <c r="E3259" s="23"/>
      <c r="F3259" s="20">
        <f t="shared" si="100"/>
        <v>0</v>
      </c>
      <c r="G3259" s="21">
        <f t="shared" si="101"/>
        <v>0</v>
      </c>
      <c r="H3259" s="88"/>
      <c r="I3259" s="10"/>
    </row>
    <row r="3260" spans="1:10">
      <c r="A3260" s="28" t="s">
        <v>226</v>
      </c>
      <c r="B3260" s="33" t="s">
        <v>9</v>
      </c>
      <c r="C3260" s="33"/>
      <c r="D3260" s="34"/>
      <c r="E3260" s="23"/>
      <c r="F3260" s="20">
        <f t="shared" si="100"/>
        <v>0</v>
      </c>
      <c r="G3260" s="21">
        <f t="shared" si="101"/>
        <v>0</v>
      </c>
      <c r="H3260" s="88"/>
      <c r="I3260" s="10"/>
    </row>
    <row r="3261" spans="1:10">
      <c r="A3261" s="33" t="s">
        <v>1020</v>
      </c>
      <c r="B3261" s="33" t="s">
        <v>66</v>
      </c>
      <c r="C3261" s="33"/>
      <c r="D3261" s="34"/>
      <c r="E3261" s="23"/>
      <c r="F3261" s="20">
        <f t="shared" si="100"/>
        <v>0</v>
      </c>
      <c r="G3261" s="21">
        <f t="shared" si="101"/>
        <v>0</v>
      </c>
      <c r="H3261" s="88"/>
      <c r="I3261" s="10"/>
    </row>
    <row r="3262" spans="1:10">
      <c r="A3262" s="33" t="s">
        <v>1021</v>
      </c>
      <c r="B3262" s="2" t="s">
        <v>58</v>
      </c>
      <c r="C3262" s="33"/>
      <c r="D3262" s="34"/>
      <c r="E3262" s="23"/>
      <c r="F3262" s="20">
        <f t="shared" si="100"/>
        <v>0</v>
      </c>
      <c r="G3262" s="21">
        <f t="shared" si="101"/>
        <v>0</v>
      </c>
      <c r="H3262" s="88"/>
      <c r="I3262" s="10"/>
    </row>
    <row r="3263" spans="1:10">
      <c r="A3263" s="96"/>
      <c r="B3263" s="95" t="s">
        <v>1151</v>
      </c>
      <c r="C3263" s="95"/>
      <c r="D3263" s="90">
        <v>17.5</v>
      </c>
      <c r="E3263" s="23">
        <v>1</v>
      </c>
      <c r="F3263" s="20">
        <f t="shared" si="100"/>
        <v>3</v>
      </c>
      <c r="G3263" s="21">
        <f t="shared" si="101"/>
        <v>20.5</v>
      </c>
      <c r="H3263" s="104"/>
      <c r="I3263" s="105">
        <f>D3263*H3263</f>
        <v>0</v>
      </c>
    </row>
    <row r="3264" spans="1:10">
      <c r="A3264" s="96"/>
      <c r="B3264" s="95"/>
      <c r="C3264" s="95"/>
      <c r="D3264" s="90"/>
      <c r="E3264" s="23"/>
      <c r="F3264" s="20">
        <f t="shared" si="100"/>
        <v>0</v>
      </c>
      <c r="G3264" s="21">
        <f t="shared" si="101"/>
        <v>0</v>
      </c>
      <c r="H3264" s="104"/>
      <c r="I3264" s="106"/>
    </row>
    <row r="3265" spans="1:9">
      <c r="A3265" s="96"/>
      <c r="B3265" s="95" t="s">
        <v>1150</v>
      </c>
      <c r="C3265" s="95" t="s">
        <v>1149</v>
      </c>
      <c r="D3265" s="90"/>
      <c r="E3265" s="23"/>
      <c r="F3265" s="20">
        <f t="shared" si="100"/>
        <v>0</v>
      </c>
      <c r="G3265" s="21">
        <f t="shared" si="101"/>
        <v>0</v>
      </c>
      <c r="H3265" s="104"/>
      <c r="I3265" s="106"/>
    </row>
    <row r="3266" spans="1:9">
      <c r="A3266" s="96"/>
      <c r="B3266" s="95"/>
      <c r="C3266" s="95"/>
      <c r="D3266" s="90"/>
      <c r="E3266" s="23"/>
      <c r="F3266" s="20">
        <f t="shared" si="100"/>
        <v>0</v>
      </c>
      <c r="G3266" s="21">
        <f t="shared" si="101"/>
        <v>0</v>
      </c>
      <c r="H3266" s="104"/>
      <c r="I3266" s="106"/>
    </row>
    <row r="3267" spans="1:9">
      <c r="A3267" s="96"/>
      <c r="B3267" s="95" t="s">
        <v>1152</v>
      </c>
      <c r="C3267" s="95" t="s">
        <v>1152</v>
      </c>
      <c r="D3267" s="90"/>
      <c r="E3267" s="23"/>
      <c r="F3267" s="20">
        <f t="shared" si="100"/>
        <v>0</v>
      </c>
      <c r="G3267" s="21">
        <f t="shared" si="101"/>
        <v>0</v>
      </c>
      <c r="H3267" s="104"/>
      <c r="I3267" s="106"/>
    </row>
    <row r="3268" spans="1:9">
      <c r="A3268" s="96"/>
      <c r="B3268" s="95"/>
      <c r="C3268" s="95"/>
      <c r="D3268" s="90"/>
      <c r="E3268" s="23"/>
      <c r="F3268" s="20">
        <f t="shared" ref="F3268:F3331" si="102">E3268*3</f>
        <v>0</v>
      </c>
      <c r="G3268" s="21">
        <f t="shared" ref="G3268:G3331" si="103">D3268+F3268</f>
        <v>0</v>
      </c>
      <c r="H3268" s="104"/>
      <c r="I3268" s="106"/>
    </row>
    <row r="3269" spans="1:9">
      <c r="A3269" s="96"/>
      <c r="B3269" s="95"/>
      <c r="C3269" s="95"/>
      <c r="D3269" s="90"/>
      <c r="E3269" s="23"/>
      <c r="F3269" s="20">
        <f t="shared" si="102"/>
        <v>0</v>
      </c>
      <c r="G3269" s="21">
        <f t="shared" si="103"/>
        <v>0</v>
      </c>
      <c r="H3269" s="104"/>
      <c r="I3269" s="106"/>
    </row>
    <row r="3270" spans="1:9">
      <c r="A3270" s="96"/>
      <c r="B3270" s="95"/>
      <c r="C3270" s="95"/>
      <c r="D3270" s="90"/>
      <c r="E3270" s="23"/>
      <c r="F3270" s="20">
        <f t="shared" si="102"/>
        <v>0</v>
      </c>
      <c r="G3270" s="21">
        <f t="shared" si="103"/>
        <v>0</v>
      </c>
      <c r="H3270" s="104"/>
      <c r="I3270" s="106"/>
    </row>
    <row r="3271" spans="1:9">
      <c r="A3271" s="96"/>
      <c r="B3271" s="95"/>
      <c r="C3271" s="95"/>
      <c r="D3271" s="90"/>
      <c r="E3271" s="23"/>
      <c r="F3271" s="20">
        <f t="shared" si="102"/>
        <v>0</v>
      </c>
      <c r="G3271" s="21">
        <f t="shared" si="103"/>
        <v>0</v>
      </c>
      <c r="H3271" s="104"/>
      <c r="I3271" s="106"/>
    </row>
    <row r="3272" spans="1:9">
      <c r="A3272" s="96"/>
      <c r="B3272" s="95"/>
      <c r="C3272" s="95"/>
      <c r="D3272" s="90"/>
      <c r="E3272" s="23"/>
      <c r="F3272" s="20">
        <f t="shared" si="102"/>
        <v>0</v>
      </c>
      <c r="G3272" s="21">
        <f t="shared" si="103"/>
        <v>0</v>
      </c>
      <c r="H3272" s="104"/>
      <c r="I3272" s="106"/>
    </row>
    <row r="3273" spans="1:9">
      <c r="A3273" s="96"/>
      <c r="B3273" s="95"/>
      <c r="C3273" s="95"/>
      <c r="D3273" s="90"/>
      <c r="E3273" s="23"/>
      <c r="F3273" s="20">
        <f t="shared" si="102"/>
        <v>0</v>
      </c>
      <c r="G3273" s="21">
        <f t="shared" si="103"/>
        <v>0</v>
      </c>
      <c r="H3273" s="104"/>
      <c r="I3273" s="106"/>
    </row>
    <row r="3274" spans="1:9">
      <c r="A3274" s="96"/>
      <c r="B3274" s="95"/>
      <c r="C3274" s="95"/>
      <c r="D3274" s="90"/>
      <c r="E3274" s="23"/>
      <c r="F3274" s="20">
        <f t="shared" si="102"/>
        <v>0</v>
      </c>
      <c r="G3274" s="21">
        <f t="shared" si="103"/>
        <v>0</v>
      </c>
      <c r="H3274" s="104"/>
      <c r="I3274" s="106"/>
    </row>
    <row r="3275" spans="1:9">
      <c r="A3275" s="96"/>
      <c r="B3275" s="95"/>
      <c r="C3275" s="95"/>
      <c r="D3275" s="90"/>
      <c r="E3275" s="23"/>
      <c r="F3275" s="20">
        <f t="shared" si="102"/>
        <v>0</v>
      </c>
      <c r="G3275" s="21">
        <f t="shared" si="103"/>
        <v>0</v>
      </c>
      <c r="H3275" s="104"/>
      <c r="I3275" s="106"/>
    </row>
    <row r="3276" spans="1:9">
      <c r="A3276" s="33" t="s">
        <v>1023</v>
      </c>
      <c r="B3276" s="36"/>
      <c r="C3276" s="33"/>
      <c r="D3276" s="34"/>
      <c r="E3276" s="23"/>
      <c r="F3276" s="20">
        <f t="shared" si="102"/>
        <v>0</v>
      </c>
      <c r="G3276" s="21">
        <f t="shared" si="103"/>
        <v>0</v>
      </c>
      <c r="H3276" s="88"/>
      <c r="I3276" s="10"/>
    </row>
    <row r="3277" spans="1:9">
      <c r="A3277" s="37" t="s">
        <v>1025</v>
      </c>
      <c r="B3277" s="33" t="s">
        <v>52</v>
      </c>
      <c r="C3277" s="33"/>
      <c r="D3277" s="34"/>
      <c r="E3277" s="23"/>
      <c r="F3277" s="20">
        <f t="shared" si="102"/>
        <v>0</v>
      </c>
      <c r="G3277" s="21">
        <f t="shared" si="103"/>
        <v>0</v>
      </c>
      <c r="H3277" s="88"/>
      <c r="I3277" s="10"/>
    </row>
    <row r="3278" spans="1:9">
      <c r="A3278" s="39" t="s">
        <v>163</v>
      </c>
      <c r="B3278" s="33" t="s">
        <v>23</v>
      </c>
      <c r="C3278" s="33"/>
      <c r="D3278" s="34"/>
      <c r="E3278" s="23"/>
      <c r="F3278" s="20">
        <f t="shared" si="102"/>
        <v>0</v>
      </c>
      <c r="G3278" s="21">
        <f t="shared" si="103"/>
        <v>0</v>
      </c>
      <c r="H3278" s="88"/>
      <c r="I3278" s="10"/>
    </row>
    <row r="3279" spans="1:9">
      <c r="A3279" s="28" t="s">
        <v>1027</v>
      </c>
      <c r="B3279" s="33" t="s">
        <v>9</v>
      </c>
      <c r="C3279" s="33"/>
      <c r="D3279" s="34"/>
      <c r="E3279" s="23"/>
      <c r="F3279" s="20">
        <f t="shared" si="102"/>
        <v>0</v>
      </c>
      <c r="G3279" s="21">
        <f t="shared" si="103"/>
        <v>0</v>
      </c>
      <c r="H3279" s="88"/>
      <c r="I3279" s="10"/>
    </row>
    <row r="3280" spans="1:9">
      <c r="A3280" s="33" t="s">
        <v>1020</v>
      </c>
      <c r="B3280" s="33" t="s">
        <v>66</v>
      </c>
      <c r="C3280" s="33"/>
      <c r="D3280" s="34"/>
      <c r="E3280" s="23"/>
      <c r="F3280" s="20">
        <f t="shared" si="102"/>
        <v>0</v>
      </c>
      <c r="G3280" s="21">
        <f t="shared" si="103"/>
        <v>0</v>
      </c>
      <c r="H3280" s="88"/>
      <c r="I3280" s="10"/>
    </row>
    <row r="3281" spans="1:10">
      <c r="A3281" s="33" t="s">
        <v>1028</v>
      </c>
      <c r="B3281" s="2" t="s">
        <v>58</v>
      </c>
      <c r="C3281" s="33"/>
      <c r="D3281" s="34"/>
      <c r="E3281" s="23"/>
      <c r="F3281" s="20">
        <f t="shared" si="102"/>
        <v>0</v>
      </c>
      <c r="G3281" s="21">
        <f t="shared" si="103"/>
        <v>0</v>
      </c>
      <c r="H3281" s="88"/>
      <c r="I3281" s="10"/>
    </row>
    <row r="3282" spans="1:10">
      <c r="A3282" s="96"/>
      <c r="B3282" s="95" t="s">
        <v>1151</v>
      </c>
      <c r="C3282" s="95"/>
      <c r="D3282" s="90">
        <v>31.5</v>
      </c>
      <c r="E3282" s="23">
        <v>1</v>
      </c>
      <c r="F3282" s="20">
        <f t="shared" si="102"/>
        <v>3</v>
      </c>
      <c r="G3282" s="21">
        <f t="shared" si="103"/>
        <v>34.5</v>
      </c>
      <c r="H3282" s="104"/>
      <c r="I3282" s="105">
        <f>D3282*H3282</f>
        <v>0</v>
      </c>
    </row>
    <row r="3283" spans="1:10">
      <c r="A3283" s="96"/>
      <c r="B3283" s="95"/>
      <c r="C3283" s="95"/>
      <c r="D3283" s="90"/>
      <c r="E3283" s="23"/>
      <c r="F3283" s="20">
        <f t="shared" si="102"/>
        <v>0</v>
      </c>
      <c r="G3283" s="21">
        <f t="shared" si="103"/>
        <v>0</v>
      </c>
      <c r="H3283" s="104"/>
      <c r="I3283" s="106"/>
    </row>
    <row r="3284" spans="1:10">
      <c r="A3284" s="96"/>
      <c r="B3284" s="95" t="s">
        <v>1150</v>
      </c>
      <c r="C3284" s="95" t="s">
        <v>1149</v>
      </c>
      <c r="D3284" s="90"/>
      <c r="E3284" s="23"/>
      <c r="F3284" s="20">
        <f t="shared" si="102"/>
        <v>0</v>
      </c>
      <c r="G3284" s="21">
        <f t="shared" si="103"/>
        <v>0</v>
      </c>
      <c r="H3284" s="104"/>
      <c r="I3284" s="106"/>
    </row>
    <row r="3285" spans="1:10">
      <c r="A3285" s="96"/>
      <c r="B3285" s="95"/>
      <c r="C3285" s="95"/>
      <c r="D3285" s="90"/>
      <c r="E3285" s="23"/>
      <c r="F3285" s="20">
        <f t="shared" si="102"/>
        <v>0</v>
      </c>
      <c r="G3285" s="21">
        <f t="shared" si="103"/>
        <v>0</v>
      </c>
      <c r="H3285" s="104"/>
      <c r="I3285" s="106"/>
    </row>
    <row r="3286" spans="1:10">
      <c r="A3286" s="96"/>
      <c r="B3286" s="95" t="s">
        <v>1152</v>
      </c>
      <c r="C3286" s="95" t="s">
        <v>1152</v>
      </c>
      <c r="D3286" s="90"/>
      <c r="E3286" s="23"/>
      <c r="F3286" s="20">
        <f t="shared" si="102"/>
        <v>0</v>
      </c>
      <c r="G3286" s="21">
        <f t="shared" si="103"/>
        <v>0</v>
      </c>
      <c r="H3286" s="104"/>
      <c r="I3286" s="106"/>
    </row>
    <row r="3287" spans="1:10">
      <c r="A3287" s="96"/>
      <c r="B3287" s="95"/>
      <c r="C3287" s="95"/>
      <c r="D3287" s="90"/>
      <c r="E3287" s="23"/>
      <c r="F3287" s="20">
        <f t="shared" si="102"/>
        <v>0</v>
      </c>
      <c r="G3287" s="21">
        <f t="shared" si="103"/>
        <v>0</v>
      </c>
      <c r="H3287" s="104"/>
      <c r="I3287" s="106"/>
    </row>
    <row r="3288" spans="1:10">
      <c r="A3288" s="96"/>
      <c r="B3288" s="95"/>
      <c r="C3288" s="95"/>
      <c r="D3288" s="90"/>
      <c r="E3288" s="23"/>
      <c r="F3288" s="20">
        <f t="shared" si="102"/>
        <v>0</v>
      </c>
      <c r="G3288" s="21">
        <f t="shared" si="103"/>
        <v>0</v>
      </c>
      <c r="H3288" s="104"/>
      <c r="I3288" s="106"/>
    </row>
    <row r="3289" spans="1:10">
      <c r="A3289" s="96"/>
      <c r="B3289" s="95"/>
      <c r="C3289" s="95"/>
      <c r="D3289" s="90"/>
      <c r="E3289" s="23"/>
      <c r="F3289" s="20">
        <f t="shared" si="102"/>
        <v>0</v>
      </c>
      <c r="G3289" s="21">
        <f t="shared" si="103"/>
        <v>0</v>
      </c>
      <c r="H3289" s="104"/>
      <c r="I3289" s="106"/>
      <c r="J3289" s="19">
        <v>1</v>
      </c>
    </row>
    <row r="3290" spans="1:10">
      <c r="A3290" s="96"/>
      <c r="B3290" s="95"/>
      <c r="C3290" s="95"/>
      <c r="D3290" s="90"/>
      <c r="E3290" s="23"/>
      <c r="F3290" s="20">
        <f t="shared" si="102"/>
        <v>0</v>
      </c>
      <c r="G3290" s="21">
        <f t="shared" si="103"/>
        <v>0</v>
      </c>
      <c r="H3290" s="104"/>
      <c r="I3290" s="106"/>
    </row>
    <row r="3291" spans="1:10">
      <c r="A3291" s="96"/>
      <c r="B3291" s="95"/>
      <c r="C3291" s="95"/>
      <c r="D3291" s="90"/>
      <c r="E3291" s="23"/>
      <c r="F3291" s="20">
        <f t="shared" si="102"/>
        <v>0</v>
      </c>
      <c r="G3291" s="21">
        <f t="shared" si="103"/>
        <v>0</v>
      </c>
      <c r="H3291" s="104"/>
      <c r="I3291" s="106"/>
    </row>
    <row r="3292" spans="1:10">
      <c r="A3292" s="96"/>
      <c r="B3292" s="95"/>
      <c r="C3292" s="95"/>
      <c r="D3292" s="90"/>
      <c r="E3292" s="23"/>
      <c r="F3292" s="20">
        <f t="shared" si="102"/>
        <v>0</v>
      </c>
      <c r="G3292" s="21">
        <f t="shared" si="103"/>
        <v>0</v>
      </c>
      <c r="H3292" s="104"/>
      <c r="I3292" s="106"/>
    </row>
    <row r="3293" spans="1:10">
      <c r="A3293" s="96"/>
      <c r="B3293" s="95"/>
      <c r="C3293" s="95"/>
      <c r="D3293" s="90"/>
      <c r="E3293" s="23"/>
      <c r="F3293" s="20">
        <f t="shared" si="102"/>
        <v>0</v>
      </c>
      <c r="G3293" s="21">
        <f t="shared" si="103"/>
        <v>0</v>
      </c>
      <c r="H3293" s="104"/>
      <c r="I3293" s="106"/>
    </row>
    <row r="3294" spans="1:10">
      <c r="A3294" s="96"/>
      <c r="B3294" s="95"/>
      <c r="C3294" s="95"/>
      <c r="D3294" s="90"/>
      <c r="E3294" s="23"/>
      <c r="F3294" s="20">
        <f t="shared" si="102"/>
        <v>0</v>
      </c>
      <c r="G3294" s="21">
        <f t="shared" si="103"/>
        <v>0</v>
      </c>
      <c r="H3294" s="104"/>
      <c r="I3294" s="106"/>
    </row>
    <row r="3295" spans="1:10">
      <c r="A3295" s="27" t="s">
        <v>180</v>
      </c>
      <c r="B3295" s="28"/>
      <c r="C3295" s="28"/>
      <c r="D3295" s="29"/>
      <c r="E3295" s="23"/>
      <c r="F3295" s="20">
        <f t="shared" si="102"/>
        <v>0</v>
      </c>
      <c r="G3295" s="21">
        <f t="shared" si="103"/>
        <v>0</v>
      </c>
      <c r="H3295" s="88"/>
      <c r="I3295" s="10"/>
    </row>
    <row r="3296" spans="1:10">
      <c r="A3296" s="30" t="s">
        <v>183</v>
      </c>
      <c r="B3296" s="28" t="s">
        <v>94</v>
      </c>
      <c r="C3296" s="28"/>
      <c r="D3296" s="29"/>
      <c r="E3296" s="23"/>
      <c r="F3296" s="20">
        <f t="shared" si="102"/>
        <v>0</v>
      </c>
      <c r="G3296" s="21">
        <f t="shared" si="103"/>
        <v>0</v>
      </c>
      <c r="H3296" s="88"/>
      <c r="I3296" s="10"/>
    </row>
    <row r="3297" spans="1:10">
      <c r="A3297" s="28" t="s">
        <v>87</v>
      </c>
      <c r="B3297" s="28" t="s">
        <v>23</v>
      </c>
      <c r="C3297" s="28"/>
      <c r="D3297" s="29"/>
      <c r="E3297" s="23"/>
      <c r="F3297" s="20">
        <f t="shared" si="102"/>
        <v>0</v>
      </c>
      <c r="G3297" s="21">
        <f t="shared" si="103"/>
        <v>0</v>
      </c>
      <c r="H3297" s="88"/>
      <c r="I3297" s="10"/>
    </row>
    <row r="3298" spans="1:10">
      <c r="A3298" s="28" t="s">
        <v>187</v>
      </c>
      <c r="B3298" s="28" t="s">
        <v>9</v>
      </c>
      <c r="C3298" s="28"/>
      <c r="D3298" s="29"/>
      <c r="E3298" s="23"/>
      <c r="F3298" s="20">
        <f t="shared" si="102"/>
        <v>0</v>
      </c>
      <c r="G3298" s="21">
        <f t="shared" si="103"/>
        <v>0</v>
      </c>
      <c r="H3298" s="88"/>
      <c r="I3298" s="10"/>
    </row>
    <row r="3299" spans="1:10">
      <c r="A3299" s="28" t="s">
        <v>176</v>
      </c>
      <c r="B3299" s="28" t="s">
        <v>66</v>
      </c>
      <c r="C3299" s="28"/>
      <c r="D3299" s="29"/>
      <c r="E3299" s="23"/>
      <c r="F3299" s="20">
        <f t="shared" si="102"/>
        <v>0</v>
      </c>
      <c r="G3299" s="21">
        <f t="shared" si="103"/>
        <v>0</v>
      </c>
      <c r="H3299" s="88"/>
      <c r="I3299" s="10"/>
    </row>
    <row r="3300" spans="1:10">
      <c r="A3300" s="28" t="s">
        <v>189</v>
      </c>
      <c r="B3300" s="2" t="s">
        <v>58</v>
      </c>
      <c r="C3300" s="28"/>
      <c r="D3300" s="29"/>
      <c r="E3300" s="23"/>
      <c r="F3300" s="20">
        <f t="shared" si="102"/>
        <v>0</v>
      </c>
      <c r="G3300" s="21">
        <f t="shared" si="103"/>
        <v>0</v>
      </c>
      <c r="H3300" s="88"/>
      <c r="I3300" s="10"/>
    </row>
    <row r="3301" spans="1:10">
      <c r="A3301" s="96"/>
      <c r="B3301" s="95" t="s">
        <v>1151</v>
      </c>
      <c r="C3301" s="95"/>
      <c r="D3301" s="90">
        <v>12.2</v>
      </c>
      <c r="E3301" s="23">
        <v>0.4</v>
      </c>
      <c r="F3301" s="20">
        <f t="shared" si="102"/>
        <v>1.2000000000000002</v>
      </c>
      <c r="G3301" s="21">
        <f t="shared" si="103"/>
        <v>13.399999999999999</v>
      </c>
      <c r="H3301" s="104"/>
      <c r="I3301" s="105">
        <f>D3301*H3301</f>
        <v>0</v>
      </c>
    </row>
    <row r="3302" spans="1:10">
      <c r="A3302" s="96"/>
      <c r="B3302" s="95"/>
      <c r="C3302" s="95"/>
      <c r="D3302" s="90"/>
      <c r="E3302" s="23"/>
      <c r="F3302" s="20">
        <f t="shared" si="102"/>
        <v>0</v>
      </c>
      <c r="G3302" s="21">
        <f t="shared" si="103"/>
        <v>0</v>
      </c>
      <c r="H3302" s="104"/>
      <c r="I3302" s="106"/>
    </row>
    <row r="3303" spans="1:10">
      <c r="A3303" s="96"/>
      <c r="B3303" s="95" t="s">
        <v>1150</v>
      </c>
      <c r="C3303" s="95" t="s">
        <v>1149</v>
      </c>
      <c r="D3303" s="90"/>
      <c r="E3303" s="23"/>
      <c r="F3303" s="20">
        <f t="shared" si="102"/>
        <v>0</v>
      </c>
      <c r="G3303" s="21">
        <f t="shared" si="103"/>
        <v>0</v>
      </c>
      <c r="H3303" s="104"/>
      <c r="I3303" s="106"/>
    </row>
    <row r="3304" spans="1:10">
      <c r="A3304" s="96"/>
      <c r="B3304" s="95"/>
      <c r="C3304" s="95"/>
      <c r="D3304" s="90"/>
      <c r="E3304" s="23"/>
      <c r="F3304" s="20">
        <f t="shared" si="102"/>
        <v>0</v>
      </c>
      <c r="G3304" s="21">
        <f t="shared" si="103"/>
        <v>0</v>
      </c>
      <c r="H3304" s="104"/>
      <c r="I3304" s="106"/>
    </row>
    <row r="3305" spans="1:10">
      <c r="A3305" s="96"/>
      <c r="B3305" s="95" t="s">
        <v>1152</v>
      </c>
      <c r="C3305" s="95" t="s">
        <v>1152</v>
      </c>
      <c r="D3305" s="90"/>
      <c r="E3305" s="23"/>
      <c r="F3305" s="20">
        <f t="shared" si="102"/>
        <v>0</v>
      </c>
      <c r="G3305" s="21">
        <f t="shared" si="103"/>
        <v>0</v>
      </c>
      <c r="H3305" s="104"/>
      <c r="I3305" s="106"/>
    </row>
    <row r="3306" spans="1:10">
      <c r="A3306" s="96"/>
      <c r="B3306" s="95"/>
      <c r="C3306" s="95"/>
      <c r="D3306" s="90"/>
      <c r="E3306" s="23"/>
      <c r="F3306" s="20">
        <f t="shared" si="102"/>
        <v>0</v>
      </c>
      <c r="G3306" s="21">
        <f t="shared" si="103"/>
        <v>0</v>
      </c>
      <c r="H3306" s="104"/>
      <c r="I3306" s="106"/>
    </row>
    <row r="3307" spans="1:10">
      <c r="A3307" s="96"/>
      <c r="B3307" s="95"/>
      <c r="C3307" s="95"/>
      <c r="D3307" s="90"/>
      <c r="E3307" s="23"/>
      <c r="F3307" s="20">
        <f t="shared" si="102"/>
        <v>0</v>
      </c>
      <c r="G3307" s="21">
        <f t="shared" si="103"/>
        <v>0</v>
      </c>
      <c r="H3307" s="104"/>
      <c r="I3307" s="106"/>
      <c r="J3307" s="19">
        <v>1</v>
      </c>
    </row>
    <row r="3308" spans="1:10">
      <c r="A3308" s="96"/>
      <c r="B3308" s="95"/>
      <c r="C3308" s="95"/>
      <c r="D3308" s="90"/>
      <c r="E3308" s="23"/>
      <c r="F3308" s="20">
        <f t="shared" si="102"/>
        <v>0</v>
      </c>
      <c r="G3308" s="21">
        <f t="shared" si="103"/>
        <v>0</v>
      </c>
      <c r="H3308" s="104"/>
      <c r="I3308" s="106"/>
    </row>
    <row r="3309" spans="1:10">
      <c r="A3309" s="96"/>
      <c r="B3309" s="95"/>
      <c r="C3309" s="95"/>
      <c r="D3309" s="90"/>
      <c r="E3309" s="23"/>
      <c r="F3309" s="20">
        <f t="shared" si="102"/>
        <v>0</v>
      </c>
      <c r="G3309" s="21">
        <f t="shared" si="103"/>
        <v>0</v>
      </c>
      <c r="H3309" s="104"/>
      <c r="I3309" s="106"/>
    </row>
    <row r="3310" spans="1:10">
      <c r="A3310" s="96"/>
      <c r="B3310" s="95"/>
      <c r="C3310" s="95"/>
      <c r="D3310" s="90"/>
      <c r="E3310" s="23"/>
      <c r="F3310" s="20">
        <f t="shared" si="102"/>
        <v>0</v>
      </c>
      <c r="G3310" s="21">
        <f t="shared" si="103"/>
        <v>0</v>
      </c>
      <c r="H3310" s="104"/>
      <c r="I3310" s="106"/>
    </row>
    <row r="3311" spans="1:10">
      <c r="A3311" s="96"/>
      <c r="B3311" s="95"/>
      <c r="C3311" s="95"/>
      <c r="D3311" s="90"/>
      <c r="E3311" s="23"/>
      <c r="F3311" s="20">
        <f t="shared" si="102"/>
        <v>0</v>
      </c>
      <c r="G3311" s="21">
        <f t="shared" si="103"/>
        <v>0</v>
      </c>
      <c r="H3311" s="104"/>
      <c r="I3311" s="106"/>
    </row>
    <row r="3312" spans="1:10">
      <c r="A3312" s="96"/>
      <c r="B3312" s="95"/>
      <c r="C3312" s="95"/>
      <c r="D3312" s="90"/>
      <c r="E3312" s="23"/>
      <c r="F3312" s="20">
        <f t="shared" si="102"/>
        <v>0</v>
      </c>
      <c r="G3312" s="21">
        <f t="shared" si="103"/>
        <v>0</v>
      </c>
      <c r="H3312" s="104"/>
      <c r="I3312" s="106"/>
    </row>
    <row r="3313" spans="1:10">
      <c r="A3313" s="96"/>
      <c r="B3313" s="95"/>
      <c r="C3313" s="95"/>
      <c r="D3313" s="90"/>
      <c r="E3313" s="23"/>
      <c r="F3313" s="20">
        <f t="shared" si="102"/>
        <v>0</v>
      </c>
      <c r="G3313" s="21">
        <f t="shared" si="103"/>
        <v>0</v>
      </c>
      <c r="H3313" s="104"/>
      <c r="I3313" s="106"/>
    </row>
    <row r="3314" spans="1:10">
      <c r="A3314" s="24" t="s">
        <v>1029</v>
      </c>
      <c r="B3314" s="24"/>
      <c r="C3314" s="24"/>
      <c r="D3314" s="25"/>
      <c r="E3314" s="23"/>
      <c r="F3314" s="20">
        <f t="shared" si="102"/>
        <v>0</v>
      </c>
      <c r="G3314" s="21">
        <f t="shared" si="103"/>
        <v>0</v>
      </c>
      <c r="H3314" s="88"/>
      <c r="I3314" s="10"/>
    </row>
    <row r="3315" spans="1:10">
      <c r="A3315" s="24" t="s">
        <v>1031</v>
      </c>
      <c r="B3315" s="24" t="s">
        <v>204</v>
      </c>
      <c r="C3315" s="24"/>
      <c r="D3315" s="25"/>
      <c r="E3315" s="23"/>
      <c r="F3315" s="20">
        <f t="shared" si="102"/>
        <v>0</v>
      </c>
      <c r="G3315" s="21">
        <f t="shared" si="103"/>
        <v>0</v>
      </c>
      <c r="H3315" s="88"/>
      <c r="I3315" s="10"/>
    </row>
    <row r="3316" spans="1:10">
      <c r="A3316" s="24" t="s">
        <v>1033</v>
      </c>
      <c r="B3316" s="24" t="s">
        <v>23</v>
      </c>
      <c r="C3316" s="24"/>
      <c r="D3316" s="25"/>
      <c r="E3316" s="23"/>
      <c r="F3316" s="20">
        <f t="shared" si="102"/>
        <v>0</v>
      </c>
      <c r="G3316" s="21">
        <f t="shared" si="103"/>
        <v>0</v>
      </c>
      <c r="H3316" s="88"/>
      <c r="I3316" s="10"/>
    </row>
    <row r="3317" spans="1:10">
      <c r="A3317" s="24" t="s">
        <v>165</v>
      </c>
      <c r="B3317" s="24" t="s">
        <v>154</v>
      </c>
      <c r="C3317" s="24"/>
      <c r="D3317" s="25"/>
      <c r="E3317" s="23"/>
      <c r="F3317" s="20">
        <f t="shared" si="102"/>
        <v>0</v>
      </c>
      <c r="G3317" s="21">
        <f t="shared" si="103"/>
        <v>0</v>
      </c>
      <c r="H3317" s="88"/>
      <c r="I3317" s="10"/>
    </row>
    <row r="3318" spans="1:10">
      <c r="A3318" s="24" t="s">
        <v>1034</v>
      </c>
      <c r="B3318" s="24" t="s">
        <v>66</v>
      </c>
      <c r="C3318" s="24"/>
      <c r="D3318" s="25"/>
      <c r="E3318" s="23"/>
      <c r="F3318" s="20">
        <f t="shared" si="102"/>
        <v>0</v>
      </c>
      <c r="G3318" s="21">
        <f t="shared" si="103"/>
        <v>0</v>
      </c>
      <c r="H3318" s="88"/>
      <c r="I3318" s="10"/>
    </row>
    <row r="3319" spans="1:10">
      <c r="A3319" s="24" t="s">
        <v>1035</v>
      </c>
      <c r="B3319" s="2" t="s">
        <v>11</v>
      </c>
      <c r="C3319" s="24"/>
      <c r="D3319" s="25"/>
      <c r="E3319" s="23"/>
      <c r="F3319" s="20">
        <f t="shared" si="102"/>
        <v>0</v>
      </c>
      <c r="G3319" s="21">
        <f t="shared" si="103"/>
        <v>0</v>
      </c>
      <c r="H3319" s="88"/>
      <c r="I3319" s="10"/>
    </row>
    <row r="3320" spans="1:10">
      <c r="A3320" s="96"/>
      <c r="B3320" s="95" t="s">
        <v>1151</v>
      </c>
      <c r="C3320" s="95"/>
      <c r="D3320" s="90">
        <v>12.2</v>
      </c>
      <c r="E3320" s="23">
        <v>0.4</v>
      </c>
      <c r="F3320" s="20">
        <f t="shared" si="102"/>
        <v>1.2000000000000002</v>
      </c>
      <c r="G3320" s="21">
        <f t="shared" si="103"/>
        <v>13.399999999999999</v>
      </c>
      <c r="H3320" s="104"/>
      <c r="I3320" s="105">
        <f>D3320*H3320</f>
        <v>0</v>
      </c>
    </row>
    <row r="3321" spans="1:10">
      <c r="A3321" s="96"/>
      <c r="B3321" s="95"/>
      <c r="C3321" s="95"/>
      <c r="D3321" s="90"/>
      <c r="E3321" s="23"/>
      <c r="F3321" s="20">
        <f t="shared" si="102"/>
        <v>0</v>
      </c>
      <c r="G3321" s="21">
        <f t="shared" si="103"/>
        <v>0</v>
      </c>
      <c r="H3321" s="104"/>
      <c r="I3321" s="106"/>
    </row>
    <row r="3322" spans="1:10">
      <c r="A3322" s="96"/>
      <c r="B3322" s="95" t="s">
        <v>1150</v>
      </c>
      <c r="C3322" s="95" t="s">
        <v>1149</v>
      </c>
      <c r="D3322" s="90"/>
      <c r="E3322" s="23"/>
      <c r="F3322" s="20">
        <f t="shared" si="102"/>
        <v>0</v>
      </c>
      <c r="G3322" s="21">
        <f t="shared" si="103"/>
        <v>0</v>
      </c>
      <c r="H3322" s="104"/>
      <c r="I3322" s="106"/>
    </row>
    <row r="3323" spans="1:10">
      <c r="A3323" s="96"/>
      <c r="B3323" s="95"/>
      <c r="C3323" s="95"/>
      <c r="D3323" s="90"/>
      <c r="E3323" s="23"/>
      <c r="F3323" s="20">
        <f t="shared" si="102"/>
        <v>0</v>
      </c>
      <c r="G3323" s="21">
        <f t="shared" si="103"/>
        <v>0</v>
      </c>
      <c r="H3323" s="104"/>
      <c r="I3323" s="106"/>
    </row>
    <row r="3324" spans="1:10">
      <c r="A3324" s="96"/>
      <c r="B3324" s="95" t="s">
        <v>1152</v>
      </c>
      <c r="C3324" s="95" t="s">
        <v>1152</v>
      </c>
      <c r="D3324" s="90"/>
      <c r="E3324" s="23"/>
      <c r="F3324" s="20">
        <f t="shared" si="102"/>
        <v>0</v>
      </c>
      <c r="G3324" s="21">
        <f t="shared" si="103"/>
        <v>0</v>
      </c>
      <c r="H3324" s="104"/>
      <c r="I3324" s="106"/>
    </row>
    <row r="3325" spans="1:10">
      <c r="A3325" s="96"/>
      <c r="B3325" s="95"/>
      <c r="C3325" s="95"/>
      <c r="D3325" s="90"/>
      <c r="E3325" s="23"/>
      <c r="F3325" s="20">
        <f t="shared" si="102"/>
        <v>0</v>
      </c>
      <c r="G3325" s="21">
        <f t="shared" si="103"/>
        <v>0</v>
      </c>
      <c r="H3325" s="104"/>
      <c r="I3325" s="106"/>
    </row>
    <row r="3326" spans="1:10">
      <c r="A3326" s="96"/>
      <c r="B3326" s="95"/>
      <c r="C3326" s="95"/>
      <c r="D3326" s="90"/>
      <c r="E3326" s="23"/>
      <c r="F3326" s="20">
        <f t="shared" si="102"/>
        <v>0</v>
      </c>
      <c r="G3326" s="21">
        <f t="shared" si="103"/>
        <v>0</v>
      </c>
      <c r="H3326" s="104"/>
      <c r="I3326" s="106"/>
    </row>
    <row r="3327" spans="1:10">
      <c r="A3327" s="96"/>
      <c r="B3327" s="95"/>
      <c r="C3327" s="95"/>
      <c r="D3327" s="90"/>
      <c r="E3327" s="23"/>
      <c r="F3327" s="20">
        <f t="shared" si="102"/>
        <v>0</v>
      </c>
      <c r="G3327" s="21">
        <f t="shared" si="103"/>
        <v>0</v>
      </c>
      <c r="H3327" s="104"/>
      <c r="I3327" s="106"/>
      <c r="J3327" s="19">
        <v>1</v>
      </c>
    </row>
    <row r="3328" spans="1:10">
      <c r="A3328" s="96"/>
      <c r="B3328" s="95"/>
      <c r="C3328" s="95"/>
      <c r="D3328" s="90"/>
      <c r="E3328" s="23"/>
      <c r="F3328" s="20">
        <f t="shared" si="102"/>
        <v>0</v>
      </c>
      <c r="G3328" s="21">
        <f t="shared" si="103"/>
        <v>0</v>
      </c>
      <c r="H3328" s="104"/>
      <c r="I3328" s="106"/>
    </row>
    <row r="3329" spans="1:9">
      <c r="A3329" s="96"/>
      <c r="B3329" s="95"/>
      <c r="C3329" s="95"/>
      <c r="D3329" s="90"/>
      <c r="E3329" s="23"/>
      <c r="F3329" s="20">
        <f t="shared" si="102"/>
        <v>0</v>
      </c>
      <c r="G3329" s="21">
        <f t="shared" si="103"/>
        <v>0</v>
      </c>
      <c r="H3329" s="104"/>
      <c r="I3329" s="106"/>
    </row>
    <row r="3330" spans="1:9">
      <c r="A3330" s="96"/>
      <c r="B3330" s="95"/>
      <c r="C3330" s="95"/>
      <c r="D3330" s="90"/>
      <c r="E3330" s="23"/>
      <c r="F3330" s="20">
        <f t="shared" si="102"/>
        <v>0</v>
      </c>
      <c r="G3330" s="21">
        <f t="shared" si="103"/>
        <v>0</v>
      </c>
      <c r="H3330" s="104"/>
      <c r="I3330" s="106"/>
    </row>
    <row r="3331" spans="1:9">
      <c r="A3331" s="96"/>
      <c r="B3331" s="95"/>
      <c r="C3331" s="95"/>
      <c r="D3331" s="90"/>
      <c r="E3331" s="23"/>
      <c r="F3331" s="20">
        <f t="shared" si="102"/>
        <v>0</v>
      </c>
      <c r="G3331" s="21">
        <f t="shared" si="103"/>
        <v>0</v>
      </c>
      <c r="H3331" s="104"/>
      <c r="I3331" s="106"/>
    </row>
    <row r="3332" spans="1:9">
      <c r="A3332" s="96"/>
      <c r="B3332" s="95"/>
      <c r="C3332" s="95"/>
      <c r="D3332" s="90"/>
      <c r="E3332" s="23"/>
      <c r="F3332" s="20">
        <f t="shared" ref="F3332:F3395" si="104">E3332*3</f>
        <v>0</v>
      </c>
      <c r="G3332" s="21">
        <f t="shared" ref="G3332:G3395" si="105">D3332+F3332</f>
        <v>0</v>
      </c>
      <c r="H3332" s="104"/>
      <c r="I3332" s="106"/>
    </row>
    <row r="3333" spans="1:9">
      <c r="A3333" s="24" t="s">
        <v>1030</v>
      </c>
      <c r="B3333" s="24"/>
      <c r="C3333" s="24"/>
      <c r="D3333" s="25"/>
      <c r="E3333" s="23"/>
      <c r="F3333" s="20">
        <f t="shared" si="104"/>
        <v>0</v>
      </c>
      <c r="G3333" s="21">
        <f t="shared" si="105"/>
        <v>0</v>
      </c>
      <c r="H3333" s="88"/>
      <c r="I3333" s="10"/>
    </row>
    <row r="3334" spans="1:9">
      <c r="A3334" s="24" t="s">
        <v>1032</v>
      </c>
      <c r="B3334" s="24" t="s">
        <v>204</v>
      </c>
      <c r="C3334" s="24"/>
      <c r="D3334" s="25"/>
      <c r="E3334" s="23"/>
      <c r="F3334" s="20">
        <f t="shared" si="104"/>
        <v>0</v>
      </c>
      <c r="G3334" s="21">
        <f t="shared" si="105"/>
        <v>0</v>
      </c>
      <c r="H3334" s="88"/>
      <c r="I3334" s="10"/>
    </row>
    <row r="3335" spans="1:9">
      <c r="A3335" s="24" t="s">
        <v>1033</v>
      </c>
      <c r="B3335" s="24" t="s">
        <v>23</v>
      </c>
      <c r="C3335" s="24"/>
      <c r="D3335" s="25"/>
      <c r="E3335" s="23"/>
      <c r="F3335" s="20">
        <f t="shared" si="104"/>
        <v>0</v>
      </c>
      <c r="G3335" s="21">
        <f t="shared" si="105"/>
        <v>0</v>
      </c>
      <c r="H3335" s="88"/>
      <c r="I3335" s="10"/>
    </row>
    <row r="3336" spans="1:9">
      <c r="A3336" s="24" t="s">
        <v>165</v>
      </c>
      <c r="B3336" s="24" t="s">
        <v>154</v>
      </c>
      <c r="C3336" s="24"/>
      <c r="D3336" s="25"/>
      <c r="E3336" s="23"/>
      <c r="F3336" s="20">
        <f t="shared" si="104"/>
        <v>0</v>
      </c>
      <c r="G3336" s="21">
        <f t="shared" si="105"/>
        <v>0</v>
      </c>
      <c r="H3336" s="88"/>
      <c r="I3336" s="10"/>
    </row>
    <row r="3337" spans="1:9">
      <c r="A3337" s="24" t="s">
        <v>1034</v>
      </c>
      <c r="B3337" s="24" t="s">
        <v>66</v>
      </c>
      <c r="C3337" s="24"/>
      <c r="D3337" s="25"/>
      <c r="E3337" s="23"/>
      <c r="F3337" s="20">
        <f t="shared" si="104"/>
        <v>0</v>
      </c>
      <c r="G3337" s="21">
        <f t="shared" si="105"/>
        <v>0</v>
      </c>
      <c r="H3337" s="88"/>
      <c r="I3337" s="10"/>
    </row>
    <row r="3338" spans="1:9">
      <c r="A3338" s="24" t="s">
        <v>1036</v>
      </c>
      <c r="B3338" s="2" t="s">
        <v>11</v>
      </c>
      <c r="C3338" s="24"/>
      <c r="D3338" s="25"/>
      <c r="E3338" s="23"/>
      <c r="F3338" s="20">
        <f t="shared" si="104"/>
        <v>0</v>
      </c>
      <c r="G3338" s="21">
        <f t="shared" si="105"/>
        <v>0</v>
      </c>
      <c r="H3338" s="88"/>
      <c r="I3338" s="10"/>
    </row>
    <row r="3339" spans="1:9">
      <c r="A3339" s="96"/>
      <c r="B3339" s="95" t="s">
        <v>1151</v>
      </c>
      <c r="C3339" s="95"/>
      <c r="D3339" s="90">
        <v>10.8</v>
      </c>
      <c r="E3339" s="23">
        <v>0.4</v>
      </c>
      <c r="F3339" s="20">
        <f t="shared" si="104"/>
        <v>1.2000000000000002</v>
      </c>
      <c r="G3339" s="21">
        <f t="shared" si="105"/>
        <v>12</v>
      </c>
      <c r="H3339" s="104"/>
      <c r="I3339" s="105">
        <f>D3339*H3339</f>
        <v>0</v>
      </c>
    </row>
    <row r="3340" spans="1:9">
      <c r="A3340" s="96"/>
      <c r="B3340" s="95"/>
      <c r="C3340" s="95"/>
      <c r="D3340" s="90"/>
      <c r="E3340" s="23"/>
      <c r="F3340" s="20">
        <f t="shared" si="104"/>
        <v>0</v>
      </c>
      <c r="G3340" s="21">
        <f t="shared" si="105"/>
        <v>0</v>
      </c>
      <c r="H3340" s="104"/>
      <c r="I3340" s="106"/>
    </row>
    <row r="3341" spans="1:9">
      <c r="A3341" s="96"/>
      <c r="B3341" s="95" t="s">
        <v>1150</v>
      </c>
      <c r="C3341" s="95" t="s">
        <v>1149</v>
      </c>
      <c r="D3341" s="90"/>
      <c r="E3341" s="23"/>
      <c r="F3341" s="20">
        <f t="shared" si="104"/>
        <v>0</v>
      </c>
      <c r="G3341" s="21">
        <f t="shared" si="105"/>
        <v>0</v>
      </c>
      <c r="H3341" s="104"/>
      <c r="I3341" s="106"/>
    </row>
    <row r="3342" spans="1:9">
      <c r="A3342" s="96"/>
      <c r="B3342" s="95"/>
      <c r="C3342" s="95"/>
      <c r="D3342" s="90"/>
      <c r="E3342" s="23"/>
      <c r="F3342" s="20">
        <f t="shared" si="104"/>
        <v>0</v>
      </c>
      <c r="G3342" s="21">
        <f t="shared" si="105"/>
        <v>0</v>
      </c>
      <c r="H3342" s="104"/>
      <c r="I3342" s="106"/>
    </row>
    <row r="3343" spans="1:9">
      <c r="A3343" s="96"/>
      <c r="B3343" s="95" t="s">
        <v>1152</v>
      </c>
      <c r="C3343" s="95" t="s">
        <v>1152</v>
      </c>
      <c r="D3343" s="90"/>
      <c r="E3343" s="23"/>
      <c r="F3343" s="20">
        <f t="shared" si="104"/>
        <v>0</v>
      </c>
      <c r="G3343" s="21">
        <f t="shared" si="105"/>
        <v>0</v>
      </c>
      <c r="H3343" s="104"/>
      <c r="I3343" s="106"/>
    </row>
    <row r="3344" spans="1:9">
      <c r="A3344" s="96"/>
      <c r="B3344" s="95"/>
      <c r="C3344" s="95"/>
      <c r="D3344" s="90"/>
      <c r="E3344" s="23"/>
      <c r="F3344" s="20">
        <f t="shared" si="104"/>
        <v>0</v>
      </c>
      <c r="G3344" s="21">
        <f t="shared" si="105"/>
        <v>0</v>
      </c>
      <c r="H3344" s="104"/>
      <c r="I3344" s="106"/>
    </row>
    <row r="3345" spans="1:10">
      <c r="A3345" s="96"/>
      <c r="B3345" s="95"/>
      <c r="C3345" s="95"/>
      <c r="D3345" s="90"/>
      <c r="E3345" s="23"/>
      <c r="F3345" s="20">
        <f t="shared" si="104"/>
        <v>0</v>
      </c>
      <c r="G3345" s="21">
        <f t="shared" si="105"/>
        <v>0</v>
      </c>
      <c r="H3345" s="104"/>
      <c r="I3345" s="106"/>
      <c r="J3345" s="19">
        <v>1</v>
      </c>
    </row>
    <row r="3346" spans="1:10">
      <c r="A3346" s="96"/>
      <c r="B3346" s="95"/>
      <c r="C3346" s="95"/>
      <c r="D3346" s="90"/>
      <c r="E3346" s="23"/>
      <c r="F3346" s="20">
        <f t="shared" si="104"/>
        <v>0</v>
      </c>
      <c r="G3346" s="21">
        <f t="shared" si="105"/>
        <v>0</v>
      </c>
      <c r="H3346" s="104"/>
      <c r="I3346" s="106"/>
    </row>
    <row r="3347" spans="1:10">
      <c r="A3347" s="96"/>
      <c r="B3347" s="95"/>
      <c r="C3347" s="95"/>
      <c r="D3347" s="90"/>
      <c r="E3347" s="23"/>
      <c r="F3347" s="20">
        <f t="shared" si="104"/>
        <v>0</v>
      </c>
      <c r="G3347" s="21">
        <f t="shared" si="105"/>
        <v>0</v>
      </c>
      <c r="H3347" s="104"/>
      <c r="I3347" s="106"/>
    </row>
    <row r="3348" spans="1:10">
      <c r="A3348" s="96"/>
      <c r="B3348" s="95"/>
      <c r="C3348" s="95"/>
      <c r="D3348" s="90"/>
      <c r="E3348" s="23"/>
      <c r="F3348" s="20">
        <f t="shared" si="104"/>
        <v>0</v>
      </c>
      <c r="G3348" s="21">
        <f t="shared" si="105"/>
        <v>0</v>
      </c>
      <c r="H3348" s="104"/>
      <c r="I3348" s="106"/>
    </row>
    <row r="3349" spans="1:10">
      <c r="A3349" s="96"/>
      <c r="B3349" s="95"/>
      <c r="C3349" s="95"/>
      <c r="D3349" s="90"/>
      <c r="E3349" s="23"/>
      <c r="F3349" s="20">
        <f t="shared" si="104"/>
        <v>0</v>
      </c>
      <c r="G3349" s="21">
        <f t="shared" si="105"/>
        <v>0</v>
      </c>
      <c r="H3349" s="104"/>
      <c r="I3349" s="106"/>
    </row>
    <row r="3350" spans="1:10">
      <c r="A3350" s="96"/>
      <c r="B3350" s="95"/>
      <c r="C3350" s="95"/>
      <c r="D3350" s="90"/>
      <c r="E3350" s="23"/>
      <c r="F3350" s="20">
        <f t="shared" si="104"/>
        <v>0</v>
      </c>
      <c r="G3350" s="21">
        <f t="shared" si="105"/>
        <v>0</v>
      </c>
      <c r="H3350" s="104"/>
      <c r="I3350" s="106"/>
    </row>
    <row r="3351" spans="1:10">
      <c r="A3351" s="96"/>
      <c r="B3351" s="95"/>
      <c r="C3351" s="95"/>
      <c r="D3351" s="90"/>
      <c r="E3351" s="23"/>
      <c r="F3351" s="20">
        <f t="shared" si="104"/>
        <v>0</v>
      </c>
      <c r="G3351" s="21">
        <f t="shared" si="105"/>
        <v>0</v>
      </c>
      <c r="H3351" s="104"/>
      <c r="I3351" s="106"/>
    </row>
    <row r="3352" spans="1:10">
      <c r="A3352" s="24" t="s">
        <v>1038</v>
      </c>
      <c r="B3352" s="24"/>
      <c r="C3352" s="24"/>
      <c r="D3352" s="25"/>
      <c r="E3352" s="23"/>
      <c r="F3352" s="20">
        <f t="shared" si="104"/>
        <v>0</v>
      </c>
      <c r="G3352" s="21">
        <f t="shared" si="105"/>
        <v>0</v>
      </c>
      <c r="H3352" s="88"/>
      <c r="I3352" s="10"/>
    </row>
    <row r="3353" spans="1:10">
      <c r="A3353" s="24" t="s">
        <v>1041</v>
      </c>
      <c r="B3353" s="24" t="s">
        <v>1040</v>
      </c>
      <c r="C3353" s="24"/>
      <c r="D3353" s="25"/>
      <c r="E3353" s="23"/>
      <c r="F3353" s="20">
        <f t="shared" si="104"/>
        <v>0</v>
      </c>
      <c r="G3353" s="21">
        <f t="shared" si="105"/>
        <v>0</v>
      </c>
      <c r="H3353" s="88"/>
      <c r="I3353" s="10"/>
    </row>
    <row r="3354" spans="1:10">
      <c r="A3354" s="24" t="s">
        <v>1042</v>
      </c>
      <c r="B3354" s="24" t="s">
        <v>23</v>
      </c>
      <c r="C3354" s="24"/>
      <c r="D3354" s="25"/>
      <c r="E3354" s="23"/>
      <c r="F3354" s="20">
        <f t="shared" si="104"/>
        <v>0</v>
      </c>
      <c r="G3354" s="21">
        <f t="shared" si="105"/>
        <v>0</v>
      </c>
      <c r="H3354" s="88"/>
      <c r="I3354" s="10"/>
    </row>
    <row r="3355" spans="1:10">
      <c r="A3355" s="24" t="s">
        <v>226</v>
      </c>
      <c r="B3355" s="24" t="s">
        <v>9</v>
      </c>
      <c r="C3355" s="24"/>
      <c r="D3355" s="25"/>
      <c r="E3355" s="23"/>
      <c r="F3355" s="20">
        <f t="shared" si="104"/>
        <v>0</v>
      </c>
      <c r="G3355" s="21">
        <f t="shared" si="105"/>
        <v>0</v>
      </c>
      <c r="H3355" s="88"/>
      <c r="I3355" s="10"/>
    </row>
    <row r="3356" spans="1:10">
      <c r="A3356" s="24" t="s">
        <v>1043</v>
      </c>
      <c r="B3356" s="24" t="s">
        <v>66</v>
      </c>
      <c r="C3356" s="24"/>
      <c r="D3356" s="25"/>
      <c r="E3356" s="23"/>
      <c r="F3356" s="20">
        <f t="shared" si="104"/>
        <v>0</v>
      </c>
      <c r="G3356" s="21">
        <f t="shared" si="105"/>
        <v>0</v>
      </c>
      <c r="H3356" s="88"/>
      <c r="I3356" s="10"/>
    </row>
    <row r="3357" spans="1:10">
      <c r="A3357" s="24" t="s">
        <v>1045</v>
      </c>
      <c r="B3357" s="2" t="s">
        <v>11</v>
      </c>
      <c r="C3357" s="24"/>
      <c r="D3357" s="25"/>
      <c r="E3357" s="23"/>
      <c r="F3357" s="20">
        <f t="shared" si="104"/>
        <v>0</v>
      </c>
      <c r="G3357" s="21">
        <f t="shared" si="105"/>
        <v>0</v>
      </c>
      <c r="H3357" s="88"/>
      <c r="I3357" s="10"/>
    </row>
    <row r="3358" spans="1:10">
      <c r="A3358" s="96"/>
      <c r="B3358" s="95" t="s">
        <v>1151</v>
      </c>
      <c r="C3358" s="95"/>
      <c r="D3358" s="90">
        <v>16.8</v>
      </c>
      <c r="E3358" s="23">
        <v>0.6</v>
      </c>
      <c r="F3358" s="20">
        <f t="shared" si="104"/>
        <v>1.7999999999999998</v>
      </c>
      <c r="G3358" s="21">
        <f t="shared" si="105"/>
        <v>18.600000000000001</v>
      </c>
      <c r="H3358" s="104"/>
      <c r="I3358" s="105">
        <f>D3358*H3358</f>
        <v>0</v>
      </c>
    </row>
    <row r="3359" spans="1:10">
      <c r="A3359" s="96"/>
      <c r="B3359" s="95"/>
      <c r="C3359" s="95"/>
      <c r="D3359" s="90"/>
      <c r="E3359" s="23"/>
      <c r="F3359" s="20">
        <f t="shared" si="104"/>
        <v>0</v>
      </c>
      <c r="G3359" s="21">
        <f t="shared" si="105"/>
        <v>0</v>
      </c>
      <c r="H3359" s="104"/>
      <c r="I3359" s="106"/>
    </row>
    <row r="3360" spans="1:10">
      <c r="A3360" s="96"/>
      <c r="B3360" s="95" t="s">
        <v>1150</v>
      </c>
      <c r="C3360" s="95" t="s">
        <v>1149</v>
      </c>
      <c r="D3360" s="90"/>
      <c r="E3360" s="23"/>
      <c r="F3360" s="20">
        <f t="shared" si="104"/>
        <v>0</v>
      </c>
      <c r="G3360" s="21">
        <f t="shared" si="105"/>
        <v>0</v>
      </c>
      <c r="H3360" s="104"/>
      <c r="I3360" s="106"/>
    </row>
    <row r="3361" spans="1:10">
      <c r="A3361" s="96"/>
      <c r="B3361" s="95"/>
      <c r="C3361" s="95"/>
      <c r="D3361" s="90"/>
      <c r="E3361" s="23"/>
      <c r="F3361" s="20">
        <f t="shared" si="104"/>
        <v>0</v>
      </c>
      <c r="G3361" s="21">
        <f t="shared" si="105"/>
        <v>0</v>
      </c>
      <c r="H3361" s="104"/>
      <c r="I3361" s="106"/>
    </row>
    <row r="3362" spans="1:10">
      <c r="A3362" s="96"/>
      <c r="B3362" s="95" t="s">
        <v>1152</v>
      </c>
      <c r="C3362" s="95" t="s">
        <v>1152</v>
      </c>
      <c r="D3362" s="90"/>
      <c r="E3362" s="23"/>
      <c r="F3362" s="20">
        <f t="shared" si="104"/>
        <v>0</v>
      </c>
      <c r="G3362" s="21">
        <f t="shared" si="105"/>
        <v>0</v>
      </c>
      <c r="H3362" s="104"/>
      <c r="I3362" s="106"/>
    </row>
    <row r="3363" spans="1:10">
      <c r="A3363" s="96"/>
      <c r="B3363" s="95"/>
      <c r="C3363" s="95"/>
      <c r="D3363" s="90"/>
      <c r="E3363" s="23"/>
      <c r="F3363" s="20">
        <f t="shared" si="104"/>
        <v>0</v>
      </c>
      <c r="G3363" s="21">
        <f t="shared" si="105"/>
        <v>0</v>
      </c>
      <c r="H3363" s="104"/>
      <c r="I3363" s="106"/>
    </row>
    <row r="3364" spans="1:10">
      <c r="A3364" s="96"/>
      <c r="B3364" s="95"/>
      <c r="C3364" s="95"/>
      <c r="D3364" s="90"/>
      <c r="E3364" s="23"/>
      <c r="F3364" s="20">
        <f t="shared" si="104"/>
        <v>0</v>
      </c>
      <c r="G3364" s="21">
        <f t="shared" si="105"/>
        <v>0</v>
      </c>
      <c r="H3364" s="104"/>
      <c r="I3364" s="106"/>
      <c r="J3364" s="19">
        <v>1</v>
      </c>
    </row>
    <row r="3365" spans="1:10">
      <c r="A3365" s="96"/>
      <c r="B3365" s="95"/>
      <c r="C3365" s="95"/>
      <c r="D3365" s="90"/>
      <c r="E3365" s="23"/>
      <c r="F3365" s="20">
        <f t="shared" si="104"/>
        <v>0</v>
      </c>
      <c r="G3365" s="21">
        <f t="shared" si="105"/>
        <v>0</v>
      </c>
      <c r="H3365" s="104"/>
      <c r="I3365" s="106"/>
    </row>
    <row r="3366" spans="1:10">
      <c r="A3366" s="96"/>
      <c r="B3366" s="95"/>
      <c r="C3366" s="95"/>
      <c r="D3366" s="90"/>
      <c r="E3366" s="23"/>
      <c r="F3366" s="20">
        <f t="shared" si="104"/>
        <v>0</v>
      </c>
      <c r="G3366" s="21">
        <f t="shared" si="105"/>
        <v>0</v>
      </c>
      <c r="H3366" s="104"/>
      <c r="I3366" s="106"/>
    </row>
    <row r="3367" spans="1:10">
      <c r="A3367" s="96"/>
      <c r="B3367" s="95"/>
      <c r="C3367" s="95"/>
      <c r="D3367" s="90"/>
      <c r="E3367" s="23"/>
      <c r="F3367" s="20">
        <f t="shared" si="104"/>
        <v>0</v>
      </c>
      <c r="G3367" s="21">
        <f t="shared" si="105"/>
        <v>0</v>
      </c>
      <c r="H3367" s="104"/>
      <c r="I3367" s="106"/>
    </row>
    <row r="3368" spans="1:10">
      <c r="A3368" s="96"/>
      <c r="B3368" s="95"/>
      <c r="C3368" s="95"/>
      <c r="D3368" s="90"/>
      <c r="E3368" s="23"/>
      <c r="F3368" s="20">
        <f t="shared" si="104"/>
        <v>0</v>
      </c>
      <c r="G3368" s="21">
        <f t="shared" si="105"/>
        <v>0</v>
      </c>
      <c r="H3368" s="104"/>
      <c r="I3368" s="106"/>
    </row>
    <row r="3369" spans="1:10">
      <c r="A3369" s="96"/>
      <c r="B3369" s="95"/>
      <c r="C3369" s="95"/>
      <c r="D3369" s="90"/>
      <c r="E3369" s="23"/>
      <c r="F3369" s="20">
        <f t="shared" si="104"/>
        <v>0</v>
      </c>
      <c r="G3369" s="21">
        <f t="shared" si="105"/>
        <v>0</v>
      </c>
      <c r="H3369" s="104"/>
      <c r="I3369" s="106"/>
    </row>
    <row r="3370" spans="1:10">
      <c r="A3370" s="96"/>
      <c r="B3370" s="95"/>
      <c r="C3370" s="95"/>
      <c r="D3370" s="90"/>
      <c r="E3370" s="23"/>
      <c r="F3370" s="20">
        <f t="shared" si="104"/>
        <v>0</v>
      </c>
      <c r="G3370" s="21">
        <f t="shared" si="105"/>
        <v>0</v>
      </c>
      <c r="H3370" s="104"/>
      <c r="I3370" s="106"/>
    </row>
    <row r="3371" spans="1:10">
      <c r="A3371" s="24" t="s">
        <v>1047</v>
      </c>
      <c r="B3371" s="24"/>
      <c r="C3371" s="24"/>
      <c r="D3371" s="25"/>
      <c r="E3371" s="23"/>
      <c r="F3371" s="20">
        <f t="shared" si="104"/>
        <v>0</v>
      </c>
      <c r="G3371" s="21">
        <f t="shared" si="105"/>
        <v>0</v>
      </c>
      <c r="H3371" s="88"/>
      <c r="I3371" s="10"/>
    </row>
    <row r="3372" spans="1:10">
      <c r="A3372" s="24" t="s">
        <v>1049</v>
      </c>
      <c r="B3372" s="24" t="s">
        <v>1040</v>
      </c>
      <c r="C3372" s="24"/>
      <c r="D3372" s="25"/>
      <c r="E3372" s="23"/>
      <c r="F3372" s="20">
        <f t="shared" si="104"/>
        <v>0</v>
      </c>
      <c r="G3372" s="21">
        <f t="shared" si="105"/>
        <v>0</v>
      </c>
      <c r="H3372" s="88"/>
      <c r="I3372" s="10"/>
    </row>
    <row r="3373" spans="1:10">
      <c r="A3373" s="24" t="s">
        <v>1050</v>
      </c>
      <c r="B3373" s="24" t="s">
        <v>23</v>
      </c>
      <c r="C3373" s="24"/>
      <c r="D3373" s="25"/>
      <c r="E3373" s="23"/>
      <c r="F3373" s="20">
        <f t="shared" si="104"/>
        <v>0</v>
      </c>
      <c r="G3373" s="21">
        <f t="shared" si="105"/>
        <v>0</v>
      </c>
      <c r="H3373" s="88"/>
      <c r="I3373" s="10"/>
    </row>
    <row r="3374" spans="1:10">
      <c r="A3374" s="24" t="s">
        <v>226</v>
      </c>
      <c r="B3374" s="24" t="s">
        <v>9</v>
      </c>
      <c r="C3374" s="24"/>
      <c r="D3374" s="25"/>
      <c r="E3374" s="23"/>
      <c r="F3374" s="20">
        <f t="shared" si="104"/>
        <v>0</v>
      </c>
      <c r="G3374" s="21">
        <f t="shared" si="105"/>
        <v>0</v>
      </c>
      <c r="H3374" s="88"/>
      <c r="I3374" s="10"/>
    </row>
    <row r="3375" spans="1:10">
      <c r="A3375" s="24" t="s">
        <v>270</v>
      </c>
      <c r="B3375" s="24" t="s">
        <v>66</v>
      </c>
      <c r="C3375" s="24"/>
      <c r="D3375" s="25"/>
      <c r="E3375" s="23"/>
      <c r="F3375" s="20">
        <f t="shared" si="104"/>
        <v>0</v>
      </c>
      <c r="G3375" s="21">
        <f t="shared" si="105"/>
        <v>0</v>
      </c>
      <c r="H3375" s="88"/>
      <c r="I3375" s="10"/>
    </row>
    <row r="3376" spans="1:10">
      <c r="A3376" s="24" t="s">
        <v>1052</v>
      </c>
      <c r="B3376" s="2" t="s">
        <v>11</v>
      </c>
      <c r="C3376" s="24"/>
      <c r="D3376" s="25"/>
      <c r="E3376" s="23"/>
      <c r="F3376" s="20">
        <f t="shared" si="104"/>
        <v>0</v>
      </c>
      <c r="G3376" s="21">
        <f t="shared" si="105"/>
        <v>0</v>
      </c>
      <c r="H3376" s="88"/>
      <c r="I3376" s="10"/>
    </row>
    <row r="3377" spans="1:10">
      <c r="A3377" s="97"/>
      <c r="B3377" s="95" t="s">
        <v>1151</v>
      </c>
      <c r="C3377" s="95"/>
      <c r="D3377" s="92">
        <v>12</v>
      </c>
      <c r="E3377" s="23">
        <v>0.4</v>
      </c>
      <c r="F3377" s="20">
        <f t="shared" si="104"/>
        <v>1.2000000000000002</v>
      </c>
      <c r="G3377" s="21">
        <f t="shared" si="105"/>
        <v>13.2</v>
      </c>
      <c r="H3377" s="104"/>
      <c r="I3377" s="105">
        <f>D3377*H3377</f>
        <v>0</v>
      </c>
    </row>
    <row r="3378" spans="1:10">
      <c r="A3378" s="97"/>
      <c r="B3378" s="95"/>
      <c r="C3378" s="95"/>
      <c r="D3378" s="92"/>
      <c r="E3378" s="23"/>
      <c r="F3378" s="20">
        <f t="shared" si="104"/>
        <v>0</v>
      </c>
      <c r="G3378" s="21">
        <f t="shared" si="105"/>
        <v>0</v>
      </c>
      <c r="H3378" s="104"/>
      <c r="I3378" s="106"/>
    </row>
    <row r="3379" spans="1:10">
      <c r="A3379" s="97"/>
      <c r="B3379" s="95" t="s">
        <v>1150</v>
      </c>
      <c r="C3379" s="95" t="s">
        <v>1149</v>
      </c>
      <c r="D3379" s="92"/>
      <c r="E3379" s="23"/>
      <c r="F3379" s="20">
        <f t="shared" si="104"/>
        <v>0</v>
      </c>
      <c r="G3379" s="21">
        <f t="shared" si="105"/>
        <v>0</v>
      </c>
      <c r="H3379" s="104"/>
      <c r="I3379" s="106"/>
    </row>
    <row r="3380" spans="1:10">
      <c r="A3380" s="97"/>
      <c r="B3380" s="95"/>
      <c r="C3380" s="95"/>
      <c r="D3380" s="92"/>
      <c r="E3380" s="23"/>
      <c r="F3380" s="20">
        <f t="shared" si="104"/>
        <v>0</v>
      </c>
      <c r="G3380" s="21">
        <f t="shared" si="105"/>
        <v>0</v>
      </c>
      <c r="H3380" s="104"/>
      <c r="I3380" s="106"/>
    </row>
    <row r="3381" spans="1:10">
      <c r="A3381" s="97"/>
      <c r="B3381" s="95" t="s">
        <v>1152</v>
      </c>
      <c r="C3381" s="95" t="s">
        <v>1152</v>
      </c>
      <c r="D3381" s="92"/>
      <c r="E3381" s="23"/>
      <c r="F3381" s="20">
        <f t="shared" si="104"/>
        <v>0</v>
      </c>
      <c r="G3381" s="21">
        <f t="shared" si="105"/>
        <v>0</v>
      </c>
      <c r="H3381" s="104"/>
      <c r="I3381" s="106"/>
    </row>
    <row r="3382" spans="1:10">
      <c r="A3382" s="97"/>
      <c r="B3382" s="95"/>
      <c r="C3382" s="95"/>
      <c r="D3382" s="92"/>
      <c r="E3382" s="23"/>
      <c r="F3382" s="20">
        <f t="shared" si="104"/>
        <v>0</v>
      </c>
      <c r="G3382" s="21">
        <f t="shared" si="105"/>
        <v>0</v>
      </c>
      <c r="H3382" s="104"/>
      <c r="I3382" s="106"/>
    </row>
    <row r="3383" spans="1:10">
      <c r="A3383" s="97"/>
      <c r="B3383" s="95"/>
      <c r="C3383" s="95"/>
      <c r="D3383" s="92"/>
      <c r="E3383" s="23"/>
      <c r="F3383" s="20">
        <f t="shared" si="104"/>
        <v>0</v>
      </c>
      <c r="G3383" s="21">
        <f t="shared" si="105"/>
        <v>0</v>
      </c>
      <c r="H3383" s="104"/>
      <c r="I3383" s="106"/>
    </row>
    <row r="3384" spans="1:10">
      <c r="A3384" s="97"/>
      <c r="B3384" s="95"/>
      <c r="C3384" s="95"/>
      <c r="D3384" s="92"/>
      <c r="E3384" s="23"/>
      <c r="F3384" s="20">
        <f t="shared" si="104"/>
        <v>0</v>
      </c>
      <c r="G3384" s="21">
        <f t="shared" si="105"/>
        <v>0</v>
      </c>
      <c r="H3384" s="104"/>
      <c r="I3384" s="106"/>
      <c r="J3384" s="19">
        <v>1</v>
      </c>
    </row>
    <row r="3385" spans="1:10">
      <c r="A3385" s="97"/>
      <c r="B3385" s="95"/>
      <c r="C3385" s="95"/>
      <c r="D3385" s="92"/>
      <c r="E3385" s="23"/>
      <c r="F3385" s="20">
        <f t="shared" si="104"/>
        <v>0</v>
      </c>
      <c r="G3385" s="21">
        <f t="shared" si="105"/>
        <v>0</v>
      </c>
      <c r="H3385" s="104"/>
      <c r="I3385" s="106"/>
    </row>
    <row r="3386" spans="1:10">
      <c r="A3386" s="97"/>
      <c r="B3386" s="95"/>
      <c r="C3386" s="95"/>
      <c r="D3386" s="92"/>
      <c r="E3386" s="23"/>
      <c r="F3386" s="20">
        <f t="shared" si="104"/>
        <v>0</v>
      </c>
      <c r="G3386" s="21">
        <f t="shared" si="105"/>
        <v>0</v>
      </c>
      <c r="H3386" s="104"/>
      <c r="I3386" s="106"/>
    </row>
    <row r="3387" spans="1:10">
      <c r="A3387" s="97"/>
      <c r="B3387" s="95"/>
      <c r="C3387" s="95"/>
      <c r="D3387" s="92"/>
      <c r="E3387" s="23"/>
      <c r="F3387" s="20">
        <f t="shared" si="104"/>
        <v>0</v>
      </c>
      <c r="G3387" s="21">
        <f t="shared" si="105"/>
        <v>0</v>
      </c>
      <c r="H3387" s="104"/>
      <c r="I3387" s="106"/>
    </row>
    <row r="3388" spans="1:10">
      <c r="A3388" s="97"/>
      <c r="B3388" s="95"/>
      <c r="C3388" s="95"/>
      <c r="D3388" s="92"/>
      <c r="E3388" s="23"/>
      <c r="F3388" s="20">
        <f t="shared" si="104"/>
        <v>0</v>
      </c>
      <c r="G3388" s="21">
        <f t="shared" si="105"/>
        <v>0</v>
      </c>
      <c r="H3388" s="104"/>
      <c r="I3388" s="106"/>
    </row>
    <row r="3389" spans="1:10">
      <c r="A3389" s="97"/>
      <c r="B3389" s="95"/>
      <c r="C3389" s="95"/>
      <c r="D3389" s="92"/>
      <c r="E3389" s="23"/>
      <c r="F3389" s="20">
        <f t="shared" si="104"/>
        <v>0</v>
      </c>
      <c r="G3389" s="21">
        <f t="shared" si="105"/>
        <v>0</v>
      </c>
      <c r="H3389" s="104"/>
      <c r="I3389" s="106"/>
    </row>
    <row r="3390" spans="1:10">
      <c r="A3390" s="53" t="s">
        <v>1037</v>
      </c>
      <c r="B3390" s="53"/>
      <c r="C3390" s="53"/>
      <c r="D3390" s="54"/>
      <c r="E3390" s="23"/>
      <c r="F3390" s="20">
        <f t="shared" si="104"/>
        <v>0</v>
      </c>
      <c r="G3390" s="21">
        <f t="shared" si="105"/>
        <v>0</v>
      </c>
      <c r="H3390" s="88"/>
      <c r="I3390" s="10"/>
    </row>
    <row r="3391" spans="1:10">
      <c r="A3391" s="53" t="s">
        <v>1039</v>
      </c>
      <c r="B3391" s="53" t="s">
        <v>1040</v>
      </c>
      <c r="C3391" s="53"/>
      <c r="D3391" s="54"/>
      <c r="E3391" s="23"/>
      <c r="F3391" s="20">
        <f t="shared" si="104"/>
        <v>0</v>
      </c>
      <c r="G3391" s="21">
        <f t="shared" si="105"/>
        <v>0</v>
      </c>
      <c r="H3391" s="88"/>
      <c r="I3391" s="10"/>
    </row>
    <row r="3392" spans="1:10">
      <c r="A3392" s="53" t="s">
        <v>1033</v>
      </c>
      <c r="B3392" s="53" t="s">
        <v>23</v>
      </c>
      <c r="C3392" s="53"/>
      <c r="D3392" s="54"/>
      <c r="E3392" s="23"/>
      <c r="F3392" s="20">
        <f t="shared" si="104"/>
        <v>0</v>
      </c>
      <c r="G3392" s="21">
        <f t="shared" si="105"/>
        <v>0</v>
      </c>
      <c r="H3392" s="88"/>
      <c r="I3392" s="10"/>
    </row>
    <row r="3393" spans="1:10">
      <c r="A3393" s="53" t="s">
        <v>260</v>
      </c>
      <c r="B3393" s="53" t="s">
        <v>154</v>
      </c>
      <c r="C3393" s="53"/>
      <c r="D3393" s="54"/>
      <c r="E3393" s="23"/>
      <c r="F3393" s="20">
        <f t="shared" si="104"/>
        <v>0</v>
      </c>
      <c r="G3393" s="21">
        <f t="shared" si="105"/>
        <v>0</v>
      </c>
      <c r="H3393" s="88"/>
      <c r="I3393" s="10"/>
    </row>
    <row r="3394" spans="1:10">
      <c r="A3394" s="53" t="s">
        <v>155</v>
      </c>
      <c r="B3394" s="53" t="s">
        <v>66</v>
      </c>
      <c r="C3394" s="53"/>
      <c r="D3394" s="54"/>
      <c r="E3394" s="23"/>
      <c r="F3394" s="20">
        <f t="shared" si="104"/>
        <v>0</v>
      </c>
      <c r="G3394" s="21">
        <f t="shared" si="105"/>
        <v>0</v>
      </c>
      <c r="H3394" s="88"/>
      <c r="I3394" s="10"/>
    </row>
    <row r="3395" spans="1:10">
      <c r="A3395" s="53" t="s">
        <v>1044</v>
      </c>
      <c r="B3395" s="4" t="s">
        <v>11</v>
      </c>
      <c r="C3395" s="53"/>
      <c r="D3395" s="54"/>
      <c r="E3395" s="23"/>
      <c r="F3395" s="20">
        <f t="shared" si="104"/>
        <v>0</v>
      </c>
      <c r="G3395" s="21">
        <f t="shared" si="105"/>
        <v>0</v>
      </c>
      <c r="H3395" s="88"/>
      <c r="I3395" s="10"/>
    </row>
    <row r="3396" spans="1:10">
      <c r="A3396" s="100"/>
      <c r="B3396" s="95" t="s">
        <v>1151</v>
      </c>
      <c r="C3396" s="95"/>
      <c r="D3396" s="90">
        <v>13.2</v>
      </c>
      <c r="E3396" s="23">
        <v>0.4</v>
      </c>
      <c r="F3396" s="20">
        <f t="shared" ref="F3396:F3459" si="106">E3396*3</f>
        <v>1.2000000000000002</v>
      </c>
      <c r="G3396" s="21">
        <f t="shared" ref="G3396:G3459" si="107">D3396+F3396</f>
        <v>14.399999999999999</v>
      </c>
      <c r="H3396" s="104"/>
      <c r="I3396" s="105">
        <f>D3396*H3396</f>
        <v>0</v>
      </c>
    </row>
    <row r="3397" spans="1:10">
      <c r="A3397" s="100"/>
      <c r="B3397" s="95"/>
      <c r="C3397" s="95"/>
      <c r="D3397" s="90"/>
      <c r="E3397" s="23"/>
      <c r="F3397" s="20">
        <f t="shared" si="106"/>
        <v>0</v>
      </c>
      <c r="G3397" s="21">
        <f t="shared" si="107"/>
        <v>0</v>
      </c>
      <c r="H3397" s="104"/>
      <c r="I3397" s="106"/>
    </row>
    <row r="3398" spans="1:10">
      <c r="A3398" s="100"/>
      <c r="B3398" s="95" t="s">
        <v>1150</v>
      </c>
      <c r="C3398" s="95" t="s">
        <v>1149</v>
      </c>
      <c r="D3398" s="90"/>
      <c r="E3398" s="23"/>
      <c r="F3398" s="20">
        <f t="shared" si="106"/>
        <v>0</v>
      </c>
      <c r="G3398" s="21">
        <f t="shared" si="107"/>
        <v>0</v>
      </c>
      <c r="H3398" s="104"/>
      <c r="I3398" s="106"/>
    </row>
    <row r="3399" spans="1:10">
      <c r="A3399" s="100"/>
      <c r="B3399" s="95"/>
      <c r="C3399" s="95"/>
      <c r="D3399" s="90"/>
      <c r="E3399" s="23"/>
      <c r="F3399" s="20">
        <f t="shared" si="106"/>
        <v>0</v>
      </c>
      <c r="G3399" s="21">
        <f t="shared" si="107"/>
        <v>0</v>
      </c>
      <c r="H3399" s="104"/>
      <c r="I3399" s="106"/>
    </row>
    <row r="3400" spans="1:10">
      <c r="A3400" s="100"/>
      <c r="B3400" s="95" t="s">
        <v>1152</v>
      </c>
      <c r="C3400" s="95" t="s">
        <v>1152</v>
      </c>
      <c r="D3400" s="90"/>
      <c r="E3400" s="23"/>
      <c r="F3400" s="20">
        <f t="shared" si="106"/>
        <v>0</v>
      </c>
      <c r="G3400" s="21">
        <f t="shared" si="107"/>
        <v>0</v>
      </c>
      <c r="H3400" s="104"/>
      <c r="I3400" s="106"/>
    </row>
    <row r="3401" spans="1:10">
      <c r="A3401" s="100"/>
      <c r="B3401" s="95"/>
      <c r="C3401" s="95"/>
      <c r="D3401" s="90"/>
      <c r="E3401" s="23"/>
      <c r="F3401" s="20">
        <f t="shared" si="106"/>
        <v>0</v>
      </c>
      <c r="G3401" s="21">
        <f t="shared" si="107"/>
        <v>0</v>
      </c>
      <c r="H3401" s="104"/>
      <c r="I3401" s="106"/>
    </row>
    <row r="3402" spans="1:10">
      <c r="A3402" s="100"/>
      <c r="B3402" s="95"/>
      <c r="C3402" s="95"/>
      <c r="D3402" s="90"/>
      <c r="E3402" s="23"/>
      <c r="F3402" s="20">
        <f t="shared" si="106"/>
        <v>0</v>
      </c>
      <c r="G3402" s="21">
        <f t="shared" si="107"/>
        <v>0</v>
      </c>
      <c r="H3402" s="104"/>
      <c r="I3402" s="106"/>
    </row>
    <row r="3403" spans="1:10">
      <c r="A3403" s="100"/>
      <c r="B3403" s="95"/>
      <c r="C3403" s="95"/>
      <c r="D3403" s="90"/>
      <c r="E3403" s="23"/>
      <c r="F3403" s="20">
        <f t="shared" si="106"/>
        <v>0</v>
      </c>
      <c r="G3403" s="21">
        <f t="shared" si="107"/>
        <v>0</v>
      </c>
      <c r="H3403" s="104"/>
      <c r="I3403" s="106"/>
    </row>
    <row r="3404" spans="1:10">
      <c r="A3404" s="100"/>
      <c r="B3404" s="95"/>
      <c r="C3404" s="95"/>
      <c r="D3404" s="90"/>
      <c r="E3404" s="23"/>
      <c r="F3404" s="20">
        <f t="shared" si="106"/>
        <v>0</v>
      </c>
      <c r="G3404" s="21">
        <f t="shared" si="107"/>
        <v>0</v>
      </c>
      <c r="H3404" s="104"/>
      <c r="I3404" s="106"/>
      <c r="J3404" s="19">
        <v>1</v>
      </c>
    </row>
    <row r="3405" spans="1:10">
      <c r="A3405" s="100"/>
      <c r="B3405" s="95"/>
      <c r="C3405" s="95"/>
      <c r="D3405" s="90"/>
      <c r="E3405" s="23"/>
      <c r="F3405" s="20">
        <f t="shared" si="106"/>
        <v>0</v>
      </c>
      <c r="G3405" s="21">
        <f t="shared" si="107"/>
        <v>0</v>
      </c>
      <c r="H3405" s="104"/>
      <c r="I3405" s="106"/>
    </row>
    <row r="3406" spans="1:10">
      <c r="A3406" s="100"/>
      <c r="B3406" s="95"/>
      <c r="C3406" s="95"/>
      <c r="D3406" s="90"/>
      <c r="E3406" s="23"/>
      <c r="F3406" s="20">
        <f t="shared" si="106"/>
        <v>0</v>
      </c>
      <c r="G3406" s="21">
        <f t="shared" si="107"/>
        <v>0</v>
      </c>
      <c r="H3406" s="104"/>
      <c r="I3406" s="106"/>
    </row>
    <row r="3407" spans="1:10">
      <c r="A3407" s="100"/>
      <c r="B3407" s="95"/>
      <c r="C3407" s="95"/>
      <c r="D3407" s="90"/>
      <c r="E3407" s="23"/>
      <c r="F3407" s="20">
        <f t="shared" si="106"/>
        <v>0</v>
      </c>
      <c r="G3407" s="21">
        <f t="shared" si="107"/>
        <v>0</v>
      </c>
      <c r="H3407" s="104"/>
      <c r="I3407" s="106"/>
    </row>
    <row r="3408" spans="1:10">
      <c r="A3408" s="100"/>
      <c r="B3408" s="95"/>
      <c r="C3408" s="95"/>
      <c r="D3408" s="90"/>
      <c r="E3408" s="23"/>
      <c r="F3408" s="20">
        <f t="shared" si="106"/>
        <v>0</v>
      </c>
      <c r="G3408" s="21">
        <f t="shared" si="107"/>
        <v>0</v>
      </c>
      <c r="H3408" s="104"/>
      <c r="I3408" s="106"/>
    </row>
    <row r="3409" spans="1:10">
      <c r="A3409" s="55" t="s">
        <v>149</v>
      </c>
      <c r="B3409" s="33"/>
      <c r="C3409" s="33"/>
      <c r="D3409" s="34"/>
      <c r="E3409" s="23"/>
      <c r="F3409" s="20">
        <f t="shared" si="106"/>
        <v>0</v>
      </c>
      <c r="G3409" s="21">
        <f t="shared" si="107"/>
        <v>0</v>
      </c>
      <c r="H3409" s="88"/>
      <c r="I3409" s="10"/>
    </row>
    <row r="3410" spans="1:10">
      <c r="A3410" s="33" t="s">
        <v>151</v>
      </c>
      <c r="B3410" s="33" t="s">
        <v>141</v>
      </c>
      <c r="C3410" s="33"/>
      <c r="D3410" s="34"/>
      <c r="E3410" s="23"/>
      <c r="F3410" s="20">
        <f t="shared" si="106"/>
        <v>0</v>
      </c>
      <c r="G3410" s="21">
        <f t="shared" si="107"/>
        <v>0</v>
      </c>
      <c r="H3410" s="88"/>
      <c r="I3410" s="10"/>
    </row>
    <row r="3411" spans="1:10">
      <c r="A3411" s="33" t="s">
        <v>152</v>
      </c>
      <c r="B3411" s="33" t="s">
        <v>23</v>
      </c>
      <c r="C3411" s="33"/>
      <c r="D3411" s="34"/>
      <c r="E3411" s="23"/>
      <c r="F3411" s="20">
        <f t="shared" si="106"/>
        <v>0</v>
      </c>
      <c r="G3411" s="21">
        <f t="shared" si="107"/>
        <v>0</v>
      </c>
      <c r="H3411" s="88"/>
      <c r="I3411" s="10"/>
    </row>
    <row r="3412" spans="1:10">
      <c r="A3412" s="33" t="s">
        <v>153</v>
      </c>
      <c r="B3412" s="33" t="s">
        <v>154</v>
      </c>
      <c r="C3412" s="33"/>
      <c r="D3412" s="34"/>
      <c r="E3412" s="23"/>
      <c r="F3412" s="20">
        <f t="shared" si="106"/>
        <v>0</v>
      </c>
      <c r="G3412" s="21">
        <f t="shared" si="107"/>
        <v>0</v>
      </c>
      <c r="H3412" s="88"/>
      <c r="I3412" s="10"/>
    </row>
    <row r="3413" spans="1:10">
      <c r="A3413" s="33" t="s">
        <v>155</v>
      </c>
      <c r="B3413" s="33" t="s">
        <v>145</v>
      </c>
      <c r="C3413" s="33"/>
      <c r="D3413" s="34"/>
      <c r="E3413" s="23"/>
      <c r="F3413" s="20">
        <f t="shared" si="106"/>
        <v>0</v>
      </c>
      <c r="G3413" s="21">
        <f t="shared" si="107"/>
        <v>0</v>
      </c>
      <c r="H3413" s="88"/>
      <c r="I3413" s="10"/>
    </row>
    <row r="3414" spans="1:10">
      <c r="A3414" s="33" t="s">
        <v>157</v>
      </c>
      <c r="B3414" s="2" t="s">
        <v>58</v>
      </c>
      <c r="C3414" s="33"/>
      <c r="D3414" s="34"/>
      <c r="E3414" s="23"/>
      <c r="F3414" s="20">
        <f t="shared" si="106"/>
        <v>0</v>
      </c>
      <c r="G3414" s="21">
        <f t="shared" si="107"/>
        <v>0</v>
      </c>
      <c r="H3414" s="88"/>
      <c r="I3414" s="10"/>
    </row>
    <row r="3415" spans="1:10">
      <c r="A3415" s="96"/>
      <c r="B3415" s="95" t="s">
        <v>1151</v>
      </c>
      <c r="C3415" s="95"/>
      <c r="D3415" s="94">
        <v>14.600000000000001</v>
      </c>
      <c r="E3415" s="23">
        <v>0.4</v>
      </c>
      <c r="F3415" s="20">
        <f t="shared" si="106"/>
        <v>1.2000000000000002</v>
      </c>
      <c r="G3415" s="21">
        <f t="shared" si="107"/>
        <v>15.8</v>
      </c>
      <c r="H3415" s="104"/>
      <c r="I3415" s="105">
        <f>D3415*H3415</f>
        <v>0</v>
      </c>
    </row>
    <row r="3416" spans="1:10">
      <c r="A3416" s="96"/>
      <c r="B3416" s="95"/>
      <c r="C3416" s="95"/>
      <c r="D3416" s="94"/>
      <c r="E3416" s="23"/>
      <c r="F3416" s="20">
        <f t="shared" si="106"/>
        <v>0</v>
      </c>
      <c r="G3416" s="21">
        <f t="shared" si="107"/>
        <v>0</v>
      </c>
      <c r="H3416" s="104"/>
      <c r="I3416" s="106"/>
    </row>
    <row r="3417" spans="1:10">
      <c r="A3417" s="96"/>
      <c r="B3417" s="95" t="s">
        <v>1150</v>
      </c>
      <c r="C3417" s="95" t="s">
        <v>1149</v>
      </c>
      <c r="D3417" s="94"/>
      <c r="E3417" s="23"/>
      <c r="F3417" s="20">
        <f t="shared" si="106"/>
        <v>0</v>
      </c>
      <c r="G3417" s="21">
        <f t="shared" si="107"/>
        <v>0</v>
      </c>
      <c r="H3417" s="104"/>
      <c r="I3417" s="106"/>
    </row>
    <row r="3418" spans="1:10">
      <c r="A3418" s="96"/>
      <c r="B3418" s="95"/>
      <c r="C3418" s="95"/>
      <c r="D3418" s="94"/>
      <c r="E3418" s="23"/>
      <c r="F3418" s="20">
        <f t="shared" si="106"/>
        <v>0</v>
      </c>
      <c r="G3418" s="21">
        <f t="shared" si="107"/>
        <v>0</v>
      </c>
      <c r="H3418" s="104"/>
      <c r="I3418" s="106"/>
    </row>
    <row r="3419" spans="1:10">
      <c r="A3419" s="96"/>
      <c r="B3419" s="95" t="s">
        <v>1152</v>
      </c>
      <c r="C3419" s="95" t="s">
        <v>1152</v>
      </c>
      <c r="D3419" s="94"/>
      <c r="E3419" s="23"/>
      <c r="F3419" s="20">
        <f t="shared" si="106"/>
        <v>0</v>
      </c>
      <c r="G3419" s="21">
        <f t="shared" si="107"/>
        <v>0</v>
      </c>
      <c r="H3419" s="104"/>
      <c r="I3419" s="106"/>
    </row>
    <row r="3420" spans="1:10">
      <c r="A3420" s="96"/>
      <c r="B3420" s="95"/>
      <c r="C3420" s="95"/>
      <c r="D3420" s="94"/>
      <c r="E3420" s="23"/>
      <c r="F3420" s="20">
        <f t="shared" si="106"/>
        <v>0</v>
      </c>
      <c r="G3420" s="21">
        <f t="shared" si="107"/>
        <v>0</v>
      </c>
      <c r="H3420" s="104"/>
      <c r="I3420" s="106"/>
    </row>
    <row r="3421" spans="1:10">
      <c r="A3421" s="96"/>
      <c r="B3421" s="95"/>
      <c r="C3421" s="95"/>
      <c r="D3421" s="94"/>
      <c r="E3421" s="23"/>
      <c r="F3421" s="20">
        <f t="shared" si="106"/>
        <v>0</v>
      </c>
      <c r="G3421" s="21">
        <f t="shared" si="107"/>
        <v>0</v>
      </c>
      <c r="H3421" s="104"/>
      <c r="I3421" s="106"/>
    </row>
    <row r="3422" spans="1:10">
      <c r="A3422" s="96"/>
      <c r="B3422" s="95"/>
      <c r="C3422" s="95"/>
      <c r="D3422" s="94"/>
      <c r="E3422" s="23"/>
      <c r="F3422" s="20">
        <f t="shared" si="106"/>
        <v>0</v>
      </c>
      <c r="G3422" s="21">
        <f t="shared" si="107"/>
        <v>0</v>
      </c>
      <c r="H3422" s="104"/>
      <c r="I3422" s="106"/>
      <c r="J3422" s="19">
        <v>1</v>
      </c>
    </row>
    <row r="3423" spans="1:10">
      <c r="A3423" s="96"/>
      <c r="B3423" s="95"/>
      <c r="C3423" s="95"/>
      <c r="D3423" s="94"/>
      <c r="E3423" s="23"/>
      <c r="F3423" s="20">
        <f t="shared" si="106"/>
        <v>0</v>
      </c>
      <c r="G3423" s="21">
        <f t="shared" si="107"/>
        <v>0</v>
      </c>
      <c r="H3423" s="104"/>
      <c r="I3423" s="106"/>
    </row>
    <row r="3424" spans="1:10">
      <c r="A3424" s="96"/>
      <c r="B3424" s="95"/>
      <c r="C3424" s="95"/>
      <c r="D3424" s="94"/>
      <c r="E3424" s="23"/>
      <c r="F3424" s="20">
        <f t="shared" si="106"/>
        <v>0</v>
      </c>
      <c r="G3424" s="21">
        <f t="shared" si="107"/>
        <v>0</v>
      </c>
      <c r="H3424" s="104"/>
      <c r="I3424" s="106"/>
    </row>
    <row r="3425" spans="1:10">
      <c r="A3425" s="96"/>
      <c r="B3425" s="95"/>
      <c r="C3425" s="95"/>
      <c r="D3425" s="94"/>
      <c r="E3425" s="23"/>
      <c r="F3425" s="20">
        <f t="shared" si="106"/>
        <v>0</v>
      </c>
      <c r="G3425" s="21">
        <f t="shared" si="107"/>
        <v>0</v>
      </c>
      <c r="H3425" s="104"/>
      <c r="I3425" s="106"/>
    </row>
    <row r="3426" spans="1:10">
      <c r="A3426" s="96"/>
      <c r="B3426" s="95"/>
      <c r="C3426" s="95"/>
      <c r="D3426" s="94"/>
      <c r="E3426" s="23"/>
      <c r="F3426" s="20">
        <f t="shared" si="106"/>
        <v>0</v>
      </c>
      <c r="G3426" s="21">
        <f t="shared" si="107"/>
        <v>0</v>
      </c>
      <c r="H3426" s="104"/>
      <c r="I3426" s="106"/>
    </row>
    <row r="3427" spans="1:10">
      <c r="A3427" s="96"/>
      <c r="B3427" s="95"/>
      <c r="C3427" s="95"/>
      <c r="D3427" s="94"/>
      <c r="E3427" s="23"/>
      <c r="F3427" s="20">
        <f t="shared" si="106"/>
        <v>0</v>
      </c>
      <c r="G3427" s="21">
        <f t="shared" si="107"/>
        <v>0</v>
      </c>
      <c r="H3427" s="104"/>
      <c r="I3427" s="106"/>
    </row>
    <row r="3428" spans="1:10">
      <c r="A3428" s="56" t="s">
        <v>148</v>
      </c>
      <c r="B3428" s="24"/>
      <c r="C3428" s="24"/>
      <c r="D3428" s="25"/>
      <c r="E3428" s="23"/>
      <c r="F3428" s="20">
        <f t="shared" si="106"/>
        <v>0</v>
      </c>
      <c r="G3428" s="21">
        <f t="shared" si="107"/>
        <v>0</v>
      </c>
      <c r="H3428" s="88"/>
      <c r="I3428" s="10"/>
    </row>
    <row r="3429" spans="1:10">
      <c r="A3429" s="33" t="s">
        <v>150</v>
      </c>
      <c r="B3429" s="33" t="s">
        <v>141</v>
      </c>
      <c r="C3429" s="33"/>
      <c r="D3429" s="34"/>
      <c r="E3429" s="23"/>
      <c r="F3429" s="20">
        <f t="shared" si="106"/>
        <v>0</v>
      </c>
      <c r="G3429" s="21">
        <f t="shared" si="107"/>
        <v>0</v>
      </c>
      <c r="H3429" s="88"/>
      <c r="I3429" s="10"/>
    </row>
    <row r="3430" spans="1:10">
      <c r="A3430" s="33" t="s">
        <v>152</v>
      </c>
      <c r="B3430" s="33" t="s">
        <v>23</v>
      </c>
      <c r="C3430" s="33"/>
      <c r="D3430" s="34"/>
      <c r="E3430" s="23"/>
      <c r="F3430" s="20">
        <f t="shared" si="106"/>
        <v>0</v>
      </c>
      <c r="G3430" s="21">
        <f t="shared" si="107"/>
        <v>0</v>
      </c>
      <c r="H3430" s="88"/>
      <c r="I3430" s="10"/>
    </row>
    <row r="3431" spans="1:10">
      <c r="A3431" s="33" t="s">
        <v>153</v>
      </c>
      <c r="B3431" s="33" t="s">
        <v>154</v>
      </c>
      <c r="C3431" s="33"/>
      <c r="D3431" s="34"/>
      <c r="E3431" s="23"/>
      <c r="F3431" s="20">
        <f t="shared" si="106"/>
        <v>0</v>
      </c>
      <c r="G3431" s="21">
        <f t="shared" si="107"/>
        <v>0</v>
      </c>
      <c r="H3431" s="88"/>
      <c r="I3431" s="10"/>
    </row>
    <row r="3432" spans="1:10">
      <c r="A3432" s="33" t="s">
        <v>155</v>
      </c>
      <c r="B3432" s="33" t="s">
        <v>145</v>
      </c>
      <c r="C3432" s="33"/>
      <c r="D3432" s="34"/>
      <c r="E3432" s="23"/>
      <c r="F3432" s="20">
        <f t="shared" si="106"/>
        <v>0</v>
      </c>
      <c r="G3432" s="21">
        <f t="shared" si="107"/>
        <v>0</v>
      </c>
      <c r="H3432" s="88"/>
      <c r="I3432" s="10"/>
    </row>
    <row r="3433" spans="1:10">
      <c r="A3433" s="33" t="s">
        <v>156</v>
      </c>
      <c r="B3433" s="2" t="s">
        <v>58</v>
      </c>
      <c r="C3433" s="33"/>
      <c r="D3433" s="34"/>
      <c r="E3433" s="23"/>
      <c r="F3433" s="20">
        <f t="shared" si="106"/>
        <v>0</v>
      </c>
      <c r="G3433" s="21">
        <f t="shared" si="107"/>
        <v>0</v>
      </c>
      <c r="H3433" s="88"/>
      <c r="I3433" s="10"/>
    </row>
    <row r="3434" spans="1:10">
      <c r="A3434" s="97"/>
      <c r="B3434" s="95" t="s">
        <v>1151</v>
      </c>
      <c r="C3434" s="95"/>
      <c r="D3434" s="92">
        <v>17.8</v>
      </c>
      <c r="E3434" s="23">
        <v>0.6</v>
      </c>
      <c r="F3434" s="20">
        <f t="shared" si="106"/>
        <v>1.7999999999999998</v>
      </c>
      <c r="G3434" s="21">
        <f t="shared" si="107"/>
        <v>19.600000000000001</v>
      </c>
      <c r="H3434" s="104"/>
      <c r="I3434" s="105">
        <f>D3434*H3434</f>
        <v>0</v>
      </c>
    </row>
    <row r="3435" spans="1:10">
      <c r="A3435" s="97"/>
      <c r="B3435" s="95"/>
      <c r="C3435" s="95"/>
      <c r="D3435" s="92"/>
      <c r="E3435" s="23"/>
      <c r="F3435" s="20">
        <f t="shared" si="106"/>
        <v>0</v>
      </c>
      <c r="G3435" s="21">
        <f t="shared" si="107"/>
        <v>0</v>
      </c>
      <c r="H3435" s="104"/>
      <c r="I3435" s="106"/>
    </row>
    <row r="3436" spans="1:10">
      <c r="A3436" s="97"/>
      <c r="B3436" s="95" t="s">
        <v>1150</v>
      </c>
      <c r="C3436" s="95" t="s">
        <v>1149</v>
      </c>
      <c r="D3436" s="92"/>
      <c r="E3436" s="23"/>
      <c r="F3436" s="20">
        <f t="shared" si="106"/>
        <v>0</v>
      </c>
      <c r="G3436" s="21">
        <f t="shared" si="107"/>
        <v>0</v>
      </c>
      <c r="H3436" s="104"/>
      <c r="I3436" s="106"/>
    </row>
    <row r="3437" spans="1:10">
      <c r="A3437" s="97"/>
      <c r="B3437" s="95"/>
      <c r="C3437" s="95"/>
      <c r="D3437" s="92"/>
      <c r="E3437" s="23"/>
      <c r="F3437" s="20">
        <f t="shared" si="106"/>
        <v>0</v>
      </c>
      <c r="G3437" s="21">
        <f t="shared" si="107"/>
        <v>0</v>
      </c>
      <c r="H3437" s="104"/>
      <c r="I3437" s="106"/>
    </row>
    <row r="3438" spans="1:10">
      <c r="A3438" s="97"/>
      <c r="B3438" s="95" t="s">
        <v>1152</v>
      </c>
      <c r="C3438" s="95" t="s">
        <v>1152</v>
      </c>
      <c r="D3438" s="92"/>
      <c r="E3438" s="23"/>
      <c r="F3438" s="20">
        <f t="shared" si="106"/>
        <v>0</v>
      </c>
      <c r="G3438" s="21">
        <f t="shared" si="107"/>
        <v>0</v>
      </c>
      <c r="H3438" s="104"/>
      <c r="I3438" s="106"/>
    </row>
    <row r="3439" spans="1:10">
      <c r="A3439" s="97"/>
      <c r="B3439" s="95"/>
      <c r="C3439" s="95"/>
      <c r="D3439" s="92"/>
      <c r="E3439" s="23"/>
      <c r="F3439" s="20">
        <f t="shared" si="106"/>
        <v>0</v>
      </c>
      <c r="G3439" s="21">
        <f t="shared" si="107"/>
        <v>0</v>
      </c>
      <c r="H3439" s="104"/>
      <c r="I3439" s="106"/>
    </row>
    <row r="3440" spans="1:10">
      <c r="A3440" s="97"/>
      <c r="B3440" s="95"/>
      <c r="C3440" s="95"/>
      <c r="D3440" s="92"/>
      <c r="E3440" s="23"/>
      <c r="F3440" s="20">
        <f t="shared" si="106"/>
        <v>0</v>
      </c>
      <c r="G3440" s="21">
        <f t="shared" si="107"/>
        <v>0</v>
      </c>
      <c r="H3440" s="104"/>
      <c r="I3440" s="106"/>
      <c r="J3440" s="19">
        <v>1</v>
      </c>
    </row>
    <row r="3441" spans="1:9">
      <c r="A3441" s="97"/>
      <c r="B3441" s="95"/>
      <c r="C3441" s="95"/>
      <c r="D3441" s="92"/>
      <c r="E3441" s="23"/>
      <c r="F3441" s="20">
        <f t="shared" si="106"/>
        <v>0</v>
      </c>
      <c r="G3441" s="21">
        <f t="shared" si="107"/>
        <v>0</v>
      </c>
      <c r="H3441" s="104"/>
      <c r="I3441" s="106"/>
    </row>
    <row r="3442" spans="1:9">
      <c r="A3442" s="97"/>
      <c r="B3442" s="95"/>
      <c r="C3442" s="95"/>
      <c r="D3442" s="92"/>
      <c r="E3442" s="23"/>
      <c r="F3442" s="20">
        <f t="shared" si="106"/>
        <v>0</v>
      </c>
      <c r="G3442" s="21">
        <f t="shared" si="107"/>
        <v>0</v>
      </c>
      <c r="H3442" s="104"/>
      <c r="I3442" s="106"/>
    </row>
    <row r="3443" spans="1:9">
      <c r="A3443" s="97"/>
      <c r="B3443" s="95"/>
      <c r="C3443" s="95"/>
      <c r="D3443" s="92"/>
      <c r="E3443" s="23"/>
      <c r="F3443" s="20">
        <f t="shared" si="106"/>
        <v>0</v>
      </c>
      <c r="G3443" s="21">
        <f t="shared" si="107"/>
        <v>0</v>
      </c>
      <c r="H3443" s="104"/>
      <c r="I3443" s="106"/>
    </row>
    <row r="3444" spans="1:9">
      <c r="A3444" s="97"/>
      <c r="B3444" s="95"/>
      <c r="C3444" s="95"/>
      <c r="D3444" s="92"/>
      <c r="E3444" s="23"/>
      <c r="F3444" s="20">
        <f t="shared" si="106"/>
        <v>0</v>
      </c>
      <c r="G3444" s="21">
        <f t="shared" si="107"/>
        <v>0</v>
      </c>
      <c r="H3444" s="104"/>
      <c r="I3444" s="106"/>
    </row>
    <row r="3445" spans="1:9">
      <c r="A3445" s="97"/>
      <c r="B3445" s="95"/>
      <c r="C3445" s="95"/>
      <c r="D3445" s="92"/>
      <c r="E3445" s="23"/>
      <c r="F3445" s="20">
        <f t="shared" si="106"/>
        <v>0</v>
      </c>
      <c r="G3445" s="21">
        <f t="shared" si="107"/>
        <v>0</v>
      </c>
      <c r="H3445" s="104"/>
      <c r="I3445" s="106"/>
    </row>
    <row r="3446" spans="1:9">
      <c r="A3446" s="97"/>
      <c r="B3446" s="95"/>
      <c r="C3446" s="95"/>
      <c r="D3446" s="92"/>
      <c r="E3446" s="23"/>
      <c r="F3446" s="20">
        <f t="shared" si="106"/>
        <v>0</v>
      </c>
      <c r="G3446" s="21">
        <f t="shared" si="107"/>
        <v>0</v>
      </c>
      <c r="H3446" s="104"/>
      <c r="I3446" s="106"/>
    </row>
    <row r="3447" spans="1:9">
      <c r="A3447" s="53" t="s">
        <v>1046</v>
      </c>
      <c r="B3447" s="53"/>
      <c r="C3447" s="53"/>
      <c r="D3447" s="54"/>
      <c r="E3447" s="23"/>
      <c r="F3447" s="20">
        <f t="shared" si="106"/>
        <v>0</v>
      </c>
      <c r="G3447" s="21">
        <f t="shared" si="107"/>
        <v>0</v>
      </c>
      <c r="H3447" s="88"/>
      <c r="I3447" s="10"/>
    </row>
    <row r="3448" spans="1:9">
      <c r="A3448" s="53" t="s">
        <v>1048</v>
      </c>
      <c r="B3448" s="53" t="s">
        <v>1040</v>
      </c>
      <c r="C3448" s="53"/>
      <c r="D3448" s="54"/>
      <c r="E3448" s="23"/>
      <c r="F3448" s="20">
        <f t="shared" si="106"/>
        <v>0</v>
      </c>
      <c r="G3448" s="21">
        <f t="shared" si="107"/>
        <v>0</v>
      </c>
      <c r="H3448" s="88"/>
      <c r="I3448" s="10"/>
    </row>
    <row r="3449" spans="1:9">
      <c r="A3449" s="53" t="s">
        <v>1050</v>
      </c>
      <c r="B3449" s="53" t="s">
        <v>23</v>
      </c>
      <c r="C3449" s="53"/>
      <c r="D3449" s="54"/>
      <c r="E3449" s="23"/>
      <c r="F3449" s="20">
        <f t="shared" si="106"/>
        <v>0</v>
      </c>
      <c r="G3449" s="21">
        <f t="shared" si="107"/>
        <v>0</v>
      </c>
      <c r="H3449" s="88"/>
      <c r="I3449" s="10"/>
    </row>
    <row r="3450" spans="1:9">
      <c r="A3450" s="53" t="s">
        <v>930</v>
      </c>
      <c r="B3450" s="53" t="s">
        <v>9</v>
      </c>
      <c r="C3450" s="53"/>
      <c r="D3450" s="54"/>
      <c r="E3450" s="23"/>
      <c r="F3450" s="20">
        <f t="shared" si="106"/>
        <v>0</v>
      </c>
      <c r="G3450" s="21">
        <f t="shared" si="107"/>
        <v>0</v>
      </c>
      <c r="H3450" s="88"/>
      <c r="I3450" s="10"/>
    </row>
    <row r="3451" spans="1:9">
      <c r="A3451" s="53" t="s">
        <v>270</v>
      </c>
      <c r="B3451" s="53" t="s">
        <v>66</v>
      </c>
      <c r="C3451" s="53"/>
      <c r="D3451" s="54"/>
      <c r="E3451" s="23"/>
      <c r="F3451" s="20">
        <f t="shared" si="106"/>
        <v>0</v>
      </c>
      <c r="G3451" s="21">
        <f t="shared" si="107"/>
        <v>0</v>
      </c>
      <c r="H3451" s="88"/>
      <c r="I3451" s="10"/>
    </row>
    <row r="3452" spans="1:9">
      <c r="A3452" s="53" t="s">
        <v>1051</v>
      </c>
      <c r="B3452" s="4" t="s">
        <v>11</v>
      </c>
      <c r="C3452" s="53"/>
      <c r="D3452" s="54"/>
      <c r="E3452" s="23"/>
      <c r="F3452" s="20">
        <f t="shared" si="106"/>
        <v>0</v>
      </c>
      <c r="G3452" s="21">
        <f t="shared" si="107"/>
        <v>0</v>
      </c>
      <c r="H3452" s="88"/>
      <c r="I3452" s="10"/>
    </row>
    <row r="3453" spans="1:9">
      <c r="A3453" s="97"/>
      <c r="B3453" s="95" t="s">
        <v>1151</v>
      </c>
      <c r="C3453" s="95"/>
      <c r="D3453" s="92">
        <v>14.8</v>
      </c>
      <c r="E3453" s="23">
        <v>0.6</v>
      </c>
      <c r="F3453" s="20">
        <f t="shared" si="106"/>
        <v>1.7999999999999998</v>
      </c>
      <c r="G3453" s="21">
        <f t="shared" si="107"/>
        <v>16.600000000000001</v>
      </c>
      <c r="H3453" s="104"/>
      <c r="I3453" s="105">
        <f>D3453*H3453</f>
        <v>0</v>
      </c>
    </row>
    <row r="3454" spans="1:9">
      <c r="A3454" s="97"/>
      <c r="B3454" s="95"/>
      <c r="C3454" s="95"/>
      <c r="D3454" s="92"/>
      <c r="E3454" s="23"/>
      <c r="F3454" s="20">
        <f t="shared" si="106"/>
        <v>0</v>
      </c>
      <c r="G3454" s="21">
        <f t="shared" si="107"/>
        <v>0</v>
      </c>
      <c r="H3454" s="104"/>
      <c r="I3454" s="106"/>
    </row>
    <row r="3455" spans="1:9">
      <c r="A3455" s="97"/>
      <c r="B3455" s="95" t="s">
        <v>1150</v>
      </c>
      <c r="C3455" s="95" t="s">
        <v>1149</v>
      </c>
      <c r="D3455" s="92"/>
      <c r="E3455" s="23"/>
      <c r="F3455" s="20">
        <f t="shared" si="106"/>
        <v>0</v>
      </c>
      <c r="G3455" s="21">
        <f t="shared" si="107"/>
        <v>0</v>
      </c>
      <c r="H3455" s="104"/>
      <c r="I3455" s="106"/>
    </row>
    <row r="3456" spans="1:9">
      <c r="A3456" s="97"/>
      <c r="B3456" s="95"/>
      <c r="C3456" s="95"/>
      <c r="D3456" s="92"/>
      <c r="E3456" s="23"/>
      <c r="F3456" s="20">
        <f t="shared" si="106"/>
        <v>0</v>
      </c>
      <c r="G3456" s="21">
        <f t="shared" si="107"/>
        <v>0</v>
      </c>
      <c r="H3456" s="104"/>
      <c r="I3456" s="106"/>
    </row>
    <row r="3457" spans="1:9">
      <c r="A3457" s="97"/>
      <c r="B3457" s="95" t="s">
        <v>1152</v>
      </c>
      <c r="C3457" s="95" t="s">
        <v>1152</v>
      </c>
      <c r="D3457" s="92"/>
      <c r="E3457" s="23"/>
      <c r="F3457" s="20">
        <f t="shared" si="106"/>
        <v>0</v>
      </c>
      <c r="G3457" s="21">
        <f t="shared" si="107"/>
        <v>0</v>
      </c>
      <c r="H3457" s="104"/>
      <c r="I3457" s="106"/>
    </row>
    <row r="3458" spans="1:9">
      <c r="A3458" s="97"/>
      <c r="B3458" s="95"/>
      <c r="C3458" s="95"/>
      <c r="D3458" s="92"/>
      <c r="E3458" s="23"/>
      <c r="F3458" s="20">
        <f t="shared" si="106"/>
        <v>0</v>
      </c>
      <c r="G3458" s="21">
        <f t="shared" si="107"/>
        <v>0</v>
      </c>
      <c r="H3458" s="104"/>
      <c r="I3458" s="106"/>
    </row>
    <row r="3459" spans="1:9">
      <c r="A3459" s="97"/>
      <c r="B3459" s="95"/>
      <c r="C3459" s="95"/>
      <c r="D3459" s="92"/>
      <c r="E3459" s="23"/>
      <c r="F3459" s="20">
        <f t="shared" si="106"/>
        <v>0</v>
      </c>
      <c r="G3459" s="21">
        <f t="shared" si="107"/>
        <v>0</v>
      </c>
      <c r="H3459" s="104"/>
      <c r="I3459" s="106"/>
    </row>
    <row r="3460" spans="1:9">
      <c r="A3460" s="97"/>
      <c r="B3460" s="95"/>
      <c r="C3460" s="95"/>
      <c r="D3460" s="92"/>
      <c r="E3460" s="23"/>
      <c r="F3460" s="20">
        <f t="shared" ref="F3460:F3523" si="108">E3460*3</f>
        <v>0</v>
      </c>
      <c r="G3460" s="21">
        <f t="shared" ref="G3460:G3523" si="109">D3460+F3460</f>
        <v>0</v>
      </c>
      <c r="H3460" s="104"/>
      <c r="I3460" s="106"/>
    </row>
    <row r="3461" spans="1:9">
      <c r="A3461" s="97"/>
      <c r="B3461" s="95"/>
      <c r="C3461" s="95"/>
      <c r="D3461" s="92"/>
      <c r="E3461" s="23"/>
      <c r="F3461" s="20">
        <f t="shared" si="108"/>
        <v>0</v>
      </c>
      <c r="G3461" s="21">
        <f t="shared" si="109"/>
        <v>0</v>
      </c>
      <c r="H3461" s="104"/>
      <c r="I3461" s="106"/>
    </row>
    <row r="3462" spans="1:9">
      <c r="A3462" s="97"/>
      <c r="B3462" s="95"/>
      <c r="C3462" s="95"/>
      <c r="D3462" s="92"/>
      <c r="E3462" s="23"/>
      <c r="F3462" s="20">
        <f t="shared" si="108"/>
        <v>0</v>
      </c>
      <c r="G3462" s="21">
        <f t="shared" si="109"/>
        <v>0</v>
      </c>
      <c r="H3462" s="104"/>
      <c r="I3462" s="106"/>
    </row>
    <row r="3463" spans="1:9">
      <c r="A3463" s="97"/>
      <c r="B3463" s="95"/>
      <c r="C3463" s="95"/>
      <c r="D3463" s="92"/>
      <c r="E3463" s="23"/>
      <c r="F3463" s="20">
        <f t="shared" si="108"/>
        <v>0</v>
      </c>
      <c r="G3463" s="21">
        <f t="shared" si="109"/>
        <v>0</v>
      </c>
      <c r="H3463" s="104"/>
      <c r="I3463" s="106"/>
    </row>
    <row r="3464" spans="1:9">
      <c r="A3464" s="97"/>
      <c r="B3464" s="95"/>
      <c r="C3464" s="95"/>
      <c r="D3464" s="92"/>
      <c r="E3464" s="23"/>
      <c r="F3464" s="20">
        <f t="shared" si="108"/>
        <v>0</v>
      </c>
      <c r="G3464" s="21">
        <f t="shared" si="109"/>
        <v>0</v>
      </c>
      <c r="H3464" s="104"/>
      <c r="I3464" s="106"/>
    </row>
    <row r="3465" spans="1:9">
      <c r="A3465" s="97"/>
      <c r="B3465" s="95"/>
      <c r="C3465" s="95"/>
      <c r="D3465" s="92"/>
      <c r="E3465" s="23"/>
      <c r="F3465" s="20">
        <f t="shared" si="108"/>
        <v>0</v>
      </c>
      <c r="G3465" s="21">
        <f t="shared" si="109"/>
        <v>0</v>
      </c>
      <c r="H3465" s="104"/>
      <c r="I3465" s="106"/>
    </row>
    <row r="3466" spans="1:9">
      <c r="A3466" s="53" t="s">
        <v>1053</v>
      </c>
      <c r="B3466" s="53"/>
      <c r="C3466" s="53"/>
      <c r="D3466" s="54"/>
      <c r="E3466" s="23"/>
      <c r="F3466" s="20">
        <f t="shared" si="108"/>
        <v>0</v>
      </c>
      <c r="G3466" s="21">
        <f t="shared" si="109"/>
        <v>0</v>
      </c>
      <c r="H3466" s="88"/>
      <c r="I3466" s="10"/>
    </row>
    <row r="3467" spans="1:9">
      <c r="A3467" s="53" t="s">
        <v>1055</v>
      </c>
      <c r="B3467" s="53" t="s">
        <v>1040</v>
      </c>
      <c r="C3467" s="53"/>
      <c r="D3467" s="54"/>
      <c r="E3467" s="23"/>
      <c r="F3467" s="20">
        <f t="shared" si="108"/>
        <v>0</v>
      </c>
      <c r="G3467" s="21">
        <f t="shared" si="109"/>
        <v>0</v>
      </c>
      <c r="H3467" s="88"/>
      <c r="I3467" s="10"/>
    </row>
    <row r="3468" spans="1:9">
      <c r="A3468" s="53" t="s">
        <v>1050</v>
      </c>
      <c r="B3468" s="53" t="s">
        <v>23</v>
      </c>
      <c r="C3468" s="53"/>
      <c r="D3468" s="54"/>
      <c r="E3468" s="23"/>
      <c r="F3468" s="20">
        <f t="shared" si="108"/>
        <v>0</v>
      </c>
      <c r="G3468" s="21">
        <f t="shared" si="109"/>
        <v>0</v>
      </c>
      <c r="H3468" s="88"/>
      <c r="I3468" s="10"/>
    </row>
    <row r="3469" spans="1:9">
      <c r="A3469" s="53" t="s">
        <v>226</v>
      </c>
      <c r="B3469" s="53" t="s">
        <v>9</v>
      </c>
      <c r="C3469" s="53"/>
      <c r="D3469" s="54"/>
      <c r="E3469" s="23"/>
      <c r="F3469" s="20">
        <f t="shared" si="108"/>
        <v>0</v>
      </c>
      <c r="G3469" s="21">
        <f t="shared" si="109"/>
        <v>0</v>
      </c>
      <c r="H3469" s="88"/>
      <c r="I3469" s="10"/>
    </row>
    <row r="3470" spans="1:9">
      <c r="A3470" s="53" t="s">
        <v>144</v>
      </c>
      <c r="B3470" s="53" t="s">
        <v>66</v>
      </c>
      <c r="C3470" s="53"/>
      <c r="D3470" s="54"/>
      <c r="E3470" s="23"/>
      <c r="F3470" s="20">
        <f t="shared" si="108"/>
        <v>0</v>
      </c>
      <c r="G3470" s="21">
        <f t="shared" si="109"/>
        <v>0</v>
      </c>
      <c r="H3470" s="88"/>
      <c r="I3470" s="10"/>
    </row>
    <row r="3471" spans="1:9">
      <c r="A3471" s="53" t="s">
        <v>1058</v>
      </c>
      <c r="B3471" s="4" t="s">
        <v>11</v>
      </c>
      <c r="C3471" s="53"/>
      <c r="D3471" s="54"/>
      <c r="E3471" s="23"/>
      <c r="F3471" s="20">
        <f t="shared" si="108"/>
        <v>0</v>
      </c>
      <c r="G3471" s="21">
        <f t="shared" si="109"/>
        <v>0</v>
      </c>
      <c r="H3471" s="88"/>
      <c r="I3471" s="10"/>
    </row>
    <row r="3472" spans="1:9">
      <c r="A3472" s="96"/>
      <c r="B3472" s="95" t="s">
        <v>1151</v>
      </c>
      <c r="C3472" s="95"/>
      <c r="D3472" s="90">
        <v>18.600000000000001</v>
      </c>
      <c r="E3472" s="23">
        <v>0.6</v>
      </c>
      <c r="F3472" s="20">
        <f t="shared" si="108"/>
        <v>1.7999999999999998</v>
      </c>
      <c r="G3472" s="21">
        <f t="shared" si="109"/>
        <v>20.400000000000002</v>
      </c>
      <c r="H3472" s="104"/>
      <c r="I3472" s="105">
        <f>D3472*H3472</f>
        <v>0</v>
      </c>
    </row>
    <row r="3473" spans="1:10">
      <c r="A3473" s="96"/>
      <c r="B3473" s="95"/>
      <c r="C3473" s="95"/>
      <c r="D3473" s="90"/>
      <c r="E3473" s="23"/>
      <c r="F3473" s="20">
        <f t="shared" si="108"/>
        <v>0</v>
      </c>
      <c r="G3473" s="21">
        <f t="shared" si="109"/>
        <v>0</v>
      </c>
      <c r="H3473" s="104"/>
      <c r="I3473" s="106"/>
    </row>
    <row r="3474" spans="1:10">
      <c r="A3474" s="96"/>
      <c r="B3474" s="95" t="s">
        <v>1150</v>
      </c>
      <c r="C3474" s="95" t="s">
        <v>1149</v>
      </c>
      <c r="D3474" s="90"/>
      <c r="E3474" s="23"/>
      <c r="F3474" s="20">
        <f t="shared" si="108"/>
        <v>0</v>
      </c>
      <c r="G3474" s="21">
        <f t="shared" si="109"/>
        <v>0</v>
      </c>
      <c r="H3474" s="104"/>
      <c r="I3474" s="106"/>
    </row>
    <row r="3475" spans="1:10">
      <c r="A3475" s="96"/>
      <c r="B3475" s="95"/>
      <c r="C3475" s="95"/>
      <c r="D3475" s="90"/>
      <c r="E3475" s="23"/>
      <c r="F3475" s="20">
        <f t="shared" si="108"/>
        <v>0</v>
      </c>
      <c r="G3475" s="21">
        <f t="shared" si="109"/>
        <v>0</v>
      </c>
      <c r="H3475" s="104"/>
      <c r="I3475" s="106"/>
    </row>
    <row r="3476" spans="1:10">
      <c r="A3476" s="96"/>
      <c r="B3476" s="95" t="s">
        <v>1152</v>
      </c>
      <c r="C3476" s="95" t="s">
        <v>1152</v>
      </c>
      <c r="D3476" s="90"/>
      <c r="E3476" s="23"/>
      <c r="F3476" s="20">
        <f t="shared" si="108"/>
        <v>0</v>
      </c>
      <c r="G3476" s="21">
        <f t="shared" si="109"/>
        <v>0</v>
      </c>
      <c r="H3476" s="104"/>
      <c r="I3476" s="106"/>
    </row>
    <row r="3477" spans="1:10">
      <c r="A3477" s="96"/>
      <c r="B3477" s="95"/>
      <c r="C3477" s="95"/>
      <c r="D3477" s="90"/>
      <c r="E3477" s="23"/>
      <c r="F3477" s="20">
        <f t="shared" si="108"/>
        <v>0</v>
      </c>
      <c r="G3477" s="21">
        <f t="shared" si="109"/>
        <v>0</v>
      </c>
      <c r="H3477" s="104"/>
      <c r="I3477" s="106"/>
    </row>
    <row r="3478" spans="1:10">
      <c r="A3478" s="96"/>
      <c r="B3478" s="95"/>
      <c r="C3478" s="95"/>
      <c r="D3478" s="90"/>
      <c r="E3478" s="23"/>
      <c r="F3478" s="20">
        <f t="shared" si="108"/>
        <v>0</v>
      </c>
      <c r="G3478" s="21">
        <f t="shared" si="109"/>
        <v>0</v>
      </c>
      <c r="H3478" s="104"/>
      <c r="I3478" s="106"/>
      <c r="J3478" s="19">
        <v>1</v>
      </c>
    </row>
    <row r="3479" spans="1:10">
      <c r="A3479" s="96"/>
      <c r="B3479" s="95"/>
      <c r="C3479" s="95"/>
      <c r="D3479" s="90"/>
      <c r="E3479" s="23"/>
      <c r="F3479" s="20">
        <f t="shared" si="108"/>
        <v>0</v>
      </c>
      <c r="G3479" s="21">
        <f t="shared" si="109"/>
        <v>0</v>
      </c>
      <c r="H3479" s="104"/>
      <c r="I3479" s="106"/>
    </row>
    <row r="3480" spans="1:10">
      <c r="A3480" s="96"/>
      <c r="B3480" s="95"/>
      <c r="C3480" s="95"/>
      <c r="D3480" s="90"/>
      <c r="E3480" s="23"/>
      <c r="F3480" s="20">
        <f t="shared" si="108"/>
        <v>0</v>
      </c>
      <c r="G3480" s="21">
        <f t="shared" si="109"/>
        <v>0</v>
      </c>
      <c r="H3480" s="104"/>
      <c r="I3480" s="106"/>
    </row>
    <row r="3481" spans="1:10">
      <c r="A3481" s="96"/>
      <c r="B3481" s="95"/>
      <c r="C3481" s="95"/>
      <c r="D3481" s="90"/>
      <c r="E3481" s="23"/>
      <c r="F3481" s="20">
        <f t="shared" si="108"/>
        <v>0</v>
      </c>
      <c r="G3481" s="21">
        <f t="shared" si="109"/>
        <v>0</v>
      </c>
      <c r="H3481" s="104"/>
      <c r="I3481" s="106"/>
    </row>
    <row r="3482" spans="1:10">
      <c r="A3482" s="96"/>
      <c r="B3482" s="95"/>
      <c r="C3482" s="95"/>
      <c r="D3482" s="90"/>
      <c r="E3482" s="23"/>
      <c r="F3482" s="20">
        <f t="shared" si="108"/>
        <v>0</v>
      </c>
      <c r="G3482" s="21">
        <f t="shared" si="109"/>
        <v>0</v>
      </c>
      <c r="H3482" s="104"/>
      <c r="I3482" s="106"/>
    </row>
    <row r="3483" spans="1:10">
      <c r="A3483" s="96"/>
      <c r="B3483" s="95"/>
      <c r="C3483" s="95"/>
      <c r="D3483" s="90"/>
      <c r="E3483" s="23"/>
      <c r="F3483" s="20">
        <f t="shared" si="108"/>
        <v>0</v>
      </c>
      <c r="G3483" s="21">
        <f t="shared" si="109"/>
        <v>0</v>
      </c>
      <c r="H3483" s="104"/>
      <c r="I3483" s="106"/>
    </row>
    <row r="3484" spans="1:10">
      <c r="A3484" s="96"/>
      <c r="B3484" s="95"/>
      <c r="C3484" s="95"/>
      <c r="D3484" s="90"/>
      <c r="E3484" s="23"/>
      <c r="F3484" s="20">
        <f t="shared" si="108"/>
        <v>0</v>
      </c>
      <c r="G3484" s="21">
        <f t="shared" si="109"/>
        <v>0</v>
      </c>
      <c r="H3484" s="104"/>
      <c r="I3484" s="106"/>
    </row>
    <row r="3485" spans="1:10">
      <c r="A3485" s="35" t="s">
        <v>170</v>
      </c>
      <c r="B3485" s="24"/>
      <c r="C3485" s="24"/>
      <c r="D3485" s="25"/>
      <c r="E3485" s="23"/>
      <c r="F3485" s="20">
        <f t="shared" si="108"/>
        <v>0</v>
      </c>
      <c r="G3485" s="21">
        <f t="shared" si="109"/>
        <v>0</v>
      </c>
      <c r="H3485" s="88"/>
      <c r="I3485" s="10"/>
    </row>
    <row r="3486" spans="1:10">
      <c r="A3486" s="24" t="s">
        <v>172</v>
      </c>
      <c r="B3486" s="24" t="s">
        <v>94</v>
      </c>
      <c r="C3486" s="24"/>
      <c r="D3486" s="25"/>
      <c r="E3486" s="23"/>
      <c r="F3486" s="20">
        <f t="shared" si="108"/>
        <v>0</v>
      </c>
      <c r="G3486" s="21">
        <f t="shared" si="109"/>
        <v>0</v>
      </c>
      <c r="H3486" s="88"/>
      <c r="I3486" s="10"/>
    </row>
    <row r="3487" spans="1:10">
      <c r="A3487" s="24" t="s">
        <v>174</v>
      </c>
      <c r="B3487" s="24" t="s">
        <v>23</v>
      </c>
      <c r="C3487" s="24"/>
      <c r="D3487" s="25"/>
      <c r="E3487" s="23"/>
      <c r="F3487" s="20">
        <f t="shared" si="108"/>
        <v>0</v>
      </c>
      <c r="G3487" s="21">
        <f t="shared" si="109"/>
        <v>0</v>
      </c>
      <c r="H3487" s="88"/>
      <c r="I3487" s="10"/>
    </row>
    <row r="3488" spans="1:10">
      <c r="A3488" s="57" t="s">
        <v>165</v>
      </c>
      <c r="B3488" s="24" t="s">
        <v>9</v>
      </c>
      <c r="C3488" s="24"/>
      <c r="D3488" s="25"/>
      <c r="E3488" s="23"/>
      <c r="F3488" s="20">
        <f t="shared" si="108"/>
        <v>0</v>
      </c>
      <c r="G3488" s="21">
        <f t="shared" si="109"/>
        <v>0</v>
      </c>
      <c r="H3488" s="88"/>
      <c r="I3488" s="10"/>
    </row>
    <row r="3489" spans="1:10">
      <c r="A3489" s="24" t="s">
        <v>74</v>
      </c>
      <c r="B3489" s="24" t="s">
        <v>145</v>
      </c>
      <c r="C3489" s="24"/>
      <c r="D3489" s="25"/>
      <c r="E3489" s="23"/>
      <c r="F3489" s="20">
        <f t="shared" si="108"/>
        <v>0</v>
      </c>
      <c r="G3489" s="21">
        <f t="shared" si="109"/>
        <v>0</v>
      </c>
      <c r="H3489" s="88"/>
      <c r="I3489" s="10"/>
    </row>
    <row r="3490" spans="1:10">
      <c r="A3490" s="24" t="s">
        <v>177</v>
      </c>
      <c r="B3490" s="2" t="s">
        <v>58</v>
      </c>
      <c r="C3490" s="24"/>
      <c r="D3490" s="25"/>
      <c r="E3490" s="23"/>
      <c r="F3490" s="20">
        <f t="shared" si="108"/>
        <v>0</v>
      </c>
      <c r="G3490" s="21">
        <f t="shared" si="109"/>
        <v>0</v>
      </c>
      <c r="H3490" s="88"/>
      <c r="I3490" s="10"/>
    </row>
    <row r="3491" spans="1:10">
      <c r="A3491" s="96"/>
      <c r="B3491" s="95" t="s">
        <v>1151</v>
      </c>
      <c r="C3491" s="95"/>
      <c r="D3491" s="90">
        <v>14.8</v>
      </c>
      <c r="E3491" s="23">
        <v>0.6</v>
      </c>
      <c r="F3491" s="20">
        <f t="shared" si="108"/>
        <v>1.7999999999999998</v>
      </c>
      <c r="G3491" s="21">
        <f t="shared" si="109"/>
        <v>16.600000000000001</v>
      </c>
      <c r="H3491" s="104"/>
      <c r="I3491" s="105">
        <f>D3491*H3491</f>
        <v>0</v>
      </c>
    </row>
    <row r="3492" spans="1:10">
      <c r="A3492" s="96"/>
      <c r="B3492" s="95"/>
      <c r="C3492" s="95"/>
      <c r="D3492" s="90"/>
      <c r="E3492" s="23"/>
      <c r="F3492" s="20">
        <f t="shared" si="108"/>
        <v>0</v>
      </c>
      <c r="G3492" s="21">
        <f t="shared" si="109"/>
        <v>0</v>
      </c>
      <c r="H3492" s="104"/>
      <c r="I3492" s="106"/>
    </row>
    <row r="3493" spans="1:10">
      <c r="A3493" s="96"/>
      <c r="B3493" s="95" t="s">
        <v>1150</v>
      </c>
      <c r="C3493" s="95" t="s">
        <v>1149</v>
      </c>
      <c r="D3493" s="90"/>
      <c r="E3493" s="23"/>
      <c r="F3493" s="20">
        <f t="shared" si="108"/>
        <v>0</v>
      </c>
      <c r="G3493" s="21">
        <f t="shared" si="109"/>
        <v>0</v>
      </c>
      <c r="H3493" s="104"/>
      <c r="I3493" s="106"/>
    </row>
    <row r="3494" spans="1:10">
      <c r="A3494" s="96"/>
      <c r="B3494" s="95"/>
      <c r="C3494" s="95"/>
      <c r="D3494" s="90"/>
      <c r="E3494" s="23"/>
      <c r="F3494" s="20">
        <f t="shared" si="108"/>
        <v>0</v>
      </c>
      <c r="G3494" s="21">
        <f t="shared" si="109"/>
        <v>0</v>
      </c>
      <c r="H3494" s="104"/>
      <c r="I3494" s="106"/>
    </row>
    <row r="3495" spans="1:10">
      <c r="A3495" s="96"/>
      <c r="B3495" s="95" t="s">
        <v>1152</v>
      </c>
      <c r="C3495" s="95" t="s">
        <v>1152</v>
      </c>
      <c r="D3495" s="90"/>
      <c r="E3495" s="23"/>
      <c r="F3495" s="20">
        <f t="shared" si="108"/>
        <v>0</v>
      </c>
      <c r="G3495" s="21">
        <f t="shared" si="109"/>
        <v>0</v>
      </c>
      <c r="H3495" s="104"/>
      <c r="I3495" s="106"/>
    </row>
    <row r="3496" spans="1:10">
      <c r="A3496" s="96"/>
      <c r="B3496" s="95"/>
      <c r="C3496" s="95"/>
      <c r="D3496" s="90"/>
      <c r="E3496" s="23"/>
      <c r="F3496" s="20">
        <f t="shared" si="108"/>
        <v>0</v>
      </c>
      <c r="G3496" s="21">
        <f t="shared" si="109"/>
        <v>0</v>
      </c>
      <c r="H3496" s="104"/>
      <c r="I3496" s="106"/>
    </row>
    <row r="3497" spans="1:10">
      <c r="A3497" s="96"/>
      <c r="B3497" s="95"/>
      <c r="C3497" s="95"/>
      <c r="D3497" s="90"/>
      <c r="E3497" s="23"/>
      <c r="F3497" s="20">
        <f t="shared" si="108"/>
        <v>0</v>
      </c>
      <c r="G3497" s="21">
        <f t="shared" si="109"/>
        <v>0</v>
      </c>
      <c r="H3497" s="104"/>
      <c r="I3497" s="106"/>
    </row>
    <row r="3498" spans="1:10">
      <c r="A3498" s="96"/>
      <c r="B3498" s="95"/>
      <c r="C3498" s="95"/>
      <c r="D3498" s="90"/>
      <c r="E3498" s="23"/>
      <c r="F3498" s="20">
        <f t="shared" si="108"/>
        <v>0</v>
      </c>
      <c r="G3498" s="21">
        <f t="shared" si="109"/>
        <v>0</v>
      </c>
      <c r="H3498" s="104"/>
      <c r="I3498" s="106"/>
      <c r="J3498" s="19">
        <v>1</v>
      </c>
    </row>
    <row r="3499" spans="1:10">
      <c r="A3499" s="96"/>
      <c r="B3499" s="95"/>
      <c r="C3499" s="95"/>
      <c r="D3499" s="90"/>
      <c r="E3499" s="23"/>
      <c r="F3499" s="20">
        <f t="shared" si="108"/>
        <v>0</v>
      </c>
      <c r="G3499" s="21">
        <f t="shared" si="109"/>
        <v>0</v>
      </c>
      <c r="H3499" s="104"/>
      <c r="I3499" s="106"/>
    </row>
    <row r="3500" spans="1:10">
      <c r="A3500" s="96"/>
      <c r="B3500" s="95"/>
      <c r="C3500" s="95"/>
      <c r="D3500" s="90"/>
      <c r="E3500" s="23"/>
      <c r="F3500" s="20">
        <f t="shared" si="108"/>
        <v>0</v>
      </c>
      <c r="G3500" s="21">
        <f t="shared" si="109"/>
        <v>0</v>
      </c>
      <c r="H3500" s="104"/>
      <c r="I3500" s="106"/>
    </row>
    <row r="3501" spans="1:10">
      <c r="A3501" s="96"/>
      <c r="B3501" s="95"/>
      <c r="C3501" s="95"/>
      <c r="D3501" s="90"/>
      <c r="E3501" s="23"/>
      <c r="F3501" s="20">
        <f t="shared" si="108"/>
        <v>0</v>
      </c>
      <c r="G3501" s="21">
        <f t="shared" si="109"/>
        <v>0</v>
      </c>
      <c r="H3501" s="104"/>
      <c r="I3501" s="106"/>
    </row>
    <row r="3502" spans="1:10">
      <c r="A3502" s="96"/>
      <c r="B3502" s="95"/>
      <c r="C3502" s="95"/>
      <c r="D3502" s="90"/>
      <c r="E3502" s="23"/>
      <c r="F3502" s="20">
        <f t="shared" si="108"/>
        <v>0</v>
      </c>
      <c r="G3502" s="21">
        <f t="shared" si="109"/>
        <v>0</v>
      </c>
      <c r="H3502" s="104"/>
      <c r="I3502" s="106"/>
    </row>
    <row r="3503" spans="1:10">
      <c r="A3503" s="96"/>
      <c r="B3503" s="95"/>
      <c r="C3503" s="95"/>
      <c r="D3503" s="90"/>
      <c r="E3503" s="23"/>
      <c r="F3503" s="20">
        <f t="shared" si="108"/>
        <v>0</v>
      </c>
      <c r="G3503" s="21">
        <f t="shared" si="109"/>
        <v>0</v>
      </c>
      <c r="H3503" s="104"/>
      <c r="I3503" s="106"/>
    </row>
    <row r="3504" spans="1:10">
      <c r="A3504" s="24" t="s">
        <v>1060</v>
      </c>
      <c r="B3504" s="24"/>
      <c r="C3504" s="24"/>
      <c r="D3504" s="25"/>
      <c r="E3504" s="23"/>
      <c r="F3504" s="20">
        <f t="shared" si="108"/>
        <v>0</v>
      </c>
      <c r="G3504" s="21">
        <f t="shared" si="109"/>
        <v>0</v>
      </c>
      <c r="H3504" s="88"/>
      <c r="I3504" s="10"/>
    </row>
    <row r="3505" spans="1:10">
      <c r="A3505" s="24" t="s">
        <v>1062</v>
      </c>
      <c r="B3505" s="24" t="s">
        <v>1040</v>
      </c>
      <c r="C3505" s="24"/>
      <c r="D3505" s="25"/>
      <c r="E3505" s="23"/>
      <c r="F3505" s="20">
        <f t="shared" si="108"/>
        <v>0</v>
      </c>
      <c r="G3505" s="21">
        <f t="shared" si="109"/>
        <v>0</v>
      </c>
      <c r="H3505" s="88"/>
      <c r="I3505" s="10"/>
    </row>
    <row r="3506" spans="1:10">
      <c r="A3506" s="24" t="s">
        <v>1050</v>
      </c>
      <c r="B3506" s="24" t="s">
        <v>23</v>
      </c>
      <c r="C3506" s="24"/>
      <c r="D3506" s="25"/>
      <c r="E3506" s="23"/>
      <c r="F3506" s="20">
        <f t="shared" si="108"/>
        <v>0</v>
      </c>
      <c r="G3506" s="21">
        <f t="shared" si="109"/>
        <v>0</v>
      </c>
      <c r="H3506" s="88"/>
      <c r="I3506" s="10"/>
    </row>
    <row r="3507" spans="1:10">
      <c r="A3507" s="24" t="s">
        <v>226</v>
      </c>
      <c r="B3507" s="24" t="s">
        <v>9</v>
      </c>
      <c r="C3507" s="24"/>
      <c r="D3507" s="25"/>
      <c r="E3507" s="23"/>
      <c r="F3507" s="20">
        <f t="shared" si="108"/>
        <v>0</v>
      </c>
      <c r="G3507" s="21">
        <f t="shared" si="109"/>
        <v>0</v>
      </c>
      <c r="H3507" s="88"/>
      <c r="I3507" s="10"/>
    </row>
    <row r="3508" spans="1:10">
      <c r="A3508" s="24" t="s">
        <v>144</v>
      </c>
      <c r="B3508" s="24" t="s">
        <v>66</v>
      </c>
      <c r="C3508" s="24"/>
      <c r="D3508" s="25"/>
      <c r="E3508" s="23"/>
      <c r="F3508" s="20">
        <f t="shared" si="108"/>
        <v>0</v>
      </c>
      <c r="G3508" s="21">
        <f t="shared" si="109"/>
        <v>0</v>
      </c>
      <c r="H3508" s="88"/>
      <c r="I3508" s="10"/>
    </row>
    <row r="3509" spans="1:10">
      <c r="A3509" s="24" t="s">
        <v>1058</v>
      </c>
      <c r="B3509" s="2" t="s">
        <v>11</v>
      </c>
      <c r="C3509" s="24"/>
      <c r="D3509" s="25"/>
      <c r="E3509" s="23"/>
      <c r="F3509" s="20">
        <f t="shared" si="108"/>
        <v>0</v>
      </c>
      <c r="G3509" s="21">
        <f t="shared" si="109"/>
        <v>0</v>
      </c>
      <c r="H3509" s="88"/>
      <c r="I3509" s="10"/>
    </row>
    <row r="3510" spans="1:10">
      <c r="A3510" s="96"/>
      <c r="B3510" s="95" t="s">
        <v>1151</v>
      </c>
      <c r="C3510" s="95"/>
      <c r="D3510" s="90">
        <v>14.8</v>
      </c>
      <c r="E3510" s="23">
        <v>0.6</v>
      </c>
      <c r="F3510" s="20">
        <f t="shared" si="108"/>
        <v>1.7999999999999998</v>
      </c>
      <c r="G3510" s="21">
        <f t="shared" si="109"/>
        <v>16.600000000000001</v>
      </c>
      <c r="H3510" s="104"/>
      <c r="I3510" s="105">
        <f>D3510*H3510</f>
        <v>0</v>
      </c>
    </row>
    <row r="3511" spans="1:10">
      <c r="A3511" s="96"/>
      <c r="B3511" s="95"/>
      <c r="C3511" s="95"/>
      <c r="D3511" s="90"/>
      <c r="E3511" s="23"/>
      <c r="F3511" s="20">
        <f t="shared" si="108"/>
        <v>0</v>
      </c>
      <c r="G3511" s="21">
        <f t="shared" si="109"/>
        <v>0</v>
      </c>
      <c r="H3511" s="104"/>
      <c r="I3511" s="106"/>
    </row>
    <row r="3512" spans="1:10">
      <c r="A3512" s="96"/>
      <c r="B3512" s="95" t="s">
        <v>1150</v>
      </c>
      <c r="C3512" s="95" t="s">
        <v>1149</v>
      </c>
      <c r="D3512" s="90"/>
      <c r="E3512" s="23"/>
      <c r="F3512" s="20">
        <f t="shared" si="108"/>
        <v>0</v>
      </c>
      <c r="G3512" s="21">
        <f t="shared" si="109"/>
        <v>0</v>
      </c>
      <c r="H3512" s="104"/>
      <c r="I3512" s="106"/>
    </row>
    <row r="3513" spans="1:10">
      <c r="A3513" s="96"/>
      <c r="B3513" s="95"/>
      <c r="C3513" s="95"/>
      <c r="D3513" s="90"/>
      <c r="E3513" s="23"/>
      <c r="F3513" s="20">
        <f t="shared" si="108"/>
        <v>0</v>
      </c>
      <c r="G3513" s="21">
        <f t="shared" si="109"/>
        <v>0</v>
      </c>
      <c r="H3513" s="104"/>
      <c r="I3513" s="106"/>
    </row>
    <row r="3514" spans="1:10">
      <c r="A3514" s="96"/>
      <c r="B3514" s="95" t="s">
        <v>1152</v>
      </c>
      <c r="C3514" s="95" t="s">
        <v>1152</v>
      </c>
      <c r="D3514" s="90"/>
      <c r="E3514" s="23"/>
      <c r="F3514" s="20">
        <f t="shared" si="108"/>
        <v>0</v>
      </c>
      <c r="G3514" s="21">
        <f t="shared" si="109"/>
        <v>0</v>
      </c>
      <c r="H3514" s="104"/>
      <c r="I3514" s="106"/>
    </row>
    <row r="3515" spans="1:10">
      <c r="A3515" s="96"/>
      <c r="B3515" s="95"/>
      <c r="C3515" s="95"/>
      <c r="D3515" s="90"/>
      <c r="E3515" s="23"/>
      <c r="F3515" s="20">
        <f t="shared" si="108"/>
        <v>0</v>
      </c>
      <c r="G3515" s="21">
        <f t="shared" si="109"/>
        <v>0</v>
      </c>
      <c r="H3515" s="104"/>
      <c r="I3515" s="106"/>
    </row>
    <row r="3516" spans="1:10">
      <c r="A3516" s="96"/>
      <c r="B3516" s="95"/>
      <c r="C3516" s="95"/>
      <c r="D3516" s="90"/>
      <c r="E3516" s="23"/>
      <c r="F3516" s="20">
        <f t="shared" si="108"/>
        <v>0</v>
      </c>
      <c r="G3516" s="21">
        <f t="shared" si="109"/>
        <v>0</v>
      </c>
      <c r="H3516" s="104"/>
      <c r="I3516" s="106"/>
    </row>
    <row r="3517" spans="1:10">
      <c r="A3517" s="96"/>
      <c r="B3517" s="95"/>
      <c r="C3517" s="95"/>
      <c r="D3517" s="90"/>
      <c r="E3517" s="23"/>
      <c r="F3517" s="20">
        <f t="shared" si="108"/>
        <v>0</v>
      </c>
      <c r="G3517" s="21">
        <f t="shared" si="109"/>
        <v>0</v>
      </c>
      <c r="H3517" s="104"/>
      <c r="I3517" s="106"/>
      <c r="J3517" s="19">
        <v>1</v>
      </c>
    </row>
    <row r="3518" spans="1:10">
      <c r="A3518" s="96"/>
      <c r="B3518" s="95"/>
      <c r="C3518" s="95"/>
      <c r="D3518" s="90"/>
      <c r="E3518" s="23"/>
      <c r="F3518" s="20">
        <f t="shared" si="108"/>
        <v>0</v>
      </c>
      <c r="G3518" s="21">
        <f t="shared" si="109"/>
        <v>0</v>
      </c>
      <c r="H3518" s="104"/>
      <c r="I3518" s="106"/>
    </row>
    <row r="3519" spans="1:10">
      <c r="A3519" s="96"/>
      <c r="B3519" s="95"/>
      <c r="C3519" s="95"/>
      <c r="D3519" s="90"/>
      <c r="E3519" s="23"/>
      <c r="F3519" s="20">
        <f t="shared" si="108"/>
        <v>0</v>
      </c>
      <c r="G3519" s="21">
        <f t="shared" si="109"/>
        <v>0</v>
      </c>
      <c r="H3519" s="104"/>
      <c r="I3519" s="106"/>
    </row>
    <row r="3520" spans="1:10">
      <c r="A3520" s="96"/>
      <c r="B3520" s="95"/>
      <c r="C3520" s="95"/>
      <c r="D3520" s="90"/>
      <c r="E3520" s="23"/>
      <c r="F3520" s="20">
        <f t="shared" si="108"/>
        <v>0</v>
      </c>
      <c r="G3520" s="21">
        <f t="shared" si="109"/>
        <v>0</v>
      </c>
      <c r="H3520" s="104"/>
      <c r="I3520" s="106"/>
    </row>
    <row r="3521" spans="1:10">
      <c r="A3521" s="96"/>
      <c r="B3521" s="95"/>
      <c r="C3521" s="95"/>
      <c r="D3521" s="90"/>
      <c r="E3521" s="23"/>
      <c r="F3521" s="20">
        <f t="shared" si="108"/>
        <v>0</v>
      </c>
      <c r="G3521" s="21">
        <f t="shared" si="109"/>
        <v>0</v>
      </c>
      <c r="H3521" s="104"/>
      <c r="I3521" s="106"/>
    </row>
    <row r="3522" spans="1:10">
      <c r="A3522" s="96"/>
      <c r="B3522" s="95"/>
      <c r="C3522" s="95"/>
      <c r="D3522" s="90"/>
      <c r="E3522" s="23"/>
      <c r="F3522" s="20">
        <f t="shared" si="108"/>
        <v>0</v>
      </c>
      <c r="G3522" s="21">
        <f t="shared" si="109"/>
        <v>0</v>
      </c>
      <c r="H3522" s="104"/>
      <c r="I3522" s="106"/>
    </row>
    <row r="3523" spans="1:10">
      <c r="A3523" s="24" t="s">
        <v>1064</v>
      </c>
      <c r="B3523" s="24"/>
      <c r="C3523" s="24"/>
      <c r="D3523" s="25"/>
      <c r="E3523" s="23"/>
      <c r="F3523" s="20">
        <f t="shared" si="108"/>
        <v>0</v>
      </c>
      <c r="G3523" s="21">
        <f t="shared" si="109"/>
        <v>0</v>
      </c>
      <c r="H3523" s="88"/>
      <c r="I3523" s="10"/>
    </row>
    <row r="3524" spans="1:10">
      <c r="A3524" s="24" t="s">
        <v>1066</v>
      </c>
      <c r="B3524" s="24" t="s">
        <v>1040</v>
      </c>
      <c r="C3524" s="24"/>
      <c r="D3524" s="25"/>
      <c r="E3524" s="23"/>
      <c r="F3524" s="20">
        <f t="shared" ref="F3524:F3587" si="110">E3524*3</f>
        <v>0</v>
      </c>
      <c r="G3524" s="21">
        <f t="shared" ref="G3524:G3587" si="111">D3524+F3524</f>
        <v>0</v>
      </c>
      <c r="H3524" s="88"/>
      <c r="I3524" s="10"/>
    </row>
    <row r="3525" spans="1:10">
      <c r="A3525" s="24" t="s">
        <v>1050</v>
      </c>
      <c r="B3525" s="24" t="s">
        <v>23</v>
      </c>
      <c r="C3525" s="24"/>
      <c r="D3525" s="25"/>
      <c r="E3525" s="23"/>
      <c r="F3525" s="20">
        <f t="shared" si="110"/>
        <v>0</v>
      </c>
      <c r="G3525" s="21">
        <f t="shared" si="111"/>
        <v>0</v>
      </c>
      <c r="H3525" s="88"/>
      <c r="I3525" s="10"/>
    </row>
    <row r="3526" spans="1:10">
      <c r="A3526" s="24" t="s">
        <v>226</v>
      </c>
      <c r="B3526" s="24" t="s">
        <v>9</v>
      </c>
      <c r="C3526" s="24"/>
      <c r="D3526" s="25"/>
      <c r="E3526" s="23"/>
      <c r="F3526" s="20">
        <f t="shared" si="110"/>
        <v>0</v>
      </c>
      <c r="G3526" s="21">
        <f t="shared" si="111"/>
        <v>0</v>
      </c>
      <c r="H3526" s="88"/>
      <c r="I3526" s="10"/>
    </row>
    <row r="3527" spans="1:10">
      <c r="A3527" s="24" t="s">
        <v>144</v>
      </c>
      <c r="B3527" s="24" t="s">
        <v>66</v>
      </c>
      <c r="C3527" s="24"/>
      <c r="D3527" s="25"/>
      <c r="E3527" s="23"/>
      <c r="F3527" s="20">
        <f t="shared" si="110"/>
        <v>0</v>
      </c>
      <c r="G3527" s="21">
        <f t="shared" si="111"/>
        <v>0</v>
      </c>
      <c r="H3527" s="88"/>
      <c r="I3527" s="10"/>
    </row>
    <row r="3528" spans="1:10">
      <c r="A3528" s="24" t="s">
        <v>1069</v>
      </c>
      <c r="B3528" s="2" t="s">
        <v>11</v>
      </c>
      <c r="C3528" s="24"/>
      <c r="D3528" s="25"/>
      <c r="E3528" s="23"/>
      <c r="F3528" s="20">
        <f t="shared" si="110"/>
        <v>0</v>
      </c>
      <c r="G3528" s="21">
        <f t="shared" si="111"/>
        <v>0</v>
      </c>
      <c r="H3528" s="88"/>
      <c r="I3528" s="10"/>
    </row>
    <row r="3529" spans="1:10">
      <c r="A3529" s="96"/>
      <c r="B3529" s="95" t="s">
        <v>1151</v>
      </c>
      <c r="C3529" s="95"/>
      <c r="D3529" s="90">
        <v>14.8</v>
      </c>
      <c r="E3529" s="23">
        <v>0.6</v>
      </c>
      <c r="F3529" s="20">
        <f t="shared" si="110"/>
        <v>1.7999999999999998</v>
      </c>
      <c r="G3529" s="21">
        <f t="shared" si="111"/>
        <v>16.600000000000001</v>
      </c>
      <c r="H3529" s="104">
        <f>J35361</f>
        <v>0</v>
      </c>
      <c r="I3529" s="105">
        <f>D3529*H3529</f>
        <v>0</v>
      </c>
    </row>
    <row r="3530" spans="1:10">
      <c r="A3530" s="96"/>
      <c r="B3530" s="95"/>
      <c r="C3530" s="95"/>
      <c r="D3530" s="90"/>
      <c r="E3530" s="23"/>
      <c r="F3530" s="20">
        <f t="shared" si="110"/>
        <v>0</v>
      </c>
      <c r="G3530" s="21">
        <f t="shared" si="111"/>
        <v>0</v>
      </c>
      <c r="H3530" s="104"/>
      <c r="I3530" s="106"/>
    </row>
    <row r="3531" spans="1:10">
      <c r="A3531" s="96"/>
      <c r="B3531" s="95" t="s">
        <v>1150</v>
      </c>
      <c r="C3531" s="95" t="s">
        <v>1149</v>
      </c>
      <c r="D3531" s="90"/>
      <c r="E3531" s="23"/>
      <c r="F3531" s="20">
        <f t="shared" si="110"/>
        <v>0</v>
      </c>
      <c r="G3531" s="21">
        <f t="shared" si="111"/>
        <v>0</v>
      </c>
      <c r="H3531" s="104"/>
      <c r="I3531" s="106"/>
    </row>
    <row r="3532" spans="1:10">
      <c r="A3532" s="96"/>
      <c r="B3532" s="95"/>
      <c r="C3532" s="95"/>
      <c r="D3532" s="90"/>
      <c r="E3532" s="23"/>
      <c r="F3532" s="20">
        <f t="shared" si="110"/>
        <v>0</v>
      </c>
      <c r="G3532" s="21">
        <f t="shared" si="111"/>
        <v>0</v>
      </c>
      <c r="H3532" s="104"/>
      <c r="I3532" s="106"/>
    </row>
    <row r="3533" spans="1:10">
      <c r="A3533" s="96"/>
      <c r="B3533" s="95" t="s">
        <v>1152</v>
      </c>
      <c r="C3533" s="95" t="s">
        <v>1152</v>
      </c>
      <c r="D3533" s="90"/>
      <c r="E3533" s="23"/>
      <c r="F3533" s="20">
        <f t="shared" si="110"/>
        <v>0</v>
      </c>
      <c r="G3533" s="21">
        <f t="shared" si="111"/>
        <v>0</v>
      </c>
      <c r="H3533" s="104"/>
      <c r="I3533" s="106"/>
    </row>
    <row r="3534" spans="1:10">
      <c r="A3534" s="96"/>
      <c r="B3534" s="95"/>
      <c r="C3534" s="95"/>
      <c r="D3534" s="90"/>
      <c r="E3534" s="23"/>
      <c r="F3534" s="20">
        <f t="shared" si="110"/>
        <v>0</v>
      </c>
      <c r="G3534" s="21">
        <f t="shared" si="111"/>
        <v>0</v>
      </c>
      <c r="H3534" s="104"/>
      <c r="I3534" s="106"/>
    </row>
    <row r="3535" spans="1:10">
      <c r="A3535" s="96"/>
      <c r="B3535" s="95"/>
      <c r="C3535" s="95"/>
      <c r="D3535" s="90"/>
      <c r="E3535" s="23"/>
      <c r="F3535" s="20">
        <f t="shared" si="110"/>
        <v>0</v>
      </c>
      <c r="G3535" s="21">
        <f t="shared" si="111"/>
        <v>0</v>
      </c>
      <c r="H3535" s="104"/>
      <c r="I3535" s="106"/>
    </row>
    <row r="3536" spans="1:10">
      <c r="A3536" s="96"/>
      <c r="B3536" s="95"/>
      <c r="C3536" s="95"/>
      <c r="D3536" s="90"/>
      <c r="E3536" s="23"/>
      <c r="F3536" s="20">
        <f t="shared" si="110"/>
        <v>0</v>
      </c>
      <c r="G3536" s="21">
        <f t="shared" si="111"/>
        <v>0</v>
      </c>
      <c r="H3536" s="104"/>
      <c r="I3536" s="106"/>
      <c r="J3536" s="19">
        <v>1</v>
      </c>
    </row>
    <row r="3537" spans="1:9">
      <c r="A3537" s="96"/>
      <c r="B3537" s="95"/>
      <c r="C3537" s="95"/>
      <c r="D3537" s="90"/>
      <c r="E3537" s="23"/>
      <c r="F3537" s="20">
        <f t="shared" si="110"/>
        <v>0</v>
      </c>
      <c r="G3537" s="21">
        <f t="shared" si="111"/>
        <v>0</v>
      </c>
      <c r="H3537" s="104"/>
      <c r="I3537" s="106"/>
    </row>
    <row r="3538" spans="1:9">
      <c r="A3538" s="96"/>
      <c r="B3538" s="95"/>
      <c r="C3538" s="95"/>
      <c r="D3538" s="90"/>
      <c r="E3538" s="23"/>
      <c r="F3538" s="20">
        <f t="shared" si="110"/>
        <v>0</v>
      </c>
      <c r="G3538" s="21">
        <f t="shared" si="111"/>
        <v>0</v>
      </c>
      <c r="H3538" s="104"/>
      <c r="I3538" s="106"/>
    </row>
    <row r="3539" spans="1:9">
      <c r="A3539" s="96"/>
      <c r="B3539" s="95"/>
      <c r="C3539" s="95"/>
      <c r="D3539" s="90"/>
      <c r="E3539" s="23"/>
      <c r="F3539" s="20">
        <f t="shared" si="110"/>
        <v>0</v>
      </c>
      <c r="G3539" s="21">
        <f t="shared" si="111"/>
        <v>0</v>
      </c>
      <c r="H3539" s="104"/>
      <c r="I3539" s="106"/>
    </row>
    <row r="3540" spans="1:9">
      <c r="A3540" s="96"/>
      <c r="B3540" s="95"/>
      <c r="C3540" s="95"/>
      <c r="D3540" s="90"/>
      <c r="E3540" s="23"/>
      <c r="F3540" s="20">
        <f t="shared" si="110"/>
        <v>0</v>
      </c>
      <c r="G3540" s="21">
        <f t="shared" si="111"/>
        <v>0</v>
      </c>
      <c r="H3540" s="104"/>
      <c r="I3540" s="106"/>
    </row>
    <row r="3541" spans="1:9">
      <c r="A3541" s="96"/>
      <c r="B3541" s="95"/>
      <c r="C3541" s="95"/>
      <c r="D3541" s="90"/>
      <c r="E3541" s="23"/>
      <c r="F3541" s="20">
        <f t="shared" si="110"/>
        <v>0</v>
      </c>
      <c r="G3541" s="21">
        <f t="shared" si="111"/>
        <v>0</v>
      </c>
      <c r="H3541" s="104"/>
      <c r="I3541" s="106"/>
    </row>
    <row r="3542" spans="1:9">
      <c r="A3542" s="24" t="s">
        <v>1071</v>
      </c>
      <c r="B3542" s="24"/>
      <c r="C3542" s="24"/>
      <c r="D3542" s="25"/>
      <c r="E3542" s="23"/>
      <c r="F3542" s="20">
        <f t="shared" si="110"/>
        <v>0</v>
      </c>
      <c r="G3542" s="21">
        <f t="shared" si="111"/>
        <v>0</v>
      </c>
      <c r="H3542" s="88"/>
      <c r="I3542" s="10"/>
    </row>
    <row r="3543" spans="1:9">
      <c r="A3543" s="24" t="s">
        <v>1073</v>
      </c>
      <c r="B3543" s="24" t="s">
        <v>1040</v>
      </c>
      <c r="C3543" s="24"/>
      <c r="D3543" s="25"/>
      <c r="E3543" s="23"/>
      <c r="F3543" s="20">
        <f t="shared" si="110"/>
        <v>0</v>
      </c>
      <c r="G3543" s="21">
        <f t="shared" si="111"/>
        <v>0</v>
      </c>
      <c r="H3543" s="88"/>
      <c r="I3543" s="10"/>
    </row>
    <row r="3544" spans="1:9">
      <c r="A3544" s="24" t="s">
        <v>1075</v>
      </c>
      <c r="B3544" s="24" t="s">
        <v>23</v>
      </c>
      <c r="C3544" s="24"/>
      <c r="D3544" s="25"/>
      <c r="E3544" s="23"/>
      <c r="F3544" s="20">
        <f t="shared" si="110"/>
        <v>0</v>
      </c>
      <c r="G3544" s="21">
        <f t="shared" si="111"/>
        <v>0</v>
      </c>
      <c r="H3544" s="88"/>
      <c r="I3544" s="10"/>
    </row>
    <row r="3545" spans="1:9">
      <c r="A3545" s="24" t="s">
        <v>226</v>
      </c>
      <c r="B3545" s="24" t="s">
        <v>9</v>
      </c>
      <c r="C3545" s="24"/>
      <c r="D3545" s="25"/>
      <c r="E3545" s="23"/>
      <c r="F3545" s="20">
        <f t="shared" si="110"/>
        <v>0</v>
      </c>
      <c r="G3545" s="21">
        <f t="shared" si="111"/>
        <v>0</v>
      </c>
      <c r="H3545" s="88"/>
      <c r="I3545" s="10"/>
    </row>
    <row r="3546" spans="1:9">
      <c r="A3546" s="24" t="s">
        <v>144</v>
      </c>
      <c r="B3546" s="24" t="s">
        <v>66</v>
      </c>
      <c r="C3546" s="24"/>
      <c r="D3546" s="25"/>
      <c r="E3546" s="23"/>
      <c r="F3546" s="20">
        <f t="shared" si="110"/>
        <v>0</v>
      </c>
      <c r="G3546" s="21">
        <f t="shared" si="111"/>
        <v>0</v>
      </c>
      <c r="H3546" s="88"/>
      <c r="I3546" s="10"/>
    </row>
    <row r="3547" spans="1:9">
      <c r="A3547" s="24" t="s">
        <v>1078</v>
      </c>
      <c r="B3547" s="2" t="s">
        <v>11</v>
      </c>
      <c r="C3547" s="24"/>
      <c r="D3547" s="25"/>
      <c r="E3547" s="23"/>
      <c r="F3547" s="20">
        <f t="shared" si="110"/>
        <v>0</v>
      </c>
      <c r="G3547" s="21">
        <f t="shared" si="111"/>
        <v>0</v>
      </c>
      <c r="H3547" s="88"/>
      <c r="I3547" s="10"/>
    </row>
    <row r="3548" spans="1:9">
      <c r="A3548" s="96"/>
      <c r="B3548" s="95" t="s">
        <v>1151</v>
      </c>
      <c r="C3548" s="95"/>
      <c r="D3548" s="90">
        <v>16.8</v>
      </c>
      <c r="E3548" s="23">
        <v>0.6</v>
      </c>
      <c r="F3548" s="20">
        <f t="shared" si="110"/>
        <v>1.7999999999999998</v>
      </c>
      <c r="G3548" s="21">
        <f t="shared" si="111"/>
        <v>18.600000000000001</v>
      </c>
      <c r="H3548" s="104"/>
      <c r="I3548" s="105">
        <f>D3548*H3548</f>
        <v>0</v>
      </c>
    </row>
    <row r="3549" spans="1:9">
      <c r="A3549" s="96"/>
      <c r="B3549" s="95"/>
      <c r="C3549" s="95"/>
      <c r="D3549" s="90"/>
      <c r="E3549" s="23"/>
      <c r="F3549" s="20">
        <f t="shared" si="110"/>
        <v>0</v>
      </c>
      <c r="G3549" s="21">
        <f t="shared" si="111"/>
        <v>0</v>
      </c>
      <c r="H3549" s="104"/>
      <c r="I3549" s="106"/>
    </row>
    <row r="3550" spans="1:9">
      <c r="A3550" s="96"/>
      <c r="B3550" s="95" t="s">
        <v>1150</v>
      </c>
      <c r="C3550" s="95" t="s">
        <v>1149</v>
      </c>
      <c r="D3550" s="90"/>
      <c r="E3550" s="23"/>
      <c r="F3550" s="20">
        <f t="shared" si="110"/>
        <v>0</v>
      </c>
      <c r="G3550" s="21">
        <f t="shared" si="111"/>
        <v>0</v>
      </c>
      <c r="H3550" s="104"/>
      <c r="I3550" s="106"/>
    </row>
    <row r="3551" spans="1:9">
      <c r="A3551" s="96"/>
      <c r="B3551" s="95"/>
      <c r="C3551" s="95"/>
      <c r="D3551" s="90"/>
      <c r="E3551" s="23"/>
      <c r="F3551" s="20">
        <f t="shared" si="110"/>
        <v>0</v>
      </c>
      <c r="G3551" s="21">
        <f t="shared" si="111"/>
        <v>0</v>
      </c>
      <c r="H3551" s="104"/>
      <c r="I3551" s="106"/>
    </row>
    <row r="3552" spans="1:9">
      <c r="A3552" s="96"/>
      <c r="B3552" s="95" t="s">
        <v>1152</v>
      </c>
      <c r="C3552" s="95" t="s">
        <v>1152</v>
      </c>
      <c r="D3552" s="90"/>
      <c r="E3552" s="23"/>
      <c r="F3552" s="20">
        <f t="shared" si="110"/>
        <v>0</v>
      </c>
      <c r="G3552" s="21">
        <f t="shared" si="111"/>
        <v>0</v>
      </c>
      <c r="H3552" s="104"/>
      <c r="I3552" s="106"/>
    </row>
    <row r="3553" spans="1:10">
      <c r="A3553" s="96"/>
      <c r="B3553" s="95"/>
      <c r="C3553" s="95"/>
      <c r="D3553" s="90"/>
      <c r="E3553" s="23"/>
      <c r="F3553" s="20">
        <f t="shared" si="110"/>
        <v>0</v>
      </c>
      <c r="G3553" s="21">
        <f t="shared" si="111"/>
        <v>0</v>
      </c>
      <c r="H3553" s="104"/>
      <c r="I3553" s="106"/>
    </row>
    <row r="3554" spans="1:10">
      <c r="A3554" s="96"/>
      <c r="B3554" s="95"/>
      <c r="C3554" s="95"/>
      <c r="D3554" s="90"/>
      <c r="E3554" s="23"/>
      <c r="F3554" s="20">
        <f t="shared" si="110"/>
        <v>0</v>
      </c>
      <c r="G3554" s="21">
        <f t="shared" si="111"/>
        <v>0</v>
      </c>
      <c r="H3554" s="104"/>
      <c r="I3554" s="106"/>
    </row>
    <row r="3555" spans="1:10">
      <c r="A3555" s="96"/>
      <c r="B3555" s="95"/>
      <c r="C3555" s="95"/>
      <c r="D3555" s="90"/>
      <c r="E3555" s="23"/>
      <c r="F3555" s="20">
        <f t="shared" si="110"/>
        <v>0</v>
      </c>
      <c r="G3555" s="21">
        <f t="shared" si="111"/>
        <v>0</v>
      </c>
      <c r="H3555" s="104"/>
      <c r="I3555" s="106"/>
      <c r="J3555" s="19">
        <v>1</v>
      </c>
    </row>
    <row r="3556" spans="1:10">
      <c r="A3556" s="96"/>
      <c r="B3556" s="95"/>
      <c r="C3556" s="95"/>
      <c r="D3556" s="90"/>
      <c r="E3556" s="23"/>
      <c r="F3556" s="20">
        <f t="shared" si="110"/>
        <v>0</v>
      </c>
      <c r="G3556" s="21">
        <f t="shared" si="111"/>
        <v>0</v>
      </c>
      <c r="H3556" s="104"/>
      <c r="I3556" s="106"/>
    </row>
    <row r="3557" spans="1:10">
      <c r="A3557" s="96"/>
      <c r="B3557" s="95"/>
      <c r="C3557" s="95"/>
      <c r="D3557" s="90"/>
      <c r="E3557" s="23"/>
      <c r="F3557" s="20">
        <f t="shared" si="110"/>
        <v>0</v>
      </c>
      <c r="G3557" s="21">
        <f t="shared" si="111"/>
        <v>0</v>
      </c>
      <c r="H3557" s="104"/>
      <c r="I3557" s="106"/>
    </row>
    <row r="3558" spans="1:10">
      <c r="A3558" s="96"/>
      <c r="B3558" s="95"/>
      <c r="C3558" s="95"/>
      <c r="D3558" s="90"/>
      <c r="E3558" s="23"/>
      <c r="F3558" s="20">
        <f t="shared" si="110"/>
        <v>0</v>
      </c>
      <c r="G3558" s="21">
        <f t="shared" si="111"/>
        <v>0</v>
      </c>
      <c r="H3558" s="104"/>
      <c r="I3558" s="106"/>
    </row>
    <row r="3559" spans="1:10">
      <c r="A3559" s="96"/>
      <c r="B3559" s="95"/>
      <c r="C3559" s="95"/>
      <c r="D3559" s="90"/>
      <c r="E3559" s="23"/>
      <c r="F3559" s="20">
        <f t="shared" si="110"/>
        <v>0</v>
      </c>
      <c r="G3559" s="21">
        <f t="shared" si="111"/>
        <v>0</v>
      </c>
      <c r="H3559" s="104"/>
      <c r="I3559" s="106"/>
    </row>
    <row r="3560" spans="1:10">
      <c r="A3560" s="96"/>
      <c r="B3560" s="95"/>
      <c r="C3560" s="95"/>
      <c r="D3560" s="90"/>
      <c r="E3560" s="23"/>
      <c r="F3560" s="20">
        <f t="shared" si="110"/>
        <v>0</v>
      </c>
      <c r="G3560" s="21">
        <f t="shared" si="111"/>
        <v>0</v>
      </c>
      <c r="H3560" s="104"/>
      <c r="I3560" s="106"/>
    </row>
    <row r="3561" spans="1:10">
      <c r="A3561" s="24" t="s">
        <v>1054</v>
      </c>
      <c r="B3561" s="24"/>
      <c r="C3561" s="24"/>
      <c r="D3561" s="25"/>
      <c r="E3561" s="23"/>
      <c r="F3561" s="20">
        <f t="shared" si="110"/>
        <v>0</v>
      </c>
      <c r="G3561" s="21">
        <f t="shared" si="111"/>
        <v>0</v>
      </c>
      <c r="H3561" s="88"/>
      <c r="I3561" s="10"/>
    </row>
    <row r="3562" spans="1:10">
      <c r="A3562" s="24" t="s">
        <v>1056</v>
      </c>
      <c r="B3562" s="24" t="s">
        <v>1040</v>
      </c>
      <c r="C3562" s="24"/>
      <c r="D3562" s="25"/>
      <c r="E3562" s="23"/>
      <c r="F3562" s="20">
        <f t="shared" si="110"/>
        <v>0</v>
      </c>
      <c r="G3562" s="21">
        <f t="shared" si="111"/>
        <v>0</v>
      </c>
      <c r="H3562" s="88"/>
      <c r="I3562" s="10"/>
    </row>
    <row r="3563" spans="1:10">
      <c r="A3563" s="24" t="s">
        <v>1057</v>
      </c>
      <c r="B3563" s="24" t="s">
        <v>23</v>
      </c>
      <c r="C3563" s="24"/>
      <c r="D3563" s="25"/>
      <c r="E3563" s="23"/>
      <c r="F3563" s="20">
        <f t="shared" si="110"/>
        <v>0</v>
      </c>
      <c r="G3563" s="21">
        <f t="shared" si="111"/>
        <v>0</v>
      </c>
      <c r="H3563" s="88"/>
      <c r="I3563" s="10"/>
    </row>
    <row r="3564" spans="1:10">
      <c r="A3564" s="24" t="s">
        <v>226</v>
      </c>
      <c r="B3564" s="24" t="s">
        <v>9</v>
      </c>
      <c r="C3564" s="24"/>
      <c r="D3564" s="25"/>
      <c r="E3564" s="23"/>
      <c r="F3564" s="20">
        <f t="shared" si="110"/>
        <v>0</v>
      </c>
      <c r="G3564" s="21">
        <f t="shared" si="111"/>
        <v>0</v>
      </c>
      <c r="H3564" s="88"/>
      <c r="I3564" s="10"/>
    </row>
    <row r="3565" spans="1:10">
      <c r="A3565" s="24" t="s">
        <v>144</v>
      </c>
      <c r="B3565" s="24" t="s">
        <v>66</v>
      </c>
      <c r="C3565" s="24"/>
      <c r="D3565" s="25"/>
      <c r="E3565" s="23"/>
      <c r="F3565" s="20">
        <f t="shared" si="110"/>
        <v>0</v>
      </c>
      <c r="G3565" s="21">
        <f t="shared" si="111"/>
        <v>0</v>
      </c>
      <c r="H3565" s="88"/>
      <c r="I3565" s="10"/>
    </row>
    <row r="3566" spans="1:10">
      <c r="A3566" s="24" t="s">
        <v>1059</v>
      </c>
      <c r="B3566" s="2" t="s">
        <v>11</v>
      </c>
      <c r="C3566" s="24"/>
      <c r="D3566" s="25"/>
      <c r="E3566" s="23"/>
      <c r="F3566" s="20">
        <f t="shared" si="110"/>
        <v>0</v>
      </c>
      <c r="G3566" s="21">
        <f t="shared" si="111"/>
        <v>0</v>
      </c>
      <c r="H3566" s="88"/>
      <c r="I3566" s="10"/>
    </row>
    <row r="3567" spans="1:10">
      <c r="A3567" s="96"/>
      <c r="B3567" s="95" t="s">
        <v>1151</v>
      </c>
      <c r="C3567" s="95"/>
      <c r="D3567" s="90">
        <v>16.8</v>
      </c>
      <c r="E3567" s="23">
        <v>0.6</v>
      </c>
      <c r="F3567" s="20">
        <f t="shared" si="110"/>
        <v>1.7999999999999998</v>
      </c>
      <c r="G3567" s="21">
        <f t="shared" si="111"/>
        <v>18.600000000000001</v>
      </c>
      <c r="H3567" s="104"/>
      <c r="I3567" s="105">
        <f>D3567*H3567</f>
        <v>0</v>
      </c>
    </row>
    <row r="3568" spans="1:10">
      <c r="A3568" s="96"/>
      <c r="B3568" s="95"/>
      <c r="C3568" s="95"/>
      <c r="D3568" s="90"/>
      <c r="E3568" s="23"/>
      <c r="F3568" s="20">
        <f t="shared" si="110"/>
        <v>0</v>
      </c>
      <c r="G3568" s="21">
        <f t="shared" si="111"/>
        <v>0</v>
      </c>
      <c r="H3568" s="104"/>
      <c r="I3568" s="106"/>
    </row>
    <row r="3569" spans="1:10">
      <c r="A3569" s="96"/>
      <c r="B3569" s="95" t="s">
        <v>1150</v>
      </c>
      <c r="C3569" s="95" t="s">
        <v>1149</v>
      </c>
      <c r="D3569" s="90"/>
      <c r="E3569" s="23"/>
      <c r="F3569" s="20">
        <f t="shared" si="110"/>
        <v>0</v>
      </c>
      <c r="G3569" s="21">
        <f t="shared" si="111"/>
        <v>0</v>
      </c>
      <c r="H3569" s="104"/>
      <c r="I3569" s="106"/>
    </row>
    <row r="3570" spans="1:10">
      <c r="A3570" s="96"/>
      <c r="B3570" s="95"/>
      <c r="C3570" s="95"/>
      <c r="D3570" s="90"/>
      <c r="E3570" s="23"/>
      <c r="F3570" s="20">
        <f t="shared" si="110"/>
        <v>0</v>
      </c>
      <c r="G3570" s="21">
        <f t="shared" si="111"/>
        <v>0</v>
      </c>
      <c r="H3570" s="104"/>
      <c r="I3570" s="106"/>
    </row>
    <row r="3571" spans="1:10">
      <c r="A3571" s="96"/>
      <c r="B3571" s="95" t="s">
        <v>1152</v>
      </c>
      <c r="C3571" s="95"/>
      <c r="D3571" s="90"/>
      <c r="E3571" s="23"/>
      <c r="F3571" s="20">
        <f t="shared" si="110"/>
        <v>0</v>
      </c>
      <c r="G3571" s="21">
        <f t="shared" si="111"/>
        <v>0</v>
      </c>
      <c r="H3571" s="104"/>
      <c r="I3571" s="106"/>
    </row>
    <row r="3572" spans="1:10">
      <c r="A3572" s="96"/>
      <c r="B3572" s="95"/>
      <c r="C3572" s="95"/>
      <c r="D3572" s="90"/>
      <c r="E3572" s="23"/>
      <c r="F3572" s="20">
        <f t="shared" si="110"/>
        <v>0</v>
      </c>
      <c r="G3572" s="21">
        <f t="shared" si="111"/>
        <v>0</v>
      </c>
      <c r="H3572" s="104"/>
      <c r="I3572" s="106"/>
    </row>
    <row r="3573" spans="1:10">
      <c r="A3573" s="96"/>
      <c r="B3573" s="95"/>
      <c r="C3573" s="95"/>
      <c r="D3573" s="90"/>
      <c r="E3573" s="23"/>
      <c r="F3573" s="20">
        <f t="shared" si="110"/>
        <v>0</v>
      </c>
      <c r="G3573" s="21">
        <f t="shared" si="111"/>
        <v>0</v>
      </c>
      <c r="H3573" s="104"/>
      <c r="I3573" s="106"/>
      <c r="J3573" s="19">
        <v>1</v>
      </c>
    </row>
    <row r="3574" spans="1:10">
      <c r="A3574" s="96"/>
      <c r="B3574" s="95"/>
      <c r="C3574" s="95"/>
      <c r="D3574" s="90"/>
      <c r="E3574" s="23"/>
      <c r="F3574" s="20">
        <f t="shared" si="110"/>
        <v>0</v>
      </c>
      <c r="G3574" s="21">
        <f t="shared" si="111"/>
        <v>0</v>
      </c>
      <c r="H3574" s="104"/>
      <c r="I3574" s="106"/>
    </row>
    <row r="3575" spans="1:10">
      <c r="A3575" s="96"/>
      <c r="B3575" s="95"/>
      <c r="C3575" s="95"/>
      <c r="D3575" s="90"/>
      <c r="E3575" s="23"/>
      <c r="F3575" s="20">
        <f t="shared" si="110"/>
        <v>0</v>
      </c>
      <c r="G3575" s="21">
        <f t="shared" si="111"/>
        <v>0</v>
      </c>
      <c r="H3575" s="104"/>
      <c r="I3575" s="106"/>
    </row>
    <row r="3576" spans="1:10">
      <c r="A3576" s="96"/>
      <c r="B3576" s="95"/>
      <c r="C3576" s="95"/>
      <c r="D3576" s="90"/>
      <c r="E3576" s="23"/>
      <c r="F3576" s="20">
        <f t="shared" si="110"/>
        <v>0</v>
      </c>
      <c r="G3576" s="21">
        <f t="shared" si="111"/>
        <v>0</v>
      </c>
      <c r="H3576" s="104"/>
      <c r="I3576" s="106"/>
    </row>
    <row r="3577" spans="1:10">
      <c r="A3577" s="96"/>
      <c r="B3577" s="95"/>
      <c r="C3577" s="95"/>
      <c r="D3577" s="90"/>
      <c r="E3577" s="23"/>
      <c r="F3577" s="20">
        <f t="shared" si="110"/>
        <v>0</v>
      </c>
      <c r="G3577" s="21">
        <f t="shared" si="111"/>
        <v>0</v>
      </c>
      <c r="H3577" s="104"/>
      <c r="I3577" s="106"/>
    </row>
    <row r="3578" spans="1:10">
      <c r="A3578" s="96"/>
      <c r="B3578" s="95"/>
      <c r="C3578" s="95"/>
      <c r="D3578" s="90"/>
      <c r="E3578" s="23"/>
      <c r="F3578" s="20">
        <f t="shared" si="110"/>
        <v>0</v>
      </c>
      <c r="G3578" s="21">
        <f t="shared" si="111"/>
        <v>0</v>
      </c>
      <c r="H3578" s="104"/>
      <c r="I3578" s="106"/>
    </row>
    <row r="3579" spans="1:10">
      <c r="A3579" s="96"/>
      <c r="B3579" s="95"/>
      <c r="C3579" s="95"/>
      <c r="D3579" s="90"/>
      <c r="E3579" s="23"/>
      <c r="F3579" s="20">
        <f t="shared" si="110"/>
        <v>0</v>
      </c>
      <c r="G3579" s="21">
        <f t="shared" si="111"/>
        <v>0</v>
      </c>
      <c r="H3579" s="104"/>
      <c r="I3579" s="106"/>
    </row>
    <row r="3580" spans="1:10">
      <c r="A3580" s="24" t="s">
        <v>1061</v>
      </c>
      <c r="B3580" s="24"/>
      <c r="C3580" s="24"/>
      <c r="D3580" s="25"/>
      <c r="E3580" s="23"/>
      <c r="F3580" s="20">
        <f t="shared" si="110"/>
        <v>0</v>
      </c>
      <c r="G3580" s="21">
        <f t="shared" si="111"/>
        <v>0</v>
      </c>
      <c r="H3580" s="88"/>
      <c r="I3580" s="10"/>
    </row>
    <row r="3581" spans="1:10">
      <c r="A3581" s="24" t="s">
        <v>1063</v>
      </c>
      <c r="B3581" s="24" t="s">
        <v>1040</v>
      </c>
      <c r="C3581" s="24"/>
      <c r="D3581" s="25"/>
      <c r="E3581" s="23"/>
      <c r="F3581" s="20">
        <f t="shared" si="110"/>
        <v>0</v>
      </c>
      <c r="G3581" s="21">
        <f t="shared" si="111"/>
        <v>0</v>
      </c>
      <c r="H3581" s="88"/>
      <c r="I3581" s="10"/>
    </row>
    <row r="3582" spans="1:10">
      <c r="A3582" s="24" t="s">
        <v>1057</v>
      </c>
      <c r="B3582" s="24" t="s">
        <v>23</v>
      </c>
      <c r="C3582" s="24"/>
      <c r="D3582" s="25"/>
      <c r="E3582" s="23"/>
      <c r="F3582" s="20">
        <f t="shared" si="110"/>
        <v>0</v>
      </c>
      <c r="G3582" s="21">
        <f t="shared" si="111"/>
        <v>0</v>
      </c>
      <c r="H3582" s="88"/>
      <c r="I3582" s="10"/>
    </row>
    <row r="3583" spans="1:10">
      <c r="A3583" s="24" t="s">
        <v>226</v>
      </c>
      <c r="B3583" s="24" t="s">
        <v>9</v>
      </c>
      <c r="C3583" s="24"/>
      <c r="D3583" s="25"/>
      <c r="E3583" s="23"/>
      <c r="F3583" s="20">
        <f t="shared" si="110"/>
        <v>0</v>
      </c>
      <c r="G3583" s="21">
        <f t="shared" si="111"/>
        <v>0</v>
      </c>
      <c r="H3583" s="88"/>
      <c r="I3583" s="10"/>
    </row>
    <row r="3584" spans="1:10">
      <c r="A3584" s="24" t="s">
        <v>144</v>
      </c>
      <c r="B3584" s="24" t="s">
        <v>66</v>
      </c>
      <c r="C3584" s="24"/>
      <c r="D3584" s="25"/>
      <c r="E3584" s="23"/>
      <c r="F3584" s="20">
        <f t="shared" si="110"/>
        <v>0</v>
      </c>
      <c r="G3584" s="21">
        <f t="shared" si="111"/>
        <v>0</v>
      </c>
      <c r="H3584" s="88"/>
      <c r="I3584" s="10"/>
    </row>
    <row r="3585" spans="1:10">
      <c r="A3585" s="24" t="s">
        <v>1059</v>
      </c>
      <c r="B3585" s="2" t="s">
        <v>11</v>
      </c>
      <c r="C3585" s="24"/>
      <c r="D3585" s="25"/>
      <c r="E3585" s="23"/>
      <c r="F3585" s="20">
        <f t="shared" si="110"/>
        <v>0</v>
      </c>
      <c r="G3585" s="21">
        <f t="shared" si="111"/>
        <v>0</v>
      </c>
      <c r="H3585" s="88"/>
      <c r="I3585" s="10"/>
    </row>
    <row r="3586" spans="1:10">
      <c r="A3586" s="97"/>
      <c r="B3586" s="95" t="s">
        <v>1151</v>
      </c>
      <c r="C3586" s="95"/>
      <c r="D3586" s="92">
        <v>16.8</v>
      </c>
      <c r="E3586" s="23">
        <v>0.6</v>
      </c>
      <c r="F3586" s="20">
        <f t="shared" si="110"/>
        <v>1.7999999999999998</v>
      </c>
      <c r="G3586" s="21">
        <f t="shared" si="111"/>
        <v>18.600000000000001</v>
      </c>
      <c r="H3586" s="104"/>
      <c r="I3586" s="105">
        <f>D3586*H3586</f>
        <v>0</v>
      </c>
    </row>
    <row r="3587" spans="1:10">
      <c r="A3587" s="97"/>
      <c r="B3587" s="95"/>
      <c r="C3587" s="95"/>
      <c r="D3587" s="92"/>
      <c r="E3587" s="23"/>
      <c r="F3587" s="20">
        <f t="shared" si="110"/>
        <v>0</v>
      </c>
      <c r="G3587" s="21">
        <f t="shared" si="111"/>
        <v>0</v>
      </c>
      <c r="H3587" s="104"/>
      <c r="I3587" s="106"/>
    </row>
    <row r="3588" spans="1:10">
      <c r="A3588" s="97"/>
      <c r="B3588" s="95" t="s">
        <v>1150</v>
      </c>
      <c r="C3588" s="95" t="s">
        <v>1149</v>
      </c>
      <c r="D3588" s="92"/>
      <c r="E3588" s="23"/>
      <c r="F3588" s="20">
        <f t="shared" ref="F3588:F3651" si="112">E3588*3</f>
        <v>0</v>
      </c>
      <c r="G3588" s="21">
        <f t="shared" ref="G3588:G3651" si="113">D3588+F3588</f>
        <v>0</v>
      </c>
      <c r="H3588" s="104"/>
      <c r="I3588" s="106"/>
    </row>
    <row r="3589" spans="1:10">
      <c r="A3589" s="97"/>
      <c r="B3589" s="95"/>
      <c r="C3589" s="95"/>
      <c r="D3589" s="92"/>
      <c r="E3589" s="23"/>
      <c r="F3589" s="20">
        <f t="shared" si="112"/>
        <v>0</v>
      </c>
      <c r="G3589" s="21">
        <f t="shared" si="113"/>
        <v>0</v>
      </c>
      <c r="H3589" s="104"/>
      <c r="I3589" s="106"/>
    </row>
    <row r="3590" spans="1:10">
      <c r="A3590" s="97"/>
      <c r="B3590" s="95" t="s">
        <v>1152</v>
      </c>
      <c r="C3590" s="95"/>
      <c r="D3590" s="92"/>
      <c r="E3590" s="23"/>
      <c r="F3590" s="20">
        <f t="shared" si="112"/>
        <v>0</v>
      </c>
      <c r="G3590" s="21">
        <f t="shared" si="113"/>
        <v>0</v>
      </c>
      <c r="H3590" s="104"/>
      <c r="I3590" s="106"/>
    </row>
    <row r="3591" spans="1:10">
      <c r="A3591" s="97"/>
      <c r="B3591" s="95"/>
      <c r="C3591" s="95"/>
      <c r="D3591" s="92"/>
      <c r="E3591" s="23"/>
      <c r="F3591" s="20">
        <f t="shared" si="112"/>
        <v>0</v>
      </c>
      <c r="G3591" s="21">
        <f t="shared" si="113"/>
        <v>0</v>
      </c>
      <c r="H3591" s="104"/>
      <c r="I3591" s="106"/>
    </row>
    <row r="3592" spans="1:10">
      <c r="A3592" s="97"/>
      <c r="B3592" s="95"/>
      <c r="C3592" s="95"/>
      <c r="D3592" s="92"/>
      <c r="E3592" s="23"/>
      <c r="F3592" s="20">
        <f t="shared" si="112"/>
        <v>0</v>
      </c>
      <c r="G3592" s="21">
        <f t="shared" si="113"/>
        <v>0</v>
      </c>
      <c r="H3592" s="104"/>
      <c r="I3592" s="106"/>
    </row>
    <row r="3593" spans="1:10">
      <c r="A3593" s="97"/>
      <c r="B3593" s="95"/>
      <c r="C3593" s="95"/>
      <c r="D3593" s="92"/>
      <c r="E3593" s="23"/>
      <c r="F3593" s="20">
        <f t="shared" si="112"/>
        <v>0</v>
      </c>
      <c r="G3593" s="21">
        <f t="shared" si="113"/>
        <v>0</v>
      </c>
      <c r="H3593" s="104"/>
      <c r="I3593" s="106"/>
      <c r="J3593" s="19">
        <v>1</v>
      </c>
    </row>
    <row r="3594" spans="1:10">
      <c r="A3594" s="97"/>
      <c r="B3594" s="95"/>
      <c r="C3594" s="95"/>
      <c r="D3594" s="92"/>
      <c r="E3594" s="23"/>
      <c r="F3594" s="20">
        <f t="shared" si="112"/>
        <v>0</v>
      </c>
      <c r="G3594" s="21">
        <f t="shared" si="113"/>
        <v>0</v>
      </c>
      <c r="H3594" s="104"/>
      <c r="I3594" s="106"/>
    </row>
    <row r="3595" spans="1:10">
      <c r="A3595" s="97"/>
      <c r="B3595" s="95"/>
      <c r="C3595" s="95"/>
      <c r="D3595" s="92"/>
      <c r="E3595" s="23"/>
      <c r="F3595" s="20">
        <f t="shared" si="112"/>
        <v>0</v>
      </c>
      <c r="G3595" s="21">
        <f t="shared" si="113"/>
        <v>0</v>
      </c>
      <c r="H3595" s="104"/>
      <c r="I3595" s="106"/>
    </row>
    <row r="3596" spans="1:10">
      <c r="A3596" s="97"/>
      <c r="B3596" s="95"/>
      <c r="C3596" s="95"/>
      <c r="D3596" s="92"/>
      <c r="E3596" s="23"/>
      <c r="F3596" s="20">
        <f t="shared" si="112"/>
        <v>0</v>
      </c>
      <c r="G3596" s="21">
        <f t="shared" si="113"/>
        <v>0</v>
      </c>
      <c r="H3596" s="104"/>
      <c r="I3596" s="106"/>
    </row>
    <row r="3597" spans="1:10">
      <c r="A3597" s="97"/>
      <c r="B3597" s="95"/>
      <c r="C3597" s="95"/>
      <c r="D3597" s="92"/>
      <c r="E3597" s="23"/>
      <c r="F3597" s="20">
        <f t="shared" si="112"/>
        <v>0</v>
      </c>
      <c r="G3597" s="21">
        <f t="shared" si="113"/>
        <v>0</v>
      </c>
      <c r="H3597" s="104"/>
      <c r="I3597" s="106"/>
    </row>
    <row r="3598" spans="1:10">
      <c r="A3598" s="97"/>
      <c r="B3598" s="95"/>
      <c r="C3598" s="95"/>
      <c r="D3598" s="92"/>
      <c r="E3598" s="23"/>
      <c r="F3598" s="20">
        <f t="shared" si="112"/>
        <v>0</v>
      </c>
      <c r="G3598" s="21">
        <f t="shared" si="113"/>
        <v>0</v>
      </c>
      <c r="H3598" s="104"/>
      <c r="I3598" s="106"/>
    </row>
    <row r="3599" spans="1:10">
      <c r="A3599" s="53" t="s">
        <v>1065</v>
      </c>
      <c r="B3599" s="53"/>
      <c r="C3599" s="53"/>
      <c r="D3599" s="54"/>
      <c r="E3599" s="23"/>
      <c r="F3599" s="20">
        <f t="shared" si="112"/>
        <v>0</v>
      </c>
      <c r="G3599" s="21">
        <f t="shared" si="113"/>
        <v>0</v>
      </c>
      <c r="H3599" s="88"/>
      <c r="I3599" s="10"/>
    </row>
    <row r="3600" spans="1:10">
      <c r="A3600" s="53" t="s">
        <v>1067</v>
      </c>
      <c r="B3600" s="53" t="s">
        <v>1040</v>
      </c>
      <c r="C3600" s="53"/>
      <c r="D3600" s="54"/>
      <c r="E3600" s="23"/>
      <c r="F3600" s="20">
        <f t="shared" si="112"/>
        <v>0</v>
      </c>
      <c r="G3600" s="21">
        <f t="shared" si="113"/>
        <v>0</v>
      </c>
      <c r="H3600" s="88"/>
      <c r="I3600" s="10"/>
    </row>
    <row r="3601" spans="1:10">
      <c r="A3601" s="53" t="s">
        <v>1068</v>
      </c>
      <c r="B3601" s="53" t="s">
        <v>23</v>
      </c>
      <c r="C3601" s="53"/>
      <c r="D3601" s="54"/>
      <c r="E3601" s="23"/>
      <c r="F3601" s="20">
        <f t="shared" si="112"/>
        <v>0</v>
      </c>
      <c r="G3601" s="21">
        <f t="shared" si="113"/>
        <v>0</v>
      </c>
      <c r="H3601" s="88"/>
      <c r="I3601" s="10"/>
    </row>
    <row r="3602" spans="1:10">
      <c r="A3602" s="53" t="s">
        <v>226</v>
      </c>
      <c r="B3602" s="53" t="s">
        <v>9</v>
      </c>
      <c r="C3602" s="53"/>
      <c r="D3602" s="54"/>
      <c r="E3602" s="23"/>
      <c r="F3602" s="20">
        <f t="shared" si="112"/>
        <v>0</v>
      </c>
      <c r="G3602" s="21">
        <f t="shared" si="113"/>
        <v>0</v>
      </c>
      <c r="H3602" s="88"/>
      <c r="I3602" s="10"/>
    </row>
    <row r="3603" spans="1:10">
      <c r="A3603" s="53" t="s">
        <v>144</v>
      </c>
      <c r="B3603" s="53" t="s">
        <v>66</v>
      </c>
      <c r="C3603" s="53"/>
      <c r="D3603" s="54"/>
      <c r="E3603" s="23"/>
      <c r="F3603" s="20">
        <f t="shared" si="112"/>
        <v>0</v>
      </c>
      <c r="G3603" s="21">
        <f t="shared" si="113"/>
        <v>0</v>
      </c>
      <c r="H3603" s="88"/>
      <c r="I3603" s="10"/>
    </row>
    <row r="3604" spans="1:10">
      <c r="A3604" s="53" t="s">
        <v>1070</v>
      </c>
      <c r="B3604" s="4" t="s">
        <v>11</v>
      </c>
      <c r="C3604" s="53"/>
      <c r="D3604" s="54"/>
      <c r="E3604" s="23"/>
      <c r="F3604" s="20">
        <f t="shared" si="112"/>
        <v>0</v>
      </c>
      <c r="G3604" s="21">
        <f t="shared" si="113"/>
        <v>0</v>
      </c>
      <c r="H3604" s="88"/>
      <c r="I3604" s="10"/>
    </row>
    <row r="3605" spans="1:10">
      <c r="A3605" s="96"/>
      <c r="B3605" s="95" t="s">
        <v>1151</v>
      </c>
      <c r="C3605" s="95"/>
      <c r="D3605" s="90">
        <v>19.600000000000001</v>
      </c>
      <c r="E3605" s="23">
        <v>0.8</v>
      </c>
      <c r="F3605" s="20">
        <f t="shared" si="112"/>
        <v>2.4000000000000004</v>
      </c>
      <c r="G3605" s="21">
        <f t="shared" si="113"/>
        <v>22</v>
      </c>
      <c r="H3605" s="104"/>
      <c r="I3605" s="105">
        <f>D3605*H3605</f>
        <v>0</v>
      </c>
    </row>
    <row r="3606" spans="1:10">
      <c r="A3606" s="96"/>
      <c r="B3606" s="95"/>
      <c r="C3606" s="95"/>
      <c r="D3606" s="90"/>
      <c r="E3606" s="23"/>
      <c r="F3606" s="20">
        <f t="shared" si="112"/>
        <v>0</v>
      </c>
      <c r="G3606" s="21">
        <f t="shared" si="113"/>
        <v>0</v>
      </c>
      <c r="H3606" s="104"/>
      <c r="I3606" s="106"/>
    </row>
    <row r="3607" spans="1:10">
      <c r="A3607" s="96"/>
      <c r="B3607" s="95" t="s">
        <v>1150</v>
      </c>
      <c r="C3607" s="95" t="s">
        <v>1149</v>
      </c>
      <c r="D3607" s="90"/>
      <c r="E3607" s="23"/>
      <c r="F3607" s="20">
        <f t="shared" si="112"/>
        <v>0</v>
      </c>
      <c r="G3607" s="21">
        <f t="shared" si="113"/>
        <v>0</v>
      </c>
      <c r="H3607" s="104"/>
      <c r="I3607" s="106"/>
    </row>
    <row r="3608" spans="1:10">
      <c r="A3608" s="96"/>
      <c r="B3608" s="95"/>
      <c r="C3608" s="95"/>
      <c r="D3608" s="90"/>
      <c r="E3608" s="23"/>
      <c r="F3608" s="20">
        <f t="shared" si="112"/>
        <v>0</v>
      </c>
      <c r="G3608" s="21">
        <f t="shared" si="113"/>
        <v>0</v>
      </c>
      <c r="H3608" s="104"/>
      <c r="I3608" s="106"/>
    </row>
    <row r="3609" spans="1:10">
      <c r="A3609" s="96"/>
      <c r="B3609" s="95" t="s">
        <v>1152</v>
      </c>
      <c r="C3609" s="95" t="s">
        <v>1152</v>
      </c>
      <c r="D3609" s="90"/>
      <c r="E3609" s="23"/>
      <c r="F3609" s="20">
        <f t="shared" si="112"/>
        <v>0</v>
      </c>
      <c r="G3609" s="21">
        <f t="shared" si="113"/>
        <v>0</v>
      </c>
      <c r="H3609" s="104"/>
      <c r="I3609" s="106"/>
    </row>
    <row r="3610" spans="1:10">
      <c r="A3610" s="96"/>
      <c r="B3610" s="95"/>
      <c r="C3610" s="95"/>
      <c r="D3610" s="90"/>
      <c r="E3610" s="23"/>
      <c r="F3610" s="20">
        <f t="shared" si="112"/>
        <v>0</v>
      </c>
      <c r="G3610" s="21">
        <f t="shared" si="113"/>
        <v>0</v>
      </c>
      <c r="H3610" s="104"/>
      <c r="I3610" s="106"/>
    </row>
    <row r="3611" spans="1:10">
      <c r="A3611" s="96"/>
      <c r="B3611" s="95"/>
      <c r="C3611" s="95"/>
      <c r="D3611" s="90"/>
      <c r="E3611" s="23"/>
      <c r="F3611" s="20">
        <f t="shared" si="112"/>
        <v>0</v>
      </c>
      <c r="G3611" s="21">
        <f t="shared" si="113"/>
        <v>0</v>
      </c>
      <c r="H3611" s="104"/>
      <c r="I3611" s="106"/>
    </row>
    <row r="3612" spans="1:10">
      <c r="A3612" s="96"/>
      <c r="B3612" s="95"/>
      <c r="C3612" s="95"/>
      <c r="D3612" s="90"/>
      <c r="E3612" s="23"/>
      <c r="F3612" s="20">
        <f t="shared" si="112"/>
        <v>0</v>
      </c>
      <c r="G3612" s="21">
        <f t="shared" si="113"/>
        <v>0</v>
      </c>
      <c r="H3612" s="104"/>
      <c r="I3612" s="106"/>
      <c r="J3612" s="19">
        <v>1</v>
      </c>
    </row>
    <row r="3613" spans="1:10">
      <c r="A3613" s="96"/>
      <c r="B3613" s="95"/>
      <c r="C3613" s="95"/>
      <c r="D3613" s="90"/>
      <c r="E3613" s="23"/>
      <c r="F3613" s="20">
        <f t="shared" si="112"/>
        <v>0</v>
      </c>
      <c r="G3613" s="21">
        <f t="shared" si="113"/>
        <v>0</v>
      </c>
      <c r="H3613" s="104"/>
      <c r="I3613" s="106"/>
    </row>
    <row r="3614" spans="1:10">
      <c r="A3614" s="96"/>
      <c r="B3614" s="95"/>
      <c r="C3614" s="95"/>
      <c r="D3614" s="90"/>
      <c r="E3614" s="23"/>
      <c r="F3614" s="20">
        <f t="shared" si="112"/>
        <v>0</v>
      </c>
      <c r="G3614" s="21">
        <f t="shared" si="113"/>
        <v>0</v>
      </c>
      <c r="H3614" s="104"/>
      <c r="I3614" s="106"/>
    </row>
    <row r="3615" spans="1:10">
      <c r="A3615" s="96"/>
      <c r="B3615" s="95"/>
      <c r="C3615" s="95"/>
      <c r="D3615" s="90"/>
      <c r="E3615" s="23"/>
      <c r="F3615" s="20">
        <f t="shared" si="112"/>
        <v>0</v>
      </c>
      <c r="G3615" s="21">
        <f t="shared" si="113"/>
        <v>0</v>
      </c>
      <c r="H3615" s="104"/>
      <c r="I3615" s="106"/>
    </row>
    <row r="3616" spans="1:10">
      <c r="A3616" s="96"/>
      <c r="B3616" s="95"/>
      <c r="C3616" s="95"/>
      <c r="D3616" s="90"/>
      <c r="E3616" s="23"/>
      <c r="F3616" s="20">
        <f t="shared" si="112"/>
        <v>0</v>
      </c>
      <c r="G3616" s="21">
        <f t="shared" si="113"/>
        <v>0</v>
      </c>
      <c r="H3616" s="104"/>
      <c r="I3616" s="106"/>
    </row>
    <row r="3617" spans="1:10">
      <c r="A3617" s="96"/>
      <c r="B3617" s="95"/>
      <c r="C3617" s="95"/>
      <c r="D3617" s="90"/>
      <c r="E3617" s="23"/>
      <c r="F3617" s="20">
        <f t="shared" si="112"/>
        <v>0</v>
      </c>
      <c r="G3617" s="21">
        <f t="shared" si="113"/>
        <v>0</v>
      </c>
      <c r="H3617" s="104"/>
      <c r="I3617" s="106"/>
    </row>
    <row r="3618" spans="1:10">
      <c r="A3618" s="24" t="s">
        <v>1072</v>
      </c>
      <c r="B3618" s="24"/>
      <c r="C3618" s="24"/>
      <c r="D3618" s="25"/>
      <c r="E3618" s="23"/>
      <c r="F3618" s="20">
        <f t="shared" si="112"/>
        <v>0</v>
      </c>
      <c r="G3618" s="21">
        <f t="shared" si="113"/>
        <v>0</v>
      </c>
      <c r="H3618" s="88"/>
      <c r="I3618" s="10"/>
    </row>
    <row r="3619" spans="1:10">
      <c r="A3619" s="24" t="s">
        <v>1074</v>
      </c>
      <c r="B3619" s="24" t="s">
        <v>1040</v>
      </c>
      <c r="C3619" s="24"/>
      <c r="D3619" s="25"/>
      <c r="E3619" s="23"/>
      <c r="F3619" s="20">
        <f t="shared" si="112"/>
        <v>0</v>
      </c>
      <c r="G3619" s="21">
        <f t="shared" si="113"/>
        <v>0</v>
      </c>
      <c r="H3619" s="88"/>
      <c r="I3619" s="10"/>
    </row>
    <row r="3620" spans="1:10">
      <c r="A3620" s="24" t="s">
        <v>1076</v>
      </c>
      <c r="B3620" s="24" t="s">
        <v>23</v>
      </c>
      <c r="C3620" s="24"/>
      <c r="D3620" s="25"/>
      <c r="E3620" s="23"/>
      <c r="F3620" s="20">
        <f t="shared" si="112"/>
        <v>0</v>
      </c>
      <c r="G3620" s="21">
        <f t="shared" si="113"/>
        <v>0</v>
      </c>
      <c r="H3620" s="88"/>
      <c r="I3620" s="10"/>
    </row>
    <row r="3621" spans="1:10">
      <c r="A3621" s="24" t="s">
        <v>974</v>
      </c>
      <c r="B3621" s="24" t="s">
        <v>1077</v>
      </c>
      <c r="C3621" s="24"/>
      <c r="D3621" s="25"/>
      <c r="E3621" s="23"/>
      <c r="F3621" s="20">
        <f t="shared" si="112"/>
        <v>0</v>
      </c>
      <c r="G3621" s="21">
        <f t="shared" si="113"/>
        <v>0</v>
      </c>
      <c r="H3621" s="88"/>
      <c r="I3621" s="10"/>
    </row>
    <row r="3622" spans="1:10">
      <c r="A3622" s="24" t="s">
        <v>270</v>
      </c>
      <c r="B3622" s="24" t="s">
        <v>66</v>
      </c>
      <c r="C3622" s="24"/>
      <c r="D3622" s="25"/>
      <c r="E3622" s="23"/>
      <c r="F3622" s="20">
        <f t="shared" si="112"/>
        <v>0</v>
      </c>
      <c r="G3622" s="21">
        <f t="shared" si="113"/>
        <v>0</v>
      </c>
      <c r="H3622" s="88"/>
      <c r="I3622" s="10"/>
    </row>
    <row r="3623" spans="1:10">
      <c r="A3623" s="24" t="s">
        <v>1079</v>
      </c>
      <c r="B3623" s="2" t="s">
        <v>11</v>
      </c>
      <c r="C3623" s="24"/>
      <c r="D3623" s="25"/>
      <c r="E3623" s="23"/>
      <c r="F3623" s="20">
        <f t="shared" si="112"/>
        <v>0</v>
      </c>
      <c r="G3623" s="21">
        <f t="shared" si="113"/>
        <v>0</v>
      </c>
      <c r="H3623" s="88"/>
      <c r="I3623" s="10"/>
    </row>
    <row r="3624" spans="1:10">
      <c r="A3624" s="96"/>
      <c r="B3624" s="95" t="s">
        <v>1151</v>
      </c>
      <c r="C3624" s="95"/>
      <c r="D3624" s="90">
        <v>14.399999999999999</v>
      </c>
      <c r="E3624" s="23">
        <v>0.6</v>
      </c>
      <c r="F3624" s="20">
        <f t="shared" si="112"/>
        <v>1.7999999999999998</v>
      </c>
      <c r="G3624" s="21">
        <f t="shared" si="113"/>
        <v>16.2</v>
      </c>
      <c r="H3624" s="104"/>
      <c r="I3624" s="105">
        <f>D3624*H3624</f>
        <v>0</v>
      </c>
    </row>
    <row r="3625" spans="1:10">
      <c r="A3625" s="96"/>
      <c r="B3625" s="95"/>
      <c r="C3625" s="95"/>
      <c r="D3625" s="90"/>
      <c r="E3625" s="23"/>
      <c r="F3625" s="20">
        <f t="shared" si="112"/>
        <v>0</v>
      </c>
      <c r="G3625" s="21">
        <f t="shared" si="113"/>
        <v>0</v>
      </c>
      <c r="H3625" s="104"/>
      <c r="I3625" s="106"/>
    </row>
    <row r="3626" spans="1:10">
      <c r="A3626" s="96"/>
      <c r="B3626" s="95" t="s">
        <v>1150</v>
      </c>
      <c r="C3626" s="95" t="s">
        <v>1149</v>
      </c>
      <c r="D3626" s="90"/>
      <c r="E3626" s="23"/>
      <c r="F3626" s="20">
        <f t="shared" si="112"/>
        <v>0</v>
      </c>
      <c r="G3626" s="21">
        <f t="shared" si="113"/>
        <v>0</v>
      </c>
      <c r="H3626" s="104"/>
      <c r="I3626" s="106"/>
    </row>
    <row r="3627" spans="1:10">
      <c r="A3627" s="96"/>
      <c r="B3627" s="95"/>
      <c r="C3627" s="95"/>
      <c r="D3627" s="90"/>
      <c r="E3627" s="23"/>
      <c r="F3627" s="20">
        <f t="shared" si="112"/>
        <v>0</v>
      </c>
      <c r="G3627" s="21">
        <f t="shared" si="113"/>
        <v>0</v>
      </c>
      <c r="H3627" s="104"/>
      <c r="I3627" s="106"/>
    </row>
    <row r="3628" spans="1:10">
      <c r="A3628" s="96"/>
      <c r="B3628" s="95" t="s">
        <v>1152</v>
      </c>
      <c r="C3628" s="95" t="s">
        <v>1152</v>
      </c>
      <c r="D3628" s="90"/>
      <c r="E3628" s="23"/>
      <c r="F3628" s="20">
        <f t="shared" si="112"/>
        <v>0</v>
      </c>
      <c r="G3628" s="21">
        <f t="shared" si="113"/>
        <v>0</v>
      </c>
      <c r="H3628" s="104"/>
      <c r="I3628" s="106"/>
    </row>
    <row r="3629" spans="1:10">
      <c r="A3629" s="96"/>
      <c r="B3629" s="95"/>
      <c r="C3629" s="95"/>
      <c r="D3629" s="90"/>
      <c r="E3629" s="23"/>
      <c r="F3629" s="20">
        <f t="shared" si="112"/>
        <v>0</v>
      </c>
      <c r="G3629" s="21">
        <f t="shared" si="113"/>
        <v>0</v>
      </c>
      <c r="H3629" s="104"/>
      <c r="I3629" s="106"/>
    </row>
    <row r="3630" spans="1:10">
      <c r="A3630" s="96"/>
      <c r="B3630" s="95"/>
      <c r="C3630" s="95"/>
      <c r="D3630" s="90"/>
      <c r="E3630" s="23"/>
      <c r="F3630" s="20">
        <f t="shared" si="112"/>
        <v>0</v>
      </c>
      <c r="G3630" s="21">
        <f t="shared" si="113"/>
        <v>0</v>
      </c>
      <c r="H3630" s="104"/>
      <c r="I3630" s="106"/>
    </row>
    <row r="3631" spans="1:10">
      <c r="A3631" s="96"/>
      <c r="B3631" s="95"/>
      <c r="C3631" s="95"/>
      <c r="D3631" s="90"/>
      <c r="E3631" s="23"/>
      <c r="F3631" s="20">
        <f t="shared" si="112"/>
        <v>0</v>
      </c>
      <c r="G3631" s="21">
        <f t="shared" si="113"/>
        <v>0</v>
      </c>
      <c r="H3631" s="104"/>
      <c r="I3631" s="106"/>
      <c r="J3631" s="19">
        <v>1</v>
      </c>
    </row>
    <row r="3632" spans="1:10">
      <c r="A3632" s="96"/>
      <c r="B3632" s="95"/>
      <c r="C3632" s="95"/>
      <c r="D3632" s="90"/>
      <c r="E3632" s="23"/>
      <c r="F3632" s="20">
        <f t="shared" si="112"/>
        <v>0</v>
      </c>
      <c r="G3632" s="21">
        <f t="shared" si="113"/>
        <v>0</v>
      </c>
      <c r="H3632" s="104"/>
      <c r="I3632" s="106"/>
    </row>
    <row r="3633" spans="1:9">
      <c r="A3633" s="96"/>
      <c r="B3633" s="95"/>
      <c r="C3633" s="95"/>
      <c r="D3633" s="90"/>
      <c r="E3633" s="23"/>
      <c r="F3633" s="20">
        <f t="shared" si="112"/>
        <v>0</v>
      </c>
      <c r="G3633" s="21">
        <f t="shared" si="113"/>
        <v>0</v>
      </c>
      <c r="H3633" s="104"/>
      <c r="I3633" s="106"/>
    </row>
    <row r="3634" spans="1:9">
      <c r="A3634" s="96"/>
      <c r="B3634" s="95"/>
      <c r="C3634" s="95"/>
      <c r="D3634" s="90"/>
      <c r="E3634" s="23"/>
      <c r="F3634" s="20">
        <f t="shared" si="112"/>
        <v>0</v>
      </c>
      <c r="G3634" s="21">
        <f t="shared" si="113"/>
        <v>0</v>
      </c>
      <c r="H3634" s="104"/>
      <c r="I3634" s="106"/>
    </row>
    <row r="3635" spans="1:9">
      <c r="A3635" s="96"/>
      <c r="B3635" s="95"/>
      <c r="C3635" s="95"/>
      <c r="D3635" s="90"/>
      <c r="E3635" s="23"/>
      <c r="F3635" s="20">
        <f t="shared" si="112"/>
        <v>0</v>
      </c>
      <c r="G3635" s="21">
        <f t="shared" si="113"/>
        <v>0</v>
      </c>
      <c r="H3635" s="104"/>
      <c r="I3635" s="106"/>
    </row>
    <row r="3636" spans="1:9">
      <c r="A3636" s="96"/>
      <c r="B3636" s="95"/>
      <c r="C3636" s="95"/>
      <c r="D3636" s="90"/>
      <c r="E3636" s="23"/>
      <c r="F3636" s="20">
        <f t="shared" si="112"/>
        <v>0</v>
      </c>
      <c r="G3636" s="21">
        <f t="shared" si="113"/>
        <v>0</v>
      </c>
      <c r="H3636" s="104"/>
      <c r="I3636" s="106"/>
    </row>
    <row r="3637" spans="1:9">
      <c r="A3637" s="33" t="s">
        <v>106</v>
      </c>
      <c r="B3637" s="33"/>
      <c r="C3637" s="33"/>
      <c r="D3637" s="34"/>
      <c r="E3637" s="23"/>
      <c r="F3637" s="20">
        <f t="shared" si="112"/>
        <v>0</v>
      </c>
      <c r="G3637" s="21">
        <f t="shared" si="113"/>
        <v>0</v>
      </c>
      <c r="H3637" s="88"/>
      <c r="I3637" s="10"/>
    </row>
    <row r="3638" spans="1:9">
      <c r="A3638" s="33" t="s">
        <v>108</v>
      </c>
      <c r="B3638" s="33" t="s">
        <v>109</v>
      </c>
      <c r="C3638" s="33"/>
      <c r="D3638" s="34"/>
      <c r="E3638" s="23"/>
      <c r="F3638" s="20">
        <f t="shared" si="112"/>
        <v>0</v>
      </c>
      <c r="G3638" s="21">
        <f t="shared" si="113"/>
        <v>0</v>
      </c>
      <c r="H3638" s="88"/>
      <c r="I3638" s="10"/>
    </row>
    <row r="3639" spans="1:9">
      <c r="A3639" s="33" t="s">
        <v>111</v>
      </c>
      <c r="B3639" s="33" t="s">
        <v>112</v>
      </c>
      <c r="C3639" s="33"/>
      <c r="D3639" s="34"/>
      <c r="E3639" s="23"/>
      <c r="F3639" s="20">
        <f t="shared" si="112"/>
        <v>0</v>
      </c>
      <c r="G3639" s="21">
        <f t="shared" si="113"/>
        <v>0</v>
      </c>
      <c r="H3639" s="88"/>
      <c r="I3639" s="10"/>
    </row>
    <row r="3640" spans="1:9">
      <c r="A3640" s="33" t="s">
        <v>114</v>
      </c>
      <c r="B3640" s="33" t="s">
        <v>9</v>
      </c>
      <c r="C3640" s="33"/>
      <c r="D3640" s="34"/>
      <c r="E3640" s="23"/>
      <c r="F3640" s="20">
        <f t="shared" si="112"/>
        <v>0</v>
      </c>
      <c r="G3640" s="21">
        <f t="shared" si="113"/>
        <v>0</v>
      </c>
      <c r="H3640" s="88"/>
      <c r="I3640" s="10"/>
    </row>
    <row r="3641" spans="1:9">
      <c r="A3641" s="33" t="s">
        <v>116</v>
      </c>
      <c r="B3641" s="33" t="s">
        <v>117</v>
      </c>
      <c r="C3641" s="33"/>
      <c r="D3641" s="34"/>
      <c r="E3641" s="23"/>
      <c r="F3641" s="20">
        <f t="shared" si="112"/>
        <v>0</v>
      </c>
      <c r="G3641" s="21">
        <f t="shared" si="113"/>
        <v>0</v>
      </c>
      <c r="H3641" s="88"/>
      <c r="I3641" s="10"/>
    </row>
    <row r="3642" spans="1:9">
      <c r="A3642" s="33" t="s">
        <v>118</v>
      </c>
      <c r="B3642" s="2" t="s">
        <v>58</v>
      </c>
      <c r="C3642" s="33"/>
      <c r="D3642" s="34"/>
      <c r="E3642" s="23"/>
      <c r="F3642" s="20">
        <f t="shared" si="112"/>
        <v>0</v>
      </c>
      <c r="G3642" s="21">
        <f t="shared" si="113"/>
        <v>0</v>
      </c>
      <c r="H3642" s="88"/>
      <c r="I3642" s="10"/>
    </row>
    <row r="3643" spans="1:9">
      <c r="A3643" s="96"/>
      <c r="B3643" s="95" t="s">
        <v>1151</v>
      </c>
      <c r="C3643" s="95"/>
      <c r="D3643" s="90">
        <v>15</v>
      </c>
      <c r="E3643" s="23">
        <v>0.6</v>
      </c>
      <c r="F3643" s="20">
        <f t="shared" si="112"/>
        <v>1.7999999999999998</v>
      </c>
      <c r="G3643" s="21">
        <f t="shared" si="113"/>
        <v>16.8</v>
      </c>
      <c r="H3643" s="104"/>
      <c r="I3643" s="105">
        <f>D3643*H3643</f>
        <v>0</v>
      </c>
    </row>
    <row r="3644" spans="1:9">
      <c r="A3644" s="96"/>
      <c r="B3644" s="95"/>
      <c r="C3644" s="95"/>
      <c r="D3644" s="90"/>
      <c r="E3644" s="23"/>
      <c r="F3644" s="20">
        <f t="shared" si="112"/>
        <v>0</v>
      </c>
      <c r="G3644" s="21">
        <f t="shared" si="113"/>
        <v>0</v>
      </c>
      <c r="H3644" s="104"/>
      <c r="I3644" s="106"/>
    </row>
    <row r="3645" spans="1:9">
      <c r="A3645" s="96"/>
      <c r="B3645" s="95" t="s">
        <v>1150</v>
      </c>
      <c r="C3645" s="95" t="s">
        <v>1149</v>
      </c>
      <c r="D3645" s="90"/>
      <c r="E3645" s="23"/>
      <c r="F3645" s="20">
        <f t="shared" si="112"/>
        <v>0</v>
      </c>
      <c r="G3645" s="21">
        <f t="shared" si="113"/>
        <v>0</v>
      </c>
      <c r="H3645" s="104"/>
      <c r="I3645" s="106"/>
    </row>
    <row r="3646" spans="1:9">
      <c r="A3646" s="96"/>
      <c r="B3646" s="95"/>
      <c r="C3646" s="95"/>
      <c r="D3646" s="90"/>
      <c r="E3646" s="23"/>
      <c r="F3646" s="20">
        <f t="shared" si="112"/>
        <v>0</v>
      </c>
      <c r="G3646" s="21">
        <f t="shared" si="113"/>
        <v>0</v>
      </c>
      <c r="H3646" s="104"/>
      <c r="I3646" s="106"/>
    </row>
    <row r="3647" spans="1:9">
      <c r="A3647" s="96"/>
      <c r="B3647" s="95" t="s">
        <v>1152</v>
      </c>
      <c r="C3647" s="95" t="s">
        <v>1152</v>
      </c>
      <c r="D3647" s="90"/>
      <c r="E3647" s="23"/>
      <c r="F3647" s="20">
        <f t="shared" si="112"/>
        <v>0</v>
      </c>
      <c r="G3647" s="21">
        <f t="shared" si="113"/>
        <v>0</v>
      </c>
      <c r="H3647" s="104"/>
      <c r="I3647" s="106"/>
    </row>
    <row r="3648" spans="1:9">
      <c r="A3648" s="96"/>
      <c r="B3648" s="95"/>
      <c r="C3648" s="95"/>
      <c r="D3648" s="90"/>
      <c r="E3648" s="23"/>
      <c r="F3648" s="20">
        <f t="shared" si="112"/>
        <v>0</v>
      </c>
      <c r="G3648" s="21">
        <f t="shared" si="113"/>
        <v>0</v>
      </c>
      <c r="H3648" s="104"/>
      <c r="I3648" s="106"/>
    </row>
    <row r="3649" spans="1:10">
      <c r="A3649" s="96"/>
      <c r="B3649" s="95"/>
      <c r="C3649" s="95"/>
      <c r="D3649" s="90"/>
      <c r="E3649" s="23"/>
      <c r="F3649" s="20">
        <f t="shared" si="112"/>
        <v>0</v>
      </c>
      <c r="G3649" s="21">
        <f t="shared" si="113"/>
        <v>0</v>
      </c>
      <c r="H3649" s="104"/>
      <c r="I3649" s="106"/>
    </row>
    <row r="3650" spans="1:10">
      <c r="A3650" s="96"/>
      <c r="B3650" s="95"/>
      <c r="C3650" s="95"/>
      <c r="D3650" s="90"/>
      <c r="E3650" s="23"/>
      <c r="F3650" s="20">
        <f t="shared" si="112"/>
        <v>0</v>
      </c>
      <c r="G3650" s="21">
        <f t="shared" si="113"/>
        <v>0</v>
      </c>
      <c r="H3650" s="104"/>
      <c r="I3650" s="106"/>
    </row>
    <row r="3651" spans="1:10">
      <c r="A3651" s="96"/>
      <c r="B3651" s="95"/>
      <c r="C3651" s="95"/>
      <c r="D3651" s="90"/>
      <c r="E3651" s="23"/>
      <c r="F3651" s="20">
        <f t="shared" si="112"/>
        <v>0</v>
      </c>
      <c r="G3651" s="21">
        <f t="shared" si="113"/>
        <v>0</v>
      </c>
      <c r="H3651" s="104"/>
      <c r="I3651" s="106"/>
      <c r="J3651" s="19">
        <v>1</v>
      </c>
    </row>
    <row r="3652" spans="1:10">
      <c r="A3652" s="96"/>
      <c r="B3652" s="95"/>
      <c r="C3652" s="95"/>
      <c r="D3652" s="90"/>
      <c r="E3652" s="23"/>
      <c r="F3652" s="20">
        <f t="shared" ref="F3652:F3715" si="114">E3652*3</f>
        <v>0</v>
      </c>
      <c r="G3652" s="21">
        <f t="shared" ref="G3652:G3715" si="115">D3652+F3652</f>
        <v>0</v>
      </c>
      <c r="H3652" s="104"/>
      <c r="I3652" s="106"/>
    </row>
    <row r="3653" spans="1:10">
      <c r="A3653" s="96"/>
      <c r="B3653" s="95"/>
      <c r="C3653" s="95"/>
      <c r="D3653" s="90"/>
      <c r="E3653" s="23"/>
      <c r="F3653" s="20">
        <f t="shared" si="114"/>
        <v>0</v>
      </c>
      <c r="G3653" s="21">
        <f t="shared" si="115"/>
        <v>0</v>
      </c>
      <c r="H3653" s="104"/>
      <c r="I3653" s="106"/>
    </row>
    <row r="3654" spans="1:10">
      <c r="A3654" s="96"/>
      <c r="B3654" s="95"/>
      <c r="C3654" s="95"/>
      <c r="D3654" s="90"/>
      <c r="E3654" s="23"/>
      <c r="F3654" s="20">
        <f t="shared" si="114"/>
        <v>0</v>
      </c>
      <c r="G3654" s="21">
        <f t="shared" si="115"/>
        <v>0</v>
      </c>
      <c r="H3654" s="104"/>
      <c r="I3654" s="106"/>
    </row>
    <row r="3655" spans="1:10">
      <c r="A3655" s="96"/>
      <c r="B3655" s="95"/>
      <c r="C3655" s="95"/>
      <c r="D3655" s="90"/>
      <c r="E3655" s="23"/>
      <c r="F3655" s="20">
        <f t="shared" si="114"/>
        <v>0</v>
      </c>
      <c r="G3655" s="21">
        <f t="shared" si="115"/>
        <v>0</v>
      </c>
      <c r="H3655" s="104"/>
      <c r="I3655" s="106"/>
    </row>
    <row r="3656" spans="1:10">
      <c r="A3656" s="37" t="s">
        <v>107</v>
      </c>
      <c r="B3656" s="33"/>
      <c r="C3656" s="33"/>
      <c r="D3656" s="34"/>
      <c r="E3656" s="23"/>
      <c r="F3656" s="20">
        <f t="shared" si="114"/>
        <v>0</v>
      </c>
      <c r="G3656" s="21">
        <f t="shared" si="115"/>
        <v>0</v>
      </c>
      <c r="H3656" s="88"/>
      <c r="I3656" s="10"/>
    </row>
    <row r="3657" spans="1:10">
      <c r="A3657" s="33" t="s">
        <v>110</v>
      </c>
      <c r="B3657" s="33" t="s">
        <v>109</v>
      </c>
      <c r="C3657" s="33"/>
      <c r="D3657" s="34"/>
      <c r="E3657" s="23"/>
      <c r="F3657" s="20">
        <f t="shared" si="114"/>
        <v>0</v>
      </c>
      <c r="G3657" s="21">
        <f t="shared" si="115"/>
        <v>0</v>
      </c>
      <c r="H3657" s="88"/>
      <c r="I3657" s="10"/>
    </row>
    <row r="3658" spans="1:10">
      <c r="A3658" s="33" t="s">
        <v>113</v>
      </c>
      <c r="B3658" s="33" t="s">
        <v>112</v>
      </c>
      <c r="C3658" s="33"/>
      <c r="D3658" s="34"/>
      <c r="E3658" s="23"/>
      <c r="F3658" s="20">
        <f t="shared" si="114"/>
        <v>0</v>
      </c>
      <c r="G3658" s="21">
        <f t="shared" si="115"/>
        <v>0</v>
      </c>
      <c r="H3658" s="88"/>
      <c r="I3658" s="10"/>
    </row>
    <row r="3659" spans="1:10">
      <c r="A3659" s="33" t="s">
        <v>115</v>
      </c>
      <c r="B3659" s="33" t="s">
        <v>9</v>
      </c>
      <c r="C3659" s="33"/>
      <c r="D3659" s="34"/>
      <c r="E3659" s="23"/>
      <c r="F3659" s="20">
        <f t="shared" si="114"/>
        <v>0</v>
      </c>
      <c r="G3659" s="21">
        <f t="shared" si="115"/>
        <v>0</v>
      </c>
      <c r="H3659" s="88"/>
      <c r="I3659" s="10"/>
    </row>
    <row r="3660" spans="1:10">
      <c r="A3660" s="33" t="s">
        <v>116</v>
      </c>
      <c r="B3660" s="33" t="s">
        <v>117</v>
      </c>
      <c r="C3660" s="33"/>
      <c r="D3660" s="34"/>
      <c r="E3660" s="23"/>
      <c r="F3660" s="20">
        <f t="shared" si="114"/>
        <v>0</v>
      </c>
      <c r="G3660" s="21">
        <f t="shared" si="115"/>
        <v>0</v>
      </c>
      <c r="H3660" s="88"/>
      <c r="I3660" s="10"/>
    </row>
    <row r="3661" spans="1:10">
      <c r="A3661" s="33" t="s">
        <v>119</v>
      </c>
      <c r="B3661" s="2" t="s">
        <v>58</v>
      </c>
      <c r="C3661" s="33"/>
      <c r="D3661" s="34"/>
      <c r="E3661" s="23"/>
      <c r="F3661" s="20">
        <f t="shared" si="114"/>
        <v>0</v>
      </c>
      <c r="G3661" s="21">
        <f t="shared" si="115"/>
        <v>0</v>
      </c>
      <c r="H3661" s="88"/>
      <c r="I3661" s="10"/>
    </row>
    <row r="3662" spans="1:10">
      <c r="A3662" s="96"/>
      <c r="B3662" s="95" t="s">
        <v>1151</v>
      </c>
      <c r="C3662" s="95"/>
      <c r="D3662" s="90">
        <v>10.199999999999999</v>
      </c>
      <c r="E3662" s="23">
        <v>0.6</v>
      </c>
      <c r="F3662" s="20">
        <f t="shared" si="114"/>
        <v>1.7999999999999998</v>
      </c>
      <c r="G3662" s="21">
        <f t="shared" si="115"/>
        <v>12</v>
      </c>
      <c r="H3662" s="104"/>
      <c r="I3662" s="105">
        <f>D3662*H3662</f>
        <v>0</v>
      </c>
    </row>
    <row r="3663" spans="1:10">
      <c r="A3663" s="96"/>
      <c r="B3663" s="95"/>
      <c r="C3663" s="95"/>
      <c r="D3663" s="90"/>
      <c r="E3663" s="23"/>
      <c r="F3663" s="20">
        <f t="shared" si="114"/>
        <v>0</v>
      </c>
      <c r="G3663" s="21">
        <f t="shared" si="115"/>
        <v>0</v>
      </c>
      <c r="H3663" s="104"/>
      <c r="I3663" s="106"/>
    </row>
    <row r="3664" spans="1:10">
      <c r="A3664" s="96"/>
      <c r="B3664" s="95" t="s">
        <v>1150</v>
      </c>
      <c r="C3664" s="95" t="s">
        <v>1149</v>
      </c>
      <c r="D3664" s="90"/>
      <c r="E3664" s="23"/>
      <c r="F3664" s="20">
        <f t="shared" si="114"/>
        <v>0</v>
      </c>
      <c r="G3664" s="21">
        <f t="shared" si="115"/>
        <v>0</v>
      </c>
      <c r="H3664" s="104"/>
      <c r="I3664" s="106"/>
    </row>
    <row r="3665" spans="1:10">
      <c r="A3665" s="96"/>
      <c r="B3665" s="95"/>
      <c r="C3665" s="95"/>
      <c r="D3665" s="90"/>
      <c r="E3665" s="23"/>
      <c r="F3665" s="20">
        <f t="shared" si="114"/>
        <v>0</v>
      </c>
      <c r="G3665" s="21">
        <f t="shared" si="115"/>
        <v>0</v>
      </c>
      <c r="H3665" s="104"/>
      <c r="I3665" s="106"/>
    </row>
    <row r="3666" spans="1:10">
      <c r="A3666" s="96"/>
      <c r="B3666" s="95" t="s">
        <v>1152</v>
      </c>
      <c r="C3666" s="95" t="s">
        <v>1152</v>
      </c>
      <c r="D3666" s="90"/>
      <c r="E3666" s="23"/>
      <c r="F3666" s="20">
        <f t="shared" si="114"/>
        <v>0</v>
      </c>
      <c r="G3666" s="21">
        <f t="shared" si="115"/>
        <v>0</v>
      </c>
      <c r="H3666" s="104"/>
      <c r="I3666" s="106"/>
    </row>
    <row r="3667" spans="1:10">
      <c r="A3667" s="96"/>
      <c r="B3667" s="95"/>
      <c r="C3667" s="95"/>
      <c r="D3667" s="90"/>
      <c r="E3667" s="23"/>
      <c r="F3667" s="20">
        <f t="shared" si="114"/>
        <v>0</v>
      </c>
      <c r="G3667" s="21">
        <f t="shared" si="115"/>
        <v>0</v>
      </c>
      <c r="H3667" s="104"/>
      <c r="I3667" s="106"/>
    </row>
    <row r="3668" spans="1:10">
      <c r="A3668" s="96"/>
      <c r="B3668" s="95"/>
      <c r="C3668" s="95"/>
      <c r="D3668" s="90"/>
      <c r="E3668" s="23"/>
      <c r="F3668" s="20">
        <f t="shared" si="114"/>
        <v>0</v>
      </c>
      <c r="G3668" s="21">
        <f t="shared" si="115"/>
        <v>0</v>
      </c>
      <c r="H3668" s="104"/>
      <c r="I3668" s="106"/>
      <c r="J3668" s="19">
        <v>1</v>
      </c>
    </row>
    <row r="3669" spans="1:10">
      <c r="A3669" s="96"/>
      <c r="B3669" s="95"/>
      <c r="C3669" s="95"/>
      <c r="D3669" s="90"/>
      <c r="E3669" s="23"/>
      <c r="F3669" s="20">
        <f t="shared" si="114"/>
        <v>0</v>
      </c>
      <c r="G3669" s="21">
        <f t="shared" si="115"/>
        <v>0</v>
      </c>
      <c r="H3669" s="104"/>
      <c r="I3669" s="106"/>
    </row>
    <row r="3670" spans="1:10">
      <c r="A3670" s="96"/>
      <c r="B3670" s="95"/>
      <c r="C3670" s="95"/>
      <c r="D3670" s="90"/>
      <c r="E3670" s="23"/>
      <c r="F3670" s="20">
        <f t="shared" si="114"/>
        <v>0</v>
      </c>
      <c r="G3670" s="21">
        <f t="shared" si="115"/>
        <v>0</v>
      </c>
      <c r="H3670" s="104"/>
      <c r="I3670" s="106"/>
    </row>
    <row r="3671" spans="1:10">
      <c r="A3671" s="96"/>
      <c r="B3671" s="95"/>
      <c r="C3671" s="95"/>
      <c r="D3671" s="90"/>
      <c r="E3671" s="23"/>
      <c r="F3671" s="20">
        <f t="shared" si="114"/>
        <v>0</v>
      </c>
      <c r="G3671" s="21">
        <f t="shared" si="115"/>
        <v>0</v>
      </c>
      <c r="H3671" s="104"/>
      <c r="I3671" s="106"/>
    </row>
    <row r="3672" spans="1:10">
      <c r="A3672" s="96"/>
      <c r="B3672" s="95"/>
      <c r="C3672" s="95"/>
      <c r="D3672" s="90"/>
      <c r="E3672" s="23"/>
      <c r="F3672" s="20">
        <f t="shared" si="114"/>
        <v>0</v>
      </c>
      <c r="G3672" s="21">
        <f t="shared" si="115"/>
        <v>0</v>
      </c>
      <c r="H3672" s="104"/>
      <c r="I3672" s="106"/>
    </row>
    <row r="3673" spans="1:10">
      <c r="A3673" s="96"/>
      <c r="B3673" s="95"/>
      <c r="C3673" s="95"/>
      <c r="D3673" s="90"/>
      <c r="E3673" s="23"/>
      <c r="F3673" s="20">
        <f t="shared" si="114"/>
        <v>0</v>
      </c>
      <c r="G3673" s="21">
        <f t="shared" si="115"/>
        <v>0</v>
      </c>
      <c r="H3673" s="104"/>
      <c r="I3673" s="106"/>
    </row>
    <row r="3674" spans="1:10">
      <c r="A3674" s="96"/>
      <c r="B3674" s="95"/>
      <c r="C3674" s="95"/>
      <c r="D3674" s="90"/>
      <c r="E3674" s="23"/>
      <c r="F3674" s="20">
        <f t="shared" si="114"/>
        <v>0</v>
      </c>
      <c r="G3674" s="21">
        <f t="shared" si="115"/>
        <v>0</v>
      </c>
      <c r="H3674" s="104"/>
      <c r="I3674" s="106"/>
    </row>
    <row r="3675" spans="1:10">
      <c r="A3675" s="28" t="s">
        <v>574</v>
      </c>
      <c r="B3675" s="28"/>
      <c r="C3675" s="28"/>
      <c r="D3675" s="29"/>
      <c r="E3675" s="23"/>
      <c r="F3675" s="20">
        <f t="shared" si="114"/>
        <v>0</v>
      </c>
      <c r="G3675" s="21">
        <f t="shared" si="115"/>
        <v>0</v>
      </c>
      <c r="H3675" s="88"/>
      <c r="I3675" s="10"/>
    </row>
    <row r="3676" spans="1:10">
      <c r="A3676" s="30" t="s">
        <v>576</v>
      </c>
      <c r="B3676" s="28" t="s">
        <v>577</v>
      </c>
      <c r="C3676" s="28"/>
      <c r="D3676" s="29"/>
      <c r="E3676" s="23"/>
      <c r="F3676" s="20">
        <f t="shared" si="114"/>
        <v>0</v>
      </c>
      <c r="G3676" s="21">
        <f t="shared" si="115"/>
        <v>0</v>
      </c>
      <c r="H3676" s="88"/>
      <c r="I3676" s="10"/>
    </row>
    <row r="3677" spans="1:10">
      <c r="A3677" s="28" t="s">
        <v>54</v>
      </c>
      <c r="B3677" s="28" t="s">
        <v>579</v>
      </c>
      <c r="C3677" s="28"/>
      <c r="D3677" s="29"/>
      <c r="E3677" s="23"/>
      <c r="F3677" s="20">
        <f t="shared" si="114"/>
        <v>0</v>
      </c>
      <c r="G3677" s="21">
        <f t="shared" si="115"/>
        <v>0</v>
      </c>
      <c r="H3677" s="88"/>
      <c r="I3677" s="10"/>
    </row>
    <row r="3678" spans="1:10">
      <c r="A3678" s="28" t="s">
        <v>65</v>
      </c>
      <c r="B3678" s="28" t="s">
        <v>9</v>
      </c>
      <c r="C3678" s="28"/>
      <c r="D3678" s="29"/>
      <c r="E3678" s="23"/>
      <c r="F3678" s="20">
        <f t="shared" si="114"/>
        <v>0</v>
      </c>
      <c r="G3678" s="21">
        <f t="shared" si="115"/>
        <v>0</v>
      </c>
      <c r="H3678" s="88"/>
      <c r="I3678" s="10"/>
    </row>
    <row r="3679" spans="1:10">
      <c r="A3679" s="28" t="s">
        <v>582</v>
      </c>
      <c r="B3679" s="28" t="s">
        <v>117</v>
      </c>
      <c r="C3679" s="28"/>
      <c r="D3679" s="29"/>
      <c r="E3679" s="23"/>
      <c r="F3679" s="20">
        <f t="shared" si="114"/>
        <v>0</v>
      </c>
      <c r="G3679" s="21">
        <f t="shared" si="115"/>
        <v>0</v>
      </c>
      <c r="H3679" s="88"/>
      <c r="I3679" s="10"/>
    </row>
    <row r="3680" spans="1:10">
      <c r="A3680" s="28" t="s">
        <v>584</v>
      </c>
      <c r="B3680" s="6" t="s">
        <v>58</v>
      </c>
      <c r="C3680" s="28"/>
      <c r="D3680" s="29"/>
      <c r="E3680" s="23"/>
      <c r="F3680" s="20">
        <f t="shared" si="114"/>
        <v>0</v>
      </c>
      <c r="G3680" s="21">
        <f t="shared" si="115"/>
        <v>0</v>
      </c>
      <c r="H3680" s="88"/>
      <c r="I3680" s="10"/>
    </row>
    <row r="3681" spans="1:10">
      <c r="A3681" s="96"/>
      <c r="B3681" s="95" t="s">
        <v>1151</v>
      </c>
      <c r="C3681" s="95"/>
      <c r="D3681" s="90">
        <v>10.199999999999999</v>
      </c>
      <c r="E3681" s="23">
        <v>0.6</v>
      </c>
      <c r="F3681" s="20">
        <f t="shared" si="114"/>
        <v>1.7999999999999998</v>
      </c>
      <c r="G3681" s="21">
        <f t="shared" si="115"/>
        <v>12</v>
      </c>
      <c r="H3681" s="104"/>
      <c r="I3681" s="105">
        <f>D3681*H3681</f>
        <v>0</v>
      </c>
    </row>
    <row r="3682" spans="1:10">
      <c r="A3682" s="96"/>
      <c r="B3682" s="95"/>
      <c r="C3682" s="95"/>
      <c r="D3682" s="90"/>
      <c r="E3682" s="23"/>
      <c r="F3682" s="20">
        <f t="shared" si="114"/>
        <v>0</v>
      </c>
      <c r="G3682" s="21">
        <f t="shared" si="115"/>
        <v>0</v>
      </c>
      <c r="H3682" s="104"/>
      <c r="I3682" s="106"/>
    </row>
    <row r="3683" spans="1:10">
      <c r="A3683" s="96"/>
      <c r="B3683" s="95" t="s">
        <v>1150</v>
      </c>
      <c r="C3683" s="95" t="s">
        <v>1149</v>
      </c>
      <c r="D3683" s="90"/>
      <c r="E3683" s="23"/>
      <c r="F3683" s="20">
        <f t="shared" si="114"/>
        <v>0</v>
      </c>
      <c r="G3683" s="21">
        <f t="shared" si="115"/>
        <v>0</v>
      </c>
      <c r="H3683" s="104"/>
      <c r="I3683" s="106"/>
    </row>
    <row r="3684" spans="1:10">
      <c r="A3684" s="96"/>
      <c r="B3684" s="95"/>
      <c r="C3684" s="95"/>
      <c r="D3684" s="90"/>
      <c r="E3684" s="23"/>
      <c r="F3684" s="20">
        <f t="shared" si="114"/>
        <v>0</v>
      </c>
      <c r="G3684" s="21">
        <f t="shared" si="115"/>
        <v>0</v>
      </c>
      <c r="H3684" s="104"/>
      <c r="I3684" s="106"/>
    </row>
    <row r="3685" spans="1:10">
      <c r="A3685" s="96"/>
      <c r="B3685" s="95" t="s">
        <v>1152</v>
      </c>
      <c r="C3685" s="95" t="s">
        <v>1152</v>
      </c>
      <c r="D3685" s="90"/>
      <c r="E3685" s="23"/>
      <c r="F3685" s="20">
        <f t="shared" si="114"/>
        <v>0</v>
      </c>
      <c r="G3685" s="21">
        <f t="shared" si="115"/>
        <v>0</v>
      </c>
      <c r="H3685" s="104"/>
      <c r="I3685" s="106"/>
    </row>
    <row r="3686" spans="1:10">
      <c r="A3686" s="96"/>
      <c r="B3686" s="95"/>
      <c r="C3686" s="95"/>
      <c r="D3686" s="90"/>
      <c r="E3686" s="23"/>
      <c r="F3686" s="20">
        <f t="shared" si="114"/>
        <v>0</v>
      </c>
      <c r="G3686" s="21">
        <f t="shared" si="115"/>
        <v>0</v>
      </c>
      <c r="H3686" s="104"/>
      <c r="I3686" s="106"/>
    </row>
    <row r="3687" spans="1:10">
      <c r="A3687" s="96"/>
      <c r="B3687" s="95"/>
      <c r="C3687" s="95"/>
      <c r="D3687" s="90"/>
      <c r="E3687" s="23"/>
      <c r="F3687" s="20">
        <f t="shared" si="114"/>
        <v>0</v>
      </c>
      <c r="G3687" s="21">
        <f t="shared" si="115"/>
        <v>0</v>
      </c>
      <c r="H3687" s="104"/>
      <c r="I3687" s="106"/>
      <c r="J3687" s="19">
        <v>1</v>
      </c>
    </row>
    <row r="3688" spans="1:10">
      <c r="A3688" s="96"/>
      <c r="B3688" s="95"/>
      <c r="C3688" s="95"/>
      <c r="D3688" s="90"/>
      <c r="E3688" s="23"/>
      <c r="F3688" s="20">
        <f t="shared" si="114"/>
        <v>0</v>
      </c>
      <c r="G3688" s="21">
        <f t="shared" si="115"/>
        <v>0</v>
      </c>
      <c r="H3688" s="104"/>
      <c r="I3688" s="106"/>
    </row>
    <row r="3689" spans="1:10">
      <c r="A3689" s="96"/>
      <c r="B3689" s="95"/>
      <c r="C3689" s="95"/>
      <c r="D3689" s="90"/>
      <c r="E3689" s="23"/>
      <c r="F3689" s="20">
        <f t="shared" si="114"/>
        <v>0</v>
      </c>
      <c r="G3689" s="21">
        <f t="shared" si="115"/>
        <v>0</v>
      </c>
      <c r="H3689" s="104"/>
      <c r="I3689" s="106"/>
    </row>
    <row r="3690" spans="1:10">
      <c r="A3690" s="96"/>
      <c r="B3690" s="95"/>
      <c r="C3690" s="95"/>
      <c r="D3690" s="90"/>
      <c r="E3690" s="23"/>
      <c r="F3690" s="20">
        <f t="shared" si="114"/>
        <v>0</v>
      </c>
      <c r="G3690" s="21">
        <f t="shared" si="115"/>
        <v>0</v>
      </c>
      <c r="H3690" s="104"/>
      <c r="I3690" s="106"/>
    </row>
    <row r="3691" spans="1:10">
      <c r="A3691" s="96"/>
      <c r="B3691" s="95"/>
      <c r="C3691" s="95"/>
      <c r="D3691" s="90"/>
      <c r="E3691" s="23"/>
      <c r="F3691" s="20">
        <f t="shared" si="114"/>
        <v>0</v>
      </c>
      <c r="G3691" s="21">
        <f t="shared" si="115"/>
        <v>0</v>
      </c>
      <c r="H3691" s="104"/>
      <c r="I3691" s="106"/>
    </row>
    <row r="3692" spans="1:10">
      <c r="A3692" s="96"/>
      <c r="B3692" s="95"/>
      <c r="C3692" s="95"/>
      <c r="D3692" s="90"/>
      <c r="E3692" s="23"/>
      <c r="F3692" s="20">
        <f t="shared" si="114"/>
        <v>0</v>
      </c>
      <c r="G3692" s="21">
        <f t="shared" si="115"/>
        <v>0</v>
      </c>
      <c r="H3692" s="104"/>
      <c r="I3692" s="106"/>
    </row>
    <row r="3693" spans="1:10">
      <c r="A3693" s="96"/>
      <c r="B3693" s="95"/>
      <c r="C3693" s="95"/>
      <c r="D3693" s="90"/>
      <c r="E3693" s="23"/>
      <c r="F3693" s="20">
        <f t="shared" si="114"/>
        <v>0</v>
      </c>
      <c r="G3693" s="21">
        <f t="shared" si="115"/>
        <v>0</v>
      </c>
      <c r="H3693" s="104"/>
      <c r="I3693" s="106"/>
    </row>
    <row r="3694" spans="1:10">
      <c r="A3694" s="28" t="s">
        <v>585</v>
      </c>
      <c r="B3694" s="28"/>
      <c r="C3694" s="28"/>
      <c r="D3694" s="34"/>
      <c r="E3694" s="23"/>
      <c r="F3694" s="20">
        <f t="shared" si="114"/>
        <v>0</v>
      </c>
      <c r="G3694" s="21">
        <f t="shared" si="115"/>
        <v>0</v>
      </c>
      <c r="H3694" s="88"/>
      <c r="I3694" s="10"/>
    </row>
    <row r="3695" spans="1:10">
      <c r="A3695" s="30" t="s">
        <v>586</v>
      </c>
      <c r="B3695" s="28" t="s">
        <v>587</v>
      </c>
      <c r="C3695" s="28"/>
      <c r="D3695" s="29"/>
      <c r="E3695" s="23"/>
      <c r="F3695" s="20">
        <f t="shared" si="114"/>
        <v>0</v>
      </c>
      <c r="G3695" s="21">
        <f t="shared" si="115"/>
        <v>0</v>
      </c>
      <c r="H3695" s="88"/>
      <c r="I3695" s="10"/>
    </row>
    <row r="3696" spans="1:10">
      <c r="A3696" s="28" t="s">
        <v>588</v>
      </c>
      <c r="B3696" s="28" t="s">
        <v>589</v>
      </c>
      <c r="C3696" s="28"/>
      <c r="D3696" s="29"/>
      <c r="E3696" s="23"/>
      <c r="F3696" s="20">
        <f t="shared" si="114"/>
        <v>0</v>
      </c>
      <c r="G3696" s="21">
        <f t="shared" si="115"/>
        <v>0</v>
      </c>
      <c r="H3696" s="88"/>
      <c r="I3696" s="10"/>
    </row>
    <row r="3697" spans="1:10">
      <c r="A3697" s="28" t="s">
        <v>54</v>
      </c>
      <c r="B3697" s="28" t="s">
        <v>9</v>
      </c>
      <c r="C3697" s="28"/>
      <c r="D3697" s="29"/>
      <c r="E3697" s="23"/>
      <c r="F3697" s="20">
        <f t="shared" si="114"/>
        <v>0</v>
      </c>
      <c r="G3697" s="21">
        <f t="shared" si="115"/>
        <v>0</v>
      </c>
      <c r="H3697" s="88"/>
      <c r="I3697" s="10"/>
    </row>
    <row r="3698" spans="1:10">
      <c r="A3698" s="28" t="s">
        <v>65</v>
      </c>
      <c r="B3698" s="28" t="s">
        <v>117</v>
      </c>
      <c r="C3698" s="28"/>
      <c r="D3698" s="29"/>
      <c r="E3698" s="23"/>
      <c r="F3698" s="20">
        <f t="shared" si="114"/>
        <v>0</v>
      </c>
      <c r="G3698" s="21">
        <f t="shared" si="115"/>
        <v>0</v>
      </c>
      <c r="H3698" s="88"/>
      <c r="I3698" s="10"/>
    </row>
    <row r="3699" spans="1:10">
      <c r="A3699" s="28" t="s">
        <v>590</v>
      </c>
      <c r="B3699" s="2" t="s">
        <v>58</v>
      </c>
      <c r="C3699" s="28"/>
      <c r="D3699" s="29"/>
      <c r="E3699" s="23"/>
      <c r="F3699" s="20">
        <f t="shared" si="114"/>
        <v>0</v>
      </c>
      <c r="G3699" s="21">
        <f t="shared" si="115"/>
        <v>0</v>
      </c>
      <c r="H3699" s="88"/>
      <c r="I3699" s="10"/>
    </row>
    <row r="3700" spans="1:10">
      <c r="A3700" s="96"/>
      <c r="B3700" s="95" t="s">
        <v>1151</v>
      </c>
      <c r="C3700" s="95"/>
      <c r="D3700" s="90">
        <v>3.1</v>
      </c>
      <c r="E3700" s="23">
        <v>0.3</v>
      </c>
      <c r="F3700" s="20">
        <f t="shared" si="114"/>
        <v>0.89999999999999991</v>
      </c>
      <c r="G3700" s="21">
        <f t="shared" si="115"/>
        <v>4</v>
      </c>
      <c r="H3700" s="104"/>
      <c r="I3700" s="105">
        <f>D3700*H3700</f>
        <v>0</v>
      </c>
    </row>
    <row r="3701" spans="1:10">
      <c r="A3701" s="96"/>
      <c r="B3701" s="95"/>
      <c r="C3701" s="95"/>
      <c r="D3701" s="90"/>
      <c r="E3701" s="23"/>
      <c r="F3701" s="20">
        <f t="shared" si="114"/>
        <v>0</v>
      </c>
      <c r="G3701" s="21">
        <f t="shared" si="115"/>
        <v>0</v>
      </c>
      <c r="H3701" s="104"/>
      <c r="I3701" s="106"/>
    </row>
    <row r="3702" spans="1:10">
      <c r="A3702" s="96"/>
      <c r="B3702" s="95" t="s">
        <v>1150</v>
      </c>
      <c r="C3702" s="95" t="s">
        <v>1149</v>
      </c>
      <c r="D3702" s="90"/>
      <c r="E3702" s="23"/>
      <c r="F3702" s="20">
        <f t="shared" si="114"/>
        <v>0</v>
      </c>
      <c r="G3702" s="21">
        <f t="shared" si="115"/>
        <v>0</v>
      </c>
      <c r="H3702" s="104"/>
      <c r="I3702" s="106"/>
    </row>
    <row r="3703" spans="1:10">
      <c r="A3703" s="96"/>
      <c r="B3703" s="95"/>
      <c r="C3703" s="95"/>
      <c r="D3703" s="90"/>
      <c r="E3703" s="23"/>
      <c r="F3703" s="20">
        <f t="shared" si="114"/>
        <v>0</v>
      </c>
      <c r="G3703" s="21">
        <f t="shared" si="115"/>
        <v>0</v>
      </c>
      <c r="H3703" s="104"/>
      <c r="I3703" s="106"/>
    </row>
    <row r="3704" spans="1:10">
      <c r="A3704" s="96"/>
      <c r="B3704" s="95" t="s">
        <v>1152</v>
      </c>
      <c r="C3704" s="95" t="s">
        <v>1152</v>
      </c>
      <c r="D3704" s="90"/>
      <c r="E3704" s="23"/>
      <c r="F3704" s="20">
        <f t="shared" si="114"/>
        <v>0</v>
      </c>
      <c r="G3704" s="21">
        <f t="shared" si="115"/>
        <v>0</v>
      </c>
      <c r="H3704" s="104"/>
      <c r="I3704" s="106"/>
    </row>
    <row r="3705" spans="1:10">
      <c r="A3705" s="96"/>
      <c r="B3705" s="95"/>
      <c r="C3705" s="95"/>
      <c r="D3705" s="90"/>
      <c r="E3705" s="23"/>
      <c r="F3705" s="20">
        <f t="shared" si="114"/>
        <v>0</v>
      </c>
      <c r="G3705" s="21">
        <f t="shared" si="115"/>
        <v>0</v>
      </c>
      <c r="H3705" s="104"/>
      <c r="I3705" s="106"/>
    </row>
    <row r="3706" spans="1:10">
      <c r="A3706" s="96"/>
      <c r="B3706" s="95"/>
      <c r="C3706" s="95"/>
      <c r="D3706" s="90"/>
      <c r="E3706" s="23"/>
      <c r="F3706" s="20">
        <f t="shared" si="114"/>
        <v>0</v>
      </c>
      <c r="G3706" s="21">
        <f t="shared" si="115"/>
        <v>0</v>
      </c>
      <c r="H3706" s="104"/>
      <c r="I3706" s="106"/>
      <c r="J3706" s="19">
        <v>1</v>
      </c>
    </row>
    <row r="3707" spans="1:10">
      <c r="A3707" s="96"/>
      <c r="B3707" s="95"/>
      <c r="C3707" s="95"/>
      <c r="D3707" s="90"/>
      <c r="E3707" s="23"/>
      <c r="F3707" s="20">
        <f t="shared" si="114"/>
        <v>0</v>
      </c>
      <c r="G3707" s="21">
        <f t="shared" si="115"/>
        <v>0</v>
      </c>
      <c r="H3707" s="104"/>
      <c r="I3707" s="106"/>
    </row>
    <row r="3708" spans="1:10">
      <c r="A3708" s="96"/>
      <c r="B3708" s="95"/>
      <c r="C3708" s="95"/>
      <c r="D3708" s="90"/>
      <c r="E3708" s="23"/>
      <c r="F3708" s="20">
        <f t="shared" si="114"/>
        <v>0</v>
      </c>
      <c r="G3708" s="21">
        <f t="shared" si="115"/>
        <v>0</v>
      </c>
      <c r="H3708" s="104"/>
      <c r="I3708" s="106"/>
    </row>
    <row r="3709" spans="1:10">
      <c r="A3709" s="96"/>
      <c r="B3709" s="95"/>
      <c r="C3709" s="95"/>
      <c r="D3709" s="90"/>
      <c r="E3709" s="23"/>
      <c r="F3709" s="20">
        <f t="shared" si="114"/>
        <v>0</v>
      </c>
      <c r="G3709" s="21">
        <f t="shared" si="115"/>
        <v>0</v>
      </c>
      <c r="H3709" s="104"/>
      <c r="I3709" s="106"/>
    </row>
    <row r="3710" spans="1:10">
      <c r="A3710" s="96"/>
      <c r="B3710" s="95"/>
      <c r="C3710" s="95"/>
      <c r="D3710" s="90"/>
      <c r="E3710" s="23"/>
      <c r="F3710" s="20">
        <f t="shared" si="114"/>
        <v>0</v>
      </c>
      <c r="G3710" s="21">
        <f t="shared" si="115"/>
        <v>0</v>
      </c>
      <c r="H3710" s="104"/>
      <c r="I3710" s="106"/>
    </row>
    <row r="3711" spans="1:10">
      <c r="A3711" s="96"/>
      <c r="B3711" s="95"/>
      <c r="C3711" s="95"/>
      <c r="D3711" s="90"/>
      <c r="E3711" s="23"/>
      <c r="F3711" s="20">
        <f t="shared" si="114"/>
        <v>0</v>
      </c>
      <c r="G3711" s="21">
        <f t="shared" si="115"/>
        <v>0</v>
      </c>
      <c r="H3711" s="104"/>
      <c r="I3711" s="106"/>
    </row>
    <row r="3712" spans="1:10">
      <c r="A3712" s="96"/>
      <c r="B3712" s="95"/>
      <c r="C3712" s="95"/>
      <c r="D3712" s="90"/>
      <c r="E3712" s="23"/>
      <c r="F3712" s="20">
        <f t="shared" si="114"/>
        <v>0</v>
      </c>
      <c r="G3712" s="21">
        <f t="shared" si="115"/>
        <v>0</v>
      </c>
      <c r="H3712" s="104"/>
      <c r="I3712" s="106"/>
    </row>
    <row r="3713" spans="1:10">
      <c r="A3713" s="28" t="s">
        <v>592</v>
      </c>
      <c r="B3713" s="28"/>
      <c r="C3713" s="28"/>
      <c r="D3713" s="29"/>
      <c r="E3713" s="23"/>
      <c r="F3713" s="20">
        <f t="shared" si="114"/>
        <v>0</v>
      </c>
      <c r="G3713" s="21">
        <f t="shared" si="115"/>
        <v>0</v>
      </c>
      <c r="H3713" s="88"/>
      <c r="I3713" s="10"/>
    </row>
    <row r="3714" spans="1:10">
      <c r="A3714" s="30" t="s">
        <v>594</v>
      </c>
      <c r="B3714" s="28" t="s">
        <v>52</v>
      </c>
      <c r="C3714" s="28"/>
      <c r="D3714" s="29"/>
      <c r="E3714" s="23"/>
      <c r="F3714" s="20">
        <f t="shared" si="114"/>
        <v>0</v>
      </c>
      <c r="G3714" s="21">
        <f t="shared" si="115"/>
        <v>0</v>
      </c>
      <c r="H3714" s="88"/>
      <c r="I3714" s="10"/>
    </row>
    <row r="3715" spans="1:10">
      <c r="A3715" s="28" t="s">
        <v>595</v>
      </c>
      <c r="B3715" s="28" t="s">
        <v>23</v>
      </c>
      <c r="C3715" s="28"/>
      <c r="D3715" s="29"/>
      <c r="E3715" s="23"/>
      <c r="F3715" s="20">
        <f t="shared" si="114"/>
        <v>0</v>
      </c>
      <c r="G3715" s="21">
        <f t="shared" si="115"/>
        <v>0</v>
      </c>
      <c r="H3715" s="88"/>
      <c r="I3715" s="10"/>
    </row>
    <row r="3716" spans="1:10">
      <c r="A3716" s="28" t="s">
        <v>597</v>
      </c>
      <c r="B3716" s="28" t="s">
        <v>9</v>
      </c>
      <c r="C3716" s="28"/>
      <c r="D3716" s="29"/>
      <c r="E3716" s="23"/>
      <c r="F3716" s="20">
        <f t="shared" ref="F3716:F3779" si="116">E3716*3</f>
        <v>0</v>
      </c>
      <c r="G3716" s="21">
        <f t="shared" ref="G3716:G3779" si="117">D3716+F3716</f>
        <v>0</v>
      </c>
      <c r="H3716" s="88"/>
      <c r="I3716" s="10"/>
    </row>
    <row r="3717" spans="1:10">
      <c r="A3717" s="28" t="s">
        <v>598</v>
      </c>
      <c r="B3717" s="28" t="s">
        <v>117</v>
      </c>
      <c r="C3717" s="28"/>
      <c r="D3717" s="29"/>
      <c r="E3717" s="23"/>
      <c r="F3717" s="20">
        <f t="shared" si="116"/>
        <v>0</v>
      </c>
      <c r="G3717" s="21">
        <f t="shared" si="117"/>
        <v>0</v>
      </c>
      <c r="H3717" s="88"/>
      <c r="I3717" s="10"/>
    </row>
    <row r="3718" spans="1:10">
      <c r="A3718" s="28"/>
      <c r="B3718" s="2" t="s">
        <v>58</v>
      </c>
      <c r="C3718" s="28"/>
      <c r="D3718" s="29"/>
      <c r="E3718" s="23"/>
      <c r="F3718" s="20">
        <f t="shared" si="116"/>
        <v>0</v>
      </c>
      <c r="G3718" s="21">
        <f t="shared" si="117"/>
        <v>0</v>
      </c>
      <c r="H3718" s="88"/>
      <c r="I3718" s="10"/>
    </row>
    <row r="3719" spans="1:10">
      <c r="A3719" s="96"/>
      <c r="B3719" s="95" t="s">
        <v>1151</v>
      </c>
      <c r="C3719" s="95"/>
      <c r="D3719" s="90">
        <v>2.9</v>
      </c>
      <c r="E3719" s="23">
        <v>0.3</v>
      </c>
      <c r="F3719" s="20">
        <f t="shared" si="116"/>
        <v>0.89999999999999991</v>
      </c>
      <c r="G3719" s="21">
        <f t="shared" si="117"/>
        <v>3.8</v>
      </c>
      <c r="H3719" s="104"/>
      <c r="I3719" s="105">
        <f>D3719*H3719</f>
        <v>0</v>
      </c>
    </row>
    <row r="3720" spans="1:10">
      <c r="A3720" s="96"/>
      <c r="B3720" s="95"/>
      <c r="C3720" s="95"/>
      <c r="D3720" s="90"/>
      <c r="E3720" s="23"/>
      <c r="F3720" s="20">
        <f t="shared" si="116"/>
        <v>0</v>
      </c>
      <c r="G3720" s="21">
        <f t="shared" si="117"/>
        <v>0</v>
      </c>
      <c r="H3720" s="104"/>
      <c r="I3720" s="106"/>
    </row>
    <row r="3721" spans="1:10">
      <c r="A3721" s="96"/>
      <c r="B3721" s="95" t="s">
        <v>1150</v>
      </c>
      <c r="C3721" s="95" t="s">
        <v>1149</v>
      </c>
      <c r="D3721" s="90"/>
      <c r="E3721" s="23"/>
      <c r="F3721" s="20">
        <f t="shared" si="116"/>
        <v>0</v>
      </c>
      <c r="G3721" s="21">
        <f t="shared" si="117"/>
        <v>0</v>
      </c>
      <c r="H3721" s="104"/>
      <c r="I3721" s="106"/>
    </row>
    <row r="3722" spans="1:10">
      <c r="A3722" s="96"/>
      <c r="B3722" s="95"/>
      <c r="C3722" s="95"/>
      <c r="D3722" s="90"/>
      <c r="E3722" s="23"/>
      <c r="F3722" s="20">
        <f t="shared" si="116"/>
        <v>0</v>
      </c>
      <c r="G3722" s="21">
        <f t="shared" si="117"/>
        <v>0</v>
      </c>
      <c r="H3722" s="104"/>
      <c r="I3722" s="106"/>
    </row>
    <row r="3723" spans="1:10">
      <c r="A3723" s="96"/>
      <c r="B3723" s="95" t="s">
        <v>1152</v>
      </c>
      <c r="C3723" s="95" t="s">
        <v>1152</v>
      </c>
      <c r="D3723" s="90"/>
      <c r="E3723" s="23"/>
      <c r="F3723" s="20">
        <f t="shared" si="116"/>
        <v>0</v>
      </c>
      <c r="G3723" s="21">
        <f t="shared" si="117"/>
        <v>0</v>
      </c>
      <c r="H3723" s="104"/>
      <c r="I3723" s="106"/>
    </row>
    <row r="3724" spans="1:10">
      <c r="A3724" s="96"/>
      <c r="B3724" s="95"/>
      <c r="C3724" s="95"/>
      <c r="D3724" s="90"/>
      <c r="E3724" s="23"/>
      <c r="F3724" s="20">
        <f t="shared" si="116"/>
        <v>0</v>
      </c>
      <c r="G3724" s="21">
        <f t="shared" si="117"/>
        <v>0</v>
      </c>
      <c r="H3724" s="104"/>
      <c r="I3724" s="106"/>
    </row>
    <row r="3725" spans="1:10">
      <c r="A3725" s="96"/>
      <c r="B3725" s="95"/>
      <c r="C3725" s="95"/>
      <c r="D3725" s="90"/>
      <c r="E3725" s="23"/>
      <c r="F3725" s="20">
        <f t="shared" si="116"/>
        <v>0</v>
      </c>
      <c r="G3725" s="21">
        <f t="shared" si="117"/>
        <v>0</v>
      </c>
      <c r="H3725" s="104"/>
      <c r="I3725" s="106"/>
    </row>
    <row r="3726" spans="1:10">
      <c r="A3726" s="96"/>
      <c r="B3726" s="95"/>
      <c r="C3726" s="95"/>
      <c r="D3726" s="90"/>
      <c r="E3726" s="23"/>
      <c r="F3726" s="20">
        <f t="shared" si="116"/>
        <v>0</v>
      </c>
      <c r="G3726" s="21">
        <f t="shared" si="117"/>
        <v>0</v>
      </c>
      <c r="H3726" s="104"/>
      <c r="I3726" s="106"/>
    </row>
    <row r="3727" spans="1:10">
      <c r="A3727" s="96"/>
      <c r="B3727" s="95"/>
      <c r="C3727" s="95"/>
      <c r="D3727" s="90"/>
      <c r="E3727" s="23"/>
      <c r="F3727" s="20">
        <f t="shared" si="116"/>
        <v>0</v>
      </c>
      <c r="G3727" s="21">
        <f t="shared" si="117"/>
        <v>0</v>
      </c>
      <c r="H3727" s="104"/>
      <c r="I3727" s="106"/>
      <c r="J3727" s="19">
        <v>1</v>
      </c>
    </row>
    <row r="3728" spans="1:10">
      <c r="A3728" s="96"/>
      <c r="B3728" s="95"/>
      <c r="C3728" s="95"/>
      <c r="D3728" s="90"/>
      <c r="E3728" s="23"/>
      <c r="F3728" s="20">
        <f t="shared" si="116"/>
        <v>0</v>
      </c>
      <c r="G3728" s="21">
        <f t="shared" si="117"/>
        <v>0</v>
      </c>
      <c r="H3728" s="104"/>
      <c r="I3728" s="106"/>
    </row>
    <row r="3729" spans="1:10">
      <c r="A3729" s="96"/>
      <c r="B3729" s="95"/>
      <c r="C3729" s="95"/>
      <c r="D3729" s="90"/>
      <c r="E3729" s="23"/>
      <c r="F3729" s="20">
        <f t="shared" si="116"/>
        <v>0</v>
      </c>
      <c r="G3729" s="21">
        <f t="shared" si="117"/>
        <v>0</v>
      </c>
      <c r="H3729" s="104"/>
      <c r="I3729" s="106"/>
    </row>
    <row r="3730" spans="1:10">
      <c r="A3730" s="96"/>
      <c r="B3730" s="95"/>
      <c r="C3730" s="95"/>
      <c r="D3730" s="90"/>
      <c r="E3730" s="23"/>
      <c r="F3730" s="20">
        <f t="shared" si="116"/>
        <v>0</v>
      </c>
      <c r="G3730" s="21">
        <f t="shared" si="117"/>
        <v>0</v>
      </c>
      <c r="H3730" s="104"/>
      <c r="I3730" s="106"/>
    </row>
    <row r="3731" spans="1:10">
      <c r="A3731" s="96"/>
      <c r="B3731" s="95"/>
      <c r="C3731" s="95"/>
      <c r="D3731" s="90"/>
      <c r="E3731" s="23"/>
      <c r="F3731" s="20">
        <f t="shared" si="116"/>
        <v>0</v>
      </c>
      <c r="G3731" s="21">
        <f t="shared" si="117"/>
        <v>0</v>
      </c>
      <c r="H3731" s="104"/>
      <c r="I3731" s="106"/>
    </row>
    <row r="3732" spans="1:10">
      <c r="A3732" s="28" t="s">
        <v>601</v>
      </c>
      <c r="B3732" s="28"/>
      <c r="C3732" s="28"/>
      <c r="D3732" s="29"/>
      <c r="E3732" s="23"/>
      <c r="F3732" s="20">
        <f t="shared" si="116"/>
        <v>0</v>
      </c>
      <c r="G3732" s="21">
        <f t="shared" si="117"/>
        <v>0</v>
      </c>
      <c r="H3732" s="88"/>
      <c r="I3732" s="10"/>
    </row>
    <row r="3733" spans="1:10">
      <c r="A3733" s="30" t="s">
        <v>603</v>
      </c>
      <c r="B3733" s="28" t="s">
        <v>52</v>
      </c>
      <c r="C3733" s="28"/>
      <c r="D3733" s="29"/>
      <c r="E3733" s="23"/>
      <c r="F3733" s="20">
        <f t="shared" si="116"/>
        <v>0</v>
      </c>
      <c r="G3733" s="21">
        <f t="shared" si="117"/>
        <v>0</v>
      </c>
      <c r="H3733" s="88"/>
      <c r="I3733" s="10"/>
    </row>
    <row r="3734" spans="1:10">
      <c r="A3734" s="28" t="s">
        <v>595</v>
      </c>
      <c r="B3734" s="28" t="s">
        <v>23</v>
      </c>
      <c r="C3734" s="28"/>
      <c r="D3734" s="29"/>
      <c r="E3734" s="23"/>
      <c r="F3734" s="20">
        <f t="shared" si="116"/>
        <v>0</v>
      </c>
      <c r="G3734" s="21">
        <f t="shared" si="117"/>
        <v>0</v>
      </c>
      <c r="H3734" s="88"/>
      <c r="I3734" s="10"/>
    </row>
    <row r="3735" spans="1:10">
      <c r="A3735" s="28" t="s">
        <v>597</v>
      </c>
      <c r="B3735" s="28" t="s">
        <v>9</v>
      </c>
      <c r="C3735" s="28"/>
      <c r="D3735" s="29"/>
      <c r="E3735" s="23"/>
      <c r="F3735" s="20">
        <f t="shared" si="116"/>
        <v>0</v>
      </c>
      <c r="G3735" s="21">
        <f t="shared" si="117"/>
        <v>0</v>
      </c>
      <c r="H3735" s="88"/>
      <c r="I3735" s="10"/>
    </row>
    <row r="3736" spans="1:10">
      <c r="A3736" s="28" t="s">
        <v>605</v>
      </c>
      <c r="B3736" s="28" t="s">
        <v>117</v>
      </c>
      <c r="C3736" s="28"/>
      <c r="D3736" s="29"/>
      <c r="E3736" s="23"/>
      <c r="F3736" s="20">
        <f t="shared" si="116"/>
        <v>0</v>
      </c>
      <c r="G3736" s="21">
        <f t="shared" si="117"/>
        <v>0</v>
      </c>
      <c r="H3736" s="88"/>
      <c r="I3736" s="10"/>
    </row>
    <row r="3737" spans="1:10">
      <c r="A3737" s="28"/>
      <c r="B3737" s="2" t="s">
        <v>58</v>
      </c>
      <c r="C3737" s="28"/>
      <c r="D3737" s="29"/>
      <c r="E3737" s="23"/>
      <c r="F3737" s="20">
        <f t="shared" si="116"/>
        <v>0</v>
      </c>
      <c r="G3737" s="21">
        <f t="shared" si="117"/>
        <v>0</v>
      </c>
      <c r="H3737" s="88"/>
      <c r="I3737" s="10"/>
    </row>
    <row r="3738" spans="1:10">
      <c r="A3738" s="96"/>
      <c r="B3738" s="95" t="s">
        <v>1151</v>
      </c>
      <c r="C3738" s="95"/>
      <c r="D3738" s="90">
        <v>2.8</v>
      </c>
      <c r="E3738" s="23">
        <v>0.3</v>
      </c>
      <c r="F3738" s="20">
        <f t="shared" si="116"/>
        <v>0.89999999999999991</v>
      </c>
      <c r="G3738" s="21">
        <f t="shared" si="117"/>
        <v>3.6999999999999997</v>
      </c>
      <c r="H3738" s="104"/>
      <c r="I3738" s="105">
        <f>D3738*H3738</f>
        <v>0</v>
      </c>
    </row>
    <row r="3739" spans="1:10">
      <c r="A3739" s="96"/>
      <c r="B3739" s="95"/>
      <c r="C3739" s="95"/>
      <c r="D3739" s="90"/>
      <c r="E3739" s="23"/>
      <c r="F3739" s="20">
        <f t="shared" si="116"/>
        <v>0</v>
      </c>
      <c r="G3739" s="21">
        <f t="shared" si="117"/>
        <v>0</v>
      </c>
      <c r="H3739" s="104"/>
      <c r="I3739" s="106"/>
    </row>
    <row r="3740" spans="1:10">
      <c r="A3740" s="96"/>
      <c r="B3740" s="95" t="s">
        <v>1150</v>
      </c>
      <c r="C3740" s="95" t="s">
        <v>1149</v>
      </c>
      <c r="D3740" s="90"/>
      <c r="E3740" s="23"/>
      <c r="F3740" s="20">
        <f t="shared" si="116"/>
        <v>0</v>
      </c>
      <c r="G3740" s="21">
        <f t="shared" si="117"/>
        <v>0</v>
      </c>
      <c r="H3740" s="104"/>
      <c r="I3740" s="106"/>
    </row>
    <row r="3741" spans="1:10">
      <c r="A3741" s="96"/>
      <c r="B3741" s="95"/>
      <c r="C3741" s="95"/>
      <c r="D3741" s="90"/>
      <c r="E3741" s="23"/>
      <c r="F3741" s="20">
        <f t="shared" si="116"/>
        <v>0</v>
      </c>
      <c r="G3741" s="21">
        <f t="shared" si="117"/>
        <v>0</v>
      </c>
      <c r="H3741" s="104"/>
      <c r="I3741" s="106"/>
    </row>
    <row r="3742" spans="1:10">
      <c r="A3742" s="96"/>
      <c r="B3742" s="95" t="s">
        <v>1152</v>
      </c>
      <c r="C3742" s="95" t="s">
        <v>1152</v>
      </c>
      <c r="D3742" s="90"/>
      <c r="E3742" s="23"/>
      <c r="F3742" s="20">
        <f t="shared" si="116"/>
        <v>0</v>
      </c>
      <c r="G3742" s="21">
        <f t="shared" si="117"/>
        <v>0</v>
      </c>
      <c r="H3742" s="104"/>
      <c r="I3742" s="106"/>
    </row>
    <row r="3743" spans="1:10">
      <c r="A3743" s="96"/>
      <c r="B3743" s="95"/>
      <c r="C3743" s="95"/>
      <c r="D3743" s="90"/>
      <c r="E3743" s="23"/>
      <c r="F3743" s="20">
        <f t="shared" si="116"/>
        <v>0</v>
      </c>
      <c r="G3743" s="21">
        <f t="shared" si="117"/>
        <v>0</v>
      </c>
      <c r="H3743" s="104"/>
      <c r="I3743" s="106"/>
      <c r="J3743" s="19">
        <v>1</v>
      </c>
    </row>
    <row r="3744" spans="1:10">
      <c r="A3744" s="96"/>
      <c r="B3744" s="95"/>
      <c r="C3744" s="95"/>
      <c r="D3744" s="90"/>
      <c r="E3744" s="23"/>
      <c r="F3744" s="20">
        <f t="shared" si="116"/>
        <v>0</v>
      </c>
      <c r="G3744" s="21">
        <f t="shared" si="117"/>
        <v>0</v>
      </c>
      <c r="H3744" s="104"/>
      <c r="I3744" s="106"/>
    </row>
    <row r="3745" spans="1:9">
      <c r="A3745" s="96"/>
      <c r="B3745" s="95"/>
      <c r="C3745" s="95"/>
      <c r="D3745" s="90"/>
      <c r="E3745" s="23"/>
      <c r="F3745" s="20">
        <f t="shared" si="116"/>
        <v>0</v>
      </c>
      <c r="G3745" s="21">
        <f t="shared" si="117"/>
        <v>0</v>
      </c>
      <c r="H3745" s="104"/>
      <c r="I3745" s="106"/>
    </row>
    <row r="3746" spans="1:9">
      <c r="A3746" s="96"/>
      <c r="B3746" s="95"/>
      <c r="C3746" s="95"/>
      <c r="D3746" s="90"/>
      <c r="E3746" s="23"/>
      <c r="F3746" s="20">
        <f t="shared" si="116"/>
        <v>0</v>
      </c>
      <c r="G3746" s="21">
        <f t="shared" si="117"/>
        <v>0</v>
      </c>
      <c r="H3746" s="104"/>
      <c r="I3746" s="106"/>
    </row>
    <row r="3747" spans="1:9">
      <c r="A3747" s="96"/>
      <c r="B3747" s="95"/>
      <c r="C3747" s="95"/>
      <c r="D3747" s="90"/>
      <c r="E3747" s="23"/>
      <c r="F3747" s="20">
        <f t="shared" si="116"/>
        <v>0</v>
      </c>
      <c r="G3747" s="21">
        <f t="shared" si="117"/>
        <v>0</v>
      </c>
      <c r="H3747" s="104"/>
      <c r="I3747" s="106"/>
    </row>
    <row r="3748" spans="1:9">
      <c r="A3748" s="96"/>
      <c r="B3748" s="95"/>
      <c r="C3748" s="95"/>
      <c r="D3748" s="90"/>
      <c r="E3748" s="23"/>
      <c r="F3748" s="20">
        <f t="shared" si="116"/>
        <v>0</v>
      </c>
      <c r="G3748" s="21">
        <f t="shared" si="117"/>
        <v>0</v>
      </c>
      <c r="H3748" s="104"/>
      <c r="I3748" s="106"/>
    </row>
    <row r="3749" spans="1:9">
      <c r="A3749" s="96"/>
      <c r="B3749" s="95"/>
      <c r="C3749" s="95"/>
      <c r="D3749" s="90"/>
      <c r="E3749" s="23"/>
      <c r="F3749" s="20">
        <f t="shared" si="116"/>
        <v>0</v>
      </c>
      <c r="G3749" s="21">
        <f t="shared" si="117"/>
        <v>0</v>
      </c>
      <c r="H3749" s="104"/>
      <c r="I3749" s="106"/>
    </row>
    <row r="3750" spans="1:9">
      <c r="A3750" s="96"/>
      <c r="B3750" s="95"/>
      <c r="C3750" s="95"/>
      <c r="D3750" s="90"/>
      <c r="E3750" s="23"/>
      <c r="F3750" s="20">
        <f t="shared" si="116"/>
        <v>0</v>
      </c>
      <c r="G3750" s="21">
        <f t="shared" si="117"/>
        <v>0</v>
      </c>
      <c r="H3750" s="104"/>
      <c r="I3750" s="106"/>
    </row>
    <row r="3751" spans="1:9">
      <c r="A3751" s="28" t="s">
        <v>600</v>
      </c>
      <c r="B3751" s="28"/>
      <c r="C3751" s="28"/>
      <c r="D3751" s="29"/>
      <c r="E3751" s="23"/>
      <c r="F3751" s="20">
        <f t="shared" si="116"/>
        <v>0</v>
      </c>
      <c r="G3751" s="21">
        <f t="shared" si="117"/>
        <v>0</v>
      </c>
      <c r="H3751" s="88"/>
      <c r="I3751" s="10"/>
    </row>
    <row r="3752" spans="1:9">
      <c r="A3752" s="30" t="s">
        <v>602</v>
      </c>
      <c r="B3752" s="28" t="s">
        <v>52</v>
      </c>
      <c r="C3752" s="28"/>
      <c r="D3752" s="29"/>
      <c r="E3752" s="23"/>
      <c r="F3752" s="20">
        <f t="shared" si="116"/>
        <v>0</v>
      </c>
      <c r="G3752" s="21">
        <f t="shared" si="117"/>
        <v>0</v>
      </c>
      <c r="H3752" s="88"/>
      <c r="I3752" s="10"/>
    </row>
    <row r="3753" spans="1:9">
      <c r="A3753" s="28" t="s">
        <v>595</v>
      </c>
      <c r="B3753" s="28" t="s">
        <v>23</v>
      </c>
      <c r="C3753" s="28"/>
      <c r="D3753" s="29"/>
      <c r="E3753" s="23"/>
      <c r="F3753" s="20">
        <f t="shared" si="116"/>
        <v>0</v>
      </c>
      <c r="G3753" s="21">
        <f t="shared" si="117"/>
        <v>0</v>
      </c>
      <c r="H3753" s="88"/>
      <c r="I3753" s="10"/>
    </row>
    <row r="3754" spans="1:9">
      <c r="A3754" s="28" t="s">
        <v>597</v>
      </c>
      <c r="B3754" s="28" t="s">
        <v>9</v>
      </c>
      <c r="C3754" s="28"/>
      <c r="D3754" s="29"/>
      <c r="E3754" s="23"/>
      <c r="F3754" s="20">
        <f t="shared" si="116"/>
        <v>0</v>
      </c>
      <c r="G3754" s="21">
        <f t="shared" si="117"/>
        <v>0</v>
      </c>
      <c r="H3754" s="88"/>
      <c r="I3754" s="10"/>
    </row>
    <row r="3755" spans="1:9">
      <c r="A3755" s="28" t="s">
        <v>604</v>
      </c>
      <c r="B3755" s="28" t="s">
        <v>117</v>
      </c>
      <c r="C3755" s="28"/>
      <c r="D3755" s="29"/>
      <c r="E3755" s="23"/>
      <c r="F3755" s="20">
        <f t="shared" si="116"/>
        <v>0</v>
      </c>
      <c r="G3755" s="21">
        <f t="shared" si="117"/>
        <v>0</v>
      </c>
      <c r="H3755" s="88"/>
      <c r="I3755" s="10"/>
    </row>
    <row r="3756" spans="1:9">
      <c r="A3756" s="28"/>
      <c r="B3756" s="2" t="s">
        <v>58</v>
      </c>
      <c r="C3756" s="28"/>
      <c r="D3756" s="29"/>
      <c r="E3756" s="23"/>
      <c r="F3756" s="20">
        <f t="shared" si="116"/>
        <v>0</v>
      </c>
      <c r="G3756" s="21">
        <f t="shared" si="117"/>
        <v>0</v>
      </c>
      <c r="H3756" s="88"/>
      <c r="I3756" s="10"/>
    </row>
    <row r="3757" spans="1:9">
      <c r="A3757" s="96"/>
      <c r="B3757" s="95" t="s">
        <v>1151</v>
      </c>
      <c r="C3757" s="95"/>
      <c r="D3757" s="90">
        <v>6.5</v>
      </c>
      <c r="E3757" s="23">
        <v>0.5</v>
      </c>
      <c r="F3757" s="20">
        <f t="shared" si="116"/>
        <v>1.5</v>
      </c>
      <c r="G3757" s="21">
        <f t="shared" si="117"/>
        <v>8</v>
      </c>
      <c r="H3757" s="104"/>
      <c r="I3757" s="105">
        <f>D3757*H3757</f>
        <v>0</v>
      </c>
    </row>
    <row r="3758" spans="1:9">
      <c r="A3758" s="96"/>
      <c r="B3758" s="95"/>
      <c r="C3758" s="95"/>
      <c r="D3758" s="90"/>
      <c r="E3758" s="23"/>
      <c r="F3758" s="20">
        <f t="shared" si="116"/>
        <v>0</v>
      </c>
      <c r="G3758" s="21">
        <f t="shared" si="117"/>
        <v>0</v>
      </c>
      <c r="H3758" s="104"/>
      <c r="I3758" s="106"/>
    </row>
    <row r="3759" spans="1:9">
      <c r="A3759" s="96"/>
      <c r="B3759" s="95" t="s">
        <v>1150</v>
      </c>
      <c r="C3759" s="95" t="s">
        <v>1149</v>
      </c>
      <c r="D3759" s="90"/>
      <c r="E3759" s="23"/>
      <c r="F3759" s="20">
        <f t="shared" si="116"/>
        <v>0</v>
      </c>
      <c r="G3759" s="21">
        <f t="shared" si="117"/>
        <v>0</v>
      </c>
      <c r="H3759" s="104"/>
      <c r="I3759" s="106"/>
    </row>
    <row r="3760" spans="1:9">
      <c r="A3760" s="96"/>
      <c r="B3760" s="95"/>
      <c r="C3760" s="95"/>
      <c r="D3760" s="90"/>
      <c r="E3760" s="23"/>
      <c r="F3760" s="20">
        <f t="shared" si="116"/>
        <v>0</v>
      </c>
      <c r="G3760" s="21">
        <f t="shared" si="117"/>
        <v>0</v>
      </c>
      <c r="H3760" s="104"/>
      <c r="I3760" s="106"/>
    </row>
    <row r="3761" spans="1:10">
      <c r="A3761" s="96"/>
      <c r="B3761" s="95" t="s">
        <v>1152</v>
      </c>
      <c r="C3761" s="95" t="s">
        <v>1152</v>
      </c>
      <c r="D3761" s="90"/>
      <c r="E3761" s="23"/>
      <c r="F3761" s="20">
        <f t="shared" si="116"/>
        <v>0</v>
      </c>
      <c r="G3761" s="21">
        <f t="shared" si="117"/>
        <v>0</v>
      </c>
      <c r="H3761" s="104"/>
      <c r="I3761" s="106"/>
    </row>
    <row r="3762" spans="1:10">
      <c r="A3762" s="96"/>
      <c r="B3762" s="95"/>
      <c r="C3762" s="95"/>
      <c r="D3762" s="90"/>
      <c r="E3762" s="23"/>
      <c r="F3762" s="20">
        <f t="shared" si="116"/>
        <v>0</v>
      </c>
      <c r="G3762" s="21">
        <f t="shared" si="117"/>
        <v>0</v>
      </c>
      <c r="H3762" s="104"/>
      <c r="I3762" s="106"/>
    </row>
    <row r="3763" spans="1:10">
      <c r="A3763" s="96"/>
      <c r="B3763" s="95"/>
      <c r="C3763" s="95"/>
      <c r="D3763" s="90"/>
      <c r="E3763" s="23"/>
      <c r="F3763" s="20">
        <f t="shared" si="116"/>
        <v>0</v>
      </c>
      <c r="G3763" s="21">
        <f t="shared" si="117"/>
        <v>0</v>
      </c>
      <c r="H3763" s="104"/>
      <c r="I3763" s="106"/>
    </row>
    <row r="3764" spans="1:10">
      <c r="A3764" s="96"/>
      <c r="B3764" s="95"/>
      <c r="C3764" s="95"/>
      <c r="D3764" s="90"/>
      <c r="E3764" s="23"/>
      <c r="F3764" s="20">
        <f t="shared" si="116"/>
        <v>0</v>
      </c>
      <c r="G3764" s="21">
        <f t="shared" si="117"/>
        <v>0</v>
      </c>
      <c r="H3764" s="104"/>
      <c r="I3764" s="106"/>
      <c r="J3764" s="19">
        <v>1</v>
      </c>
    </row>
    <row r="3765" spans="1:10">
      <c r="A3765" s="96"/>
      <c r="B3765" s="95"/>
      <c r="C3765" s="95"/>
      <c r="D3765" s="90"/>
      <c r="E3765" s="23"/>
      <c r="F3765" s="20">
        <f t="shared" si="116"/>
        <v>0</v>
      </c>
      <c r="G3765" s="21">
        <f t="shared" si="117"/>
        <v>0</v>
      </c>
      <c r="H3765" s="104"/>
      <c r="I3765" s="106"/>
    </row>
    <row r="3766" spans="1:10">
      <c r="A3766" s="96"/>
      <c r="B3766" s="95"/>
      <c r="C3766" s="95"/>
      <c r="D3766" s="90"/>
      <c r="E3766" s="23"/>
      <c r="F3766" s="20">
        <f t="shared" si="116"/>
        <v>0</v>
      </c>
      <c r="G3766" s="21">
        <f t="shared" si="117"/>
        <v>0</v>
      </c>
      <c r="H3766" s="104"/>
      <c r="I3766" s="106"/>
    </row>
    <row r="3767" spans="1:10">
      <c r="A3767" s="96"/>
      <c r="B3767" s="95"/>
      <c r="C3767" s="95"/>
      <c r="D3767" s="90"/>
      <c r="E3767" s="23"/>
      <c r="F3767" s="20">
        <f t="shared" si="116"/>
        <v>0</v>
      </c>
      <c r="G3767" s="21">
        <f t="shared" si="117"/>
        <v>0</v>
      </c>
      <c r="H3767" s="104"/>
      <c r="I3767" s="106"/>
    </row>
    <row r="3768" spans="1:10">
      <c r="A3768" s="96"/>
      <c r="B3768" s="95"/>
      <c r="C3768" s="95"/>
      <c r="D3768" s="90"/>
      <c r="E3768" s="23"/>
      <c r="F3768" s="20">
        <f t="shared" si="116"/>
        <v>0</v>
      </c>
      <c r="G3768" s="21">
        <f t="shared" si="117"/>
        <v>0</v>
      </c>
      <c r="H3768" s="104"/>
      <c r="I3768" s="106"/>
    </row>
    <row r="3769" spans="1:10">
      <c r="A3769" s="96"/>
      <c r="B3769" s="95"/>
      <c r="C3769" s="95"/>
      <c r="D3769" s="90"/>
      <c r="E3769" s="23"/>
      <c r="F3769" s="20">
        <f t="shared" si="116"/>
        <v>0</v>
      </c>
      <c r="G3769" s="21">
        <f t="shared" si="117"/>
        <v>0</v>
      </c>
      <c r="H3769" s="104"/>
      <c r="I3769" s="106"/>
    </row>
    <row r="3770" spans="1:10">
      <c r="A3770" s="37" t="s">
        <v>50</v>
      </c>
      <c r="B3770" s="33"/>
      <c r="C3770" s="33"/>
      <c r="D3770" s="34"/>
      <c r="E3770" s="23"/>
      <c r="F3770" s="20">
        <f t="shared" si="116"/>
        <v>0</v>
      </c>
      <c r="G3770" s="21">
        <f t="shared" si="117"/>
        <v>0</v>
      </c>
      <c r="H3770" s="88"/>
      <c r="I3770" s="10"/>
    </row>
    <row r="3771" spans="1:10">
      <c r="A3771" s="37" t="s">
        <v>53</v>
      </c>
      <c r="B3771" s="33" t="s">
        <v>52</v>
      </c>
      <c r="C3771" s="33"/>
      <c r="D3771" s="34"/>
      <c r="E3771" s="23"/>
      <c r="F3771" s="20">
        <f t="shared" si="116"/>
        <v>0</v>
      </c>
      <c r="G3771" s="21">
        <f t="shared" si="117"/>
        <v>0</v>
      </c>
      <c r="H3771" s="88"/>
      <c r="I3771" s="10"/>
    </row>
    <row r="3772" spans="1:10">
      <c r="A3772" s="33" t="s">
        <v>54</v>
      </c>
      <c r="B3772" s="33" t="s">
        <v>23</v>
      </c>
      <c r="C3772" s="33"/>
      <c r="D3772" s="34"/>
      <c r="E3772" s="23"/>
      <c r="F3772" s="20">
        <f t="shared" si="116"/>
        <v>0</v>
      </c>
      <c r="G3772" s="21">
        <f t="shared" si="117"/>
        <v>0</v>
      </c>
      <c r="H3772" s="88"/>
      <c r="I3772" s="10"/>
    </row>
    <row r="3773" spans="1:10">
      <c r="A3773" s="33" t="s">
        <v>56</v>
      </c>
      <c r="B3773" s="33" t="s">
        <v>9</v>
      </c>
      <c r="C3773" s="33"/>
      <c r="D3773" s="34"/>
      <c r="E3773" s="23"/>
      <c r="F3773" s="20">
        <f t="shared" si="116"/>
        <v>0</v>
      </c>
      <c r="G3773" s="21">
        <f t="shared" si="117"/>
        <v>0</v>
      </c>
      <c r="H3773" s="88"/>
      <c r="I3773" s="10"/>
    </row>
    <row r="3774" spans="1:10">
      <c r="A3774" s="33" t="s">
        <v>59</v>
      </c>
      <c r="B3774" s="7" t="s">
        <v>58</v>
      </c>
      <c r="C3774" s="33"/>
      <c r="D3774" s="34"/>
      <c r="E3774" s="23"/>
      <c r="F3774" s="20">
        <f t="shared" si="116"/>
        <v>0</v>
      </c>
      <c r="G3774" s="21">
        <f t="shared" si="117"/>
        <v>0</v>
      </c>
      <c r="H3774" s="88"/>
      <c r="I3774" s="10"/>
    </row>
    <row r="3775" spans="1:10">
      <c r="A3775" s="96"/>
      <c r="B3775" s="95" t="s">
        <v>1151</v>
      </c>
      <c r="C3775" s="95"/>
      <c r="D3775" s="90">
        <v>5.3</v>
      </c>
      <c r="E3775" s="23">
        <v>0.5</v>
      </c>
      <c r="F3775" s="20">
        <f t="shared" si="116"/>
        <v>1.5</v>
      </c>
      <c r="G3775" s="21">
        <f t="shared" si="117"/>
        <v>6.8</v>
      </c>
      <c r="H3775" s="104"/>
      <c r="I3775" s="105">
        <f>D3775*H3775</f>
        <v>0</v>
      </c>
    </row>
    <row r="3776" spans="1:10">
      <c r="A3776" s="96"/>
      <c r="B3776" s="95"/>
      <c r="C3776" s="95"/>
      <c r="D3776" s="90"/>
      <c r="E3776" s="23"/>
      <c r="F3776" s="20">
        <f t="shared" si="116"/>
        <v>0</v>
      </c>
      <c r="G3776" s="21">
        <f t="shared" si="117"/>
        <v>0</v>
      </c>
      <c r="H3776" s="104"/>
      <c r="I3776" s="106"/>
    </row>
    <row r="3777" spans="1:10">
      <c r="A3777" s="96"/>
      <c r="B3777" s="95" t="s">
        <v>1150</v>
      </c>
      <c r="C3777" s="95" t="s">
        <v>1149</v>
      </c>
      <c r="D3777" s="90"/>
      <c r="E3777" s="23"/>
      <c r="F3777" s="20">
        <f t="shared" si="116"/>
        <v>0</v>
      </c>
      <c r="G3777" s="21">
        <f t="shared" si="117"/>
        <v>0</v>
      </c>
      <c r="H3777" s="104"/>
      <c r="I3777" s="106"/>
    </row>
    <row r="3778" spans="1:10">
      <c r="A3778" s="96"/>
      <c r="B3778" s="95"/>
      <c r="C3778" s="95"/>
      <c r="D3778" s="90"/>
      <c r="E3778" s="23"/>
      <c r="F3778" s="20">
        <f t="shared" si="116"/>
        <v>0</v>
      </c>
      <c r="G3778" s="21">
        <f t="shared" si="117"/>
        <v>0</v>
      </c>
      <c r="H3778" s="104"/>
      <c r="I3778" s="106"/>
    </row>
    <row r="3779" spans="1:10">
      <c r="A3779" s="96"/>
      <c r="B3779" s="95" t="s">
        <v>1152</v>
      </c>
      <c r="C3779" s="95" t="s">
        <v>1152</v>
      </c>
      <c r="D3779" s="90"/>
      <c r="E3779" s="23"/>
      <c r="F3779" s="20">
        <f t="shared" si="116"/>
        <v>0</v>
      </c>
      <c r="G3779" s="21">
        <f t="shared" si="117"/>
        <v>0</v>
      </c>
      <c r="H3779" s="104"/>
      <c r="I3779" s="106"/>
    </row>
    <row r="3780" spans="1:10">
      <c r="A3780" s="96"/>
      <c r="B3780" s="95"/>
      <c r="C3780" s="95"/>
      <c r="D3780" s="90"/>
      <c r="E3780" s="23"/>
      <c r="F3780" s="20">
        <f t="shared" ref="F3780:F3843" si="118">E3780*3</f>
        <v>0</v>
      </c>
      <c r="G3780" s="21">
        <f t="shared" ref="G3780:G3843" si="119">D3780+F3780</f>
        <v>0</v>
      </c>
      <c r="H3780" s="104"/>
      <c r="I3780" s="106"/>
    </row>
    <row r="3781" spans="1:10">
      <c r="A3781" s="96"/>
      <c r="B3781" s="95"/>
      <c r="C3781" s="95"/>
      <c r="D3781" s="90"/>
      <c r="E3781" s="23"/>
      <c r="F3781" s="20">
        <f t="shared" si="118"/>
        <v>0</v>
      </c>
      <c r="G3781" s="21">
        <f t="shared" si="119"/>
        <v>0</v>
      </c>
      <c r="H3781" s="104"/>
      <c r="I3781" s="106"/>
    </row>
    <row r="3782" spans="1:10">
      <c r="A3782" s="96"/>
      <c r="B3782" s="95"/>
      <c r="C3782" s="95"/>
      <c r="D3782" s="90"/>
      <c r="E3782" s="23"/>
      <c r="F3782" s="20">
        <f t="shared" si="118"/>
        <v>0</v>
      </c>
      <c r="G3782" s="21">
        <f t="shared" si="119"/>
        <v>0</v>
      </c>
      <c r="H3782" s="104"/>
      <c r="I3782" s="106"/>
      <c r="J3782" s="19">
        <v>1</v>
      </c>
    </row>
    <row r="3783" spans="1:10">
      <c r="A3783" s="96"/>
      <c r="B3783" s="95"/>
      <c r="C3783" s="95"/>
      <c r="D3783" s="90"/>
      <c r="E3783" s="23"/>
      <c r="F3783" s="20">
        <f t="shared" si="118"/>
        <v>0</v>
      </c>
      <c r="G3783" s="21">
        <f t="shared" si="119"/>
        <v>0</v>
      </c>
      <c r="H3783" s="104"/>
      <c r="I3783" s="106"/>
    </row>
    <row r="3784" spans="1:10">
      <c r="A3784" s="96"/>
      <c r="B3784" s="95"/>
      <c r="C3784" s="95"/>
      <c r="D3784" s="90"/>
      <c r="E3784" s="23"/>
      <c r="F3784" s="20">
        <f t="shared" si="118"/>
        <v>0</v>
      </c>
      <c r="G3784" s="21">
        <f t="shared" si="119"/>
        <v>0</v>
      </c>
      <c r="H3784" s="104"/>
      <c r="I3784" s="106"/>
    </row>
    <row r="3785" spans="1:10">
      <c r="A3785" s="96"/>
      <c r="B3785" s="95"/>
      <c r="C3785" s="95"/>
      <c r="D3785" s="90"/>
      <c r="E3785" s="23"/>
      <c r="F3785" s="20">
        <f t="shared" si="118"/>
        <v>0</v>
      </c>
      <c r="G3785" s="21">
        <f t="shared" si="119"/>
        <v>0</v>
      </c>
      <c r="H3785" s="104"/>
      <c r="I3785" s="106"/>
    </row>
    <row r="3786" spans="1:10">
      <c r="A3786" s="96"/>
      <c r="B3786" s="95"/>
      <c r="C3786" s="95"/>
      <c r="D3786" s="90"/>
      <c r="E3786" s="23"/>
      <c r="F3786" s="20">
        <f t="shared" si="118"/>
        <v>0</v>
      </c>
      <c r="G3786" s="21">
        <f t="shared" si="119"/>
        <v>0</v>
      </c>
      <c r="H3786" s="104"/>
      <c r="I3786" s="106"/>
    </row>
    <row r="3787" spans="1:10">
      <c r="A3787" s="96"/>
      <c r="B3787" s="95"/>
      <c r="C3787" s="95"/>
      <c r="D3787" s="90"/>
      <c r="E3787" s="23"/>
      <c r="F3787" s="20">
        <f t="shared" si="118"/>
        <v>0</v>
      </c>
      <c r="G3787" s="21">
        <f t="shared" si="119"/>
        <v>0</v>
      </c>
      <c r="H3787" s="104"/>
      <c r="I3787" s="106"/>
    </row>
    <row r="3788" spans="1:10">
      <c r="A3788" s="33" t="s">
        <v>49</v>
      </c>
      <c r="B3788" s="33"/>
      <c r="C3788" s="33"/>
      <c r="D3788" s="34"/>
      <c r="E3788" s="23"/>
      <c r="F3788" s="20">
        <f t="shared" si="118"/>
        <v>0</v>
      </c>
      <c r="G3788" s="21">
        <f t="shared" si="119"/>
        <v>0</v>
      </c>
      <c r="H3788" s="88"/>
      <c r="I3788" s="10"/>
    </row>
    <row r="3789" spans="1:10">
      <c r="A3789" s="37" t="s">
        <v>51</v>
      </c>
      <c r="B3789" s="33" t="s">
        <v>52</v>
      </c>
      <c r="C3789" s="33"/>
      <c r="D3789" s="34"/>
      <c r="E3789" s="23"/>
      <c r="F3789" s="20">
        <f t="shared" si="118"/>
        <v>0</v>
      </c>
      <c r="G3789" s="21">
        <f t="shared" si="119"/>
        <v>0</v>
      </c>
      <c r="H3789" s="88"/>
      <c r="I3789" s="10"/>
    </row>
    <row r="3790" spans="1:10">
      <c r="A3790" s="33" t="s">
        <v>54</v>
      </c>
      <c r="B3790" s="33" t="s">
        <v>23</v>
      </c>
      <c r="C3790" s="33"/>
      <c r="D3790" s="34"/>
      <c r="E3790" s="23"/>
      <c r="F3790" s="20">
        <f t="shared" si="118"/>
        <v>0</v>
      </c>
      <c r="G3790" s="21">
        <f t="shared" si="119"/>
        <v>0</v>
      </c>
      <c r="H3790" s="88"/>
      <c r="I3790" s="10"/>
    </row>
    <row r="3791" spans="1:10">
      <c r="A3791" s="33" t="s">
        <v>55</v>
      </c>
      <c r="B3791" s="33" t="s">
        <v>9</v>
      </c>
      <c r="C3791" s="33"/>
      <c r="D3791" s="34"/>
      <c r="E3791" s="23"/>
      <c r="F3791" s="20">
        <f t="shared" si="118"/>
        <v>0</v>
      </c>
      <c r="G3791" s="21">
        <f t="shared" si="119"/>
        <v>0</v>
      </c>
      <c r="H3791" s="88"/>
      <c r="I3791" s="10"/>
    </row>
    <row r="3792" spans="1:10">
      <c r="A3792" s="33" t="s">
        <v>57</v>
      </c>
      <c r="B3792" s="8" t="s">
        <v>58</v>
      </c>
      <c r="C3792" s="33"/>
      <c r="D3792" s="34"/>
      <c r="E3792" s="23"/>
      <c r="F3792" s="20">
        <f t="shared" si="118"/>
        <v>0</v>
      </c>
      <c r="G3792" s="21">
        <f t="shared" si="119"/>
        <v>0</v>
      </c>
      <c r="H3792" s="88"/>
      <c r="I3792" s="10"/>
    </row>
    <row r="3793" spans="1:10">
      <c r="A3793" s="100"/>
      <c r="B3793" s="95" t="s">
        <v>1151</v>
      </c>
      <c r="C3793" s="95"/>
      <c r="D3793" s="94">
        <v>9.6</v>
      </c>
      <c r="E3793" s="23">
        <v>0.6</v>
      </c>
      <c r="F3793" s="20">
        <f t="shared" si="118"/>
        <v>1.7999999999999998</v>
      </c>
      <c r="G3793" s="21">
        <f t="shared" si="119"/>
        <v>11.399999999999999</v>
      </c>
      <c r="H3793" s="104"/>
      <c r="I3793" s="105">
        <f>D3793*H3793</f>
        <v>0</v>
      </c>
    </row>
    <row r="3794" spans="1:10">
      <c r="A3794" s="100"/>
      <c r="B3794" s="95"/>
      <c r="C3794" s="95"/>
      <c r="D3794" s="94"/>
      <c r="E3794" s="23"/>
      <c r="F3794" s="20">
        <f t="shared" si="118"/>
        <v>0</v>
      </c>
      <c r="G3794" s="21">
        <f t="shared" si="119"/>
        <v>0</v>
      </c>
      <c r="H3794" s="104"/>
      <c r="I3794" s="106"/>
    </row>
    <row r="3795" spans="1:10">
      <c r="A3795" s="100"/>
      <c r="B3795" s="95" t="s">
        <v>1150</v>
      </c>
      <c r="C3795" s="95" t="s">
        <v>1149</v>
      </c>
      <c r="D3795" s="94"/>
      <c r="E3795" s="23"/>
      <c r="F3795" s="20">
        <f t="shared" si="118"/>
        <v>0</v>
      </c>
      <c r="G3795" s="21">
        <f t="shared" si="119"/>
        <v>0</v>
      </c>
      <c r="H3795" s="104"/>
      <c r="I3795" s="106"/>
    </row>
    <row r="3796" spans="1:10">
      <c r="A3796" s="100"/>
      <c r="B3796" s="95"/>
      <c r="C3796" s="95"/>
      <c r="D3796" s="94"/>
      <c r="E3796" s="23"/>
      <c r="F3796" s="20">
        <f t="shared" si="118"/>
        <v>0</v>
      </c>
      <c r="G3796" s="21">
        <f t="shared" si="119"/>
        <v>0</v>
      </c>
      <c r="H3796" s="104"/>
      <c r="I3796" s="106"/>
    </row>
    <row r="3797" spans="1:10">
      <c r="A3797" s="100"/>
      <c r="B3797" s="95" t="s">
        <v>1152</v>
      </c>
      <c r="C3797" s="95" t="s">
        <v>1152</v>
      </c>
      <c r="D3797" s="94"/>
      <c r="E3797" s="23"/>
      <c r="F3797" s="20">
        <f t="shared" si="118"/>
        <v>0</v>
      </c>
      <c r="G3797" s="21">
        <f t="shared" si="119"/>
        <v>0</v>
      </c>
      <c r="H3797" s="104"/>
      <c r="I3797" s="106"/>
    </row>
    <row r="3798" spans="1:10">
      <c r="A3798" s="100"/>
      <c r="B3798" s="95"/>
      <c r="C3798" s="95"/>
      <c r="D3798" s="94"/>
      <c r="E3798" s="23"/>
      <c r="F3798" s="20">
        <f t="shared" si="118"/>
        <v>0</v>
      </c>
      <c r="G3798" s="21">
        <f t="shared" si="119"/>
        <v>0</v>
      </c>
      <c r="H3798" s="104"/>
      <c r="I3798" s="106"/>
    </row>
    <row r="3799" spans="1:10">
      <c r="A3799" s="100"/>
      <c r="B3799" s="95"/>
      <c r="C3799" s="95"/>
      <c r="D3799" s="94"/>
      <c r="E3799" s="23"/>
      <c r="F3799" s="20">
        <f t="shared" si="118"/>
        <v>0</v>
      </c>
      <c r="G3799" s="21">
        <f t="shared" si="119"/>
        <v>0</v>
      </c>
      <c r="H3799" s="104"/>
      <c r="I3799" s="106"/>
      <c r="J3799" s="19">
        <v>1</v>
      </c>
    </row>
    <row r="3800" spans="1:10">
      <c r="A3800" s="100"/>
      <c r="B3800" s="95"/>
      <c r="C3800" s="95"/>
      <c r="D3800" s="94"/>
      <c r="E3800" s="23"/>
      <c r="F3800" s="20">
        <f t="shared" si="118"/>
        <v>0</v>
      </c>
      <c r="G3800" s="21">
        <f t="shared" si="119"/>
        <v>0</v>
      </c>
      <c r="H3800" s="104"/>
      <c r="I3800" s="106"/>
    </row>
    <row r="3801" spans="1:10">
      <c r="A3801" s="100"/>
      <c r="B3801" s="95"/>
      <c r="C3801" s="95"/>
      <c r="D3801" s="94"/>
      <c r="E3801" s="23"/>
      <c r="F3801" s="20">
        <f t="shared" si="118"/>
        <v>0</v>
      </c>
      <c r="G3801" s="21">
        <f t="shared" si="119"/>
        <v>0</v>
      </c>
      <c r="H3801" s="104"/>
      <c r="I3801" s="106"/>
    </row>
    <row r="3802" spans="1:10">
      <c r="A3802" s="100"/>
      <c r="B3802" s="95"/>
      <c r="C3802" s="95"/>
      <c r="D3802" s="94"/>
      <c r="E3802" s="23"/>
      <c r="F3802" s="20">
        <f t="shared" si="118"/>
        <v>0</v>
      </c>
      <c r="G3802" s="21">
        <f t="shared" si="119"/>
        <v>0</v>
      </c>
      <c r="H3802" s="104"/>
      <c r="I3802" s="106"/>
    </row>
    <row r="3803" spans="1:10">
      <c r="A3803" s="100"/>
      <c r="B3803" s="95"/>
      <c r="C3803" s="95"/>
      <c r="D3803" s="94"/>
      <c r="E3803" s="23"/>
      <c r="F3803" s="20">
        <f t="shared" si="118"/>
        <v>0</v>
      </c>
      <c r="G3803" s="21">
        <f t="shared" si="119"/>
        <v>0</v>
      </c>
      <c r="H3803" s="104"/>
      <c r="I3803" s="106"/>
    </row>
    <row r="3804" spans="1:10">
      <c r="A3804" s="100"/>
      <c r="B3804" s="95"/>
      <c r="C3804" s="95"/>
      <c r="D3804" s="94"/>
      <c r="E3804" s="23"/>
      <c r="F3804" s="20">
        <f t="shared" si="118"/>
        <v>0</v>
      </c>
      <c r="G3804" s="21">
        <f t="shared" si="119"/>
        <v>0</v>
      </c>
      <c r="H3804" s="104"/>
      <c r="I3804" s="106"/>
    </row>
    <row r="3805" spans="1:10">
      <c r="A3805" s="100"/>
      <c r="B3805" s="95"/>
      <c r="C3805" s="95"/>
      <c r="D3805" s="94"/>
      <c r="E3805" s="23"/>
      <c r="F3805" s="20">
        <f t="shared" si="118"/>
        <v>0</v>
      </c>
      <c r="G3805" s="21">
        <f t="shared" si="119"/>
        <v>0</v>
      </c>
      <c r="H3805" s="104"/>
      <c r="I3805" s="106"/>
    </row>
    <row r="3806" spans="1:10">
      <c r="A3806" s="38" t="s">
        <v>274</v>
      </c>
      <c r="B3806" s="33"/>
      <c r="C3806" s="33"/>
      <c r="D3806" s="34"/>
      <c r="E3806" s="23"/>
      <c r="F3806" s="20">
        <f t="shared" si="118"/>
        <v>0</v>
      </c>
      <c r="G3806" s="21">
        <f t="shared" si="119"/>
        <v>0</v>
      </c>
      <c r="H3806" s="88"/>
      <c r="I3806" s="10"/>
    </row>
    <row r="3807" spans="1:10">
      <c r="A3807" s="33" t="s">
        <v>276</v>
      </c>
      <c r="B3807" s="33" t="s">
        <v>277</v>
      </c>
      <c r="C3807" s="33"/>
      <c r="D3807" s="34"/>
      <c r="E3807" s="23"/>
      <c r="F3807" s="20">
        <f t="shared" si="118"/>
        <v>0</v>
      </c>
      <c r="G3807" s="21">
        <f t="shared" si="119"/>
        <v>0</v>
      </c>
      <c r="H3807" s="88"/>
      <c r="I3807" s="10"/>
    </row>
    <row r="3808" spans="1:10">
      <c r="A3808" s="33" t="s">
        <v>278</v>
      </c>
      <c r="B3808" s="33" t="s">
        <v>23</v>
      </c>
      <c r="C3808" s="33"/>
      <c r="D3808" s="34"/>
      <c r="E3808" s="23"/>
      <c r="F3808" s="20">
        <f t="shared" si="118"/>
        <v>0</v>
      </c>
      <c r="G3808" s="21">
        <f t="shared" si="119"/>
        <v>0</v>
      </c>
      <c r="H3808" s="88"/>
      <c r="I3808" s="10"/>
    </row>
    <row r="3809" spans="1:10">
      <c r="A3809" s="33" t="s">
        <v>279</v>
      </c>
      <c r="B3809" s="33" t="s">
        <v>9</v>
      </c>
      <c r="C3809" s="33"/>
      <c r="D3809" s="34"/>
      <c r="E3809" s="23"/>
      <c r="F3809" s="20">
        <f t="shared" si="118"/>
        <v>0</v>
      </c>
      <c r="G3809" s="21">
        <f t="shared" si="119"/>
        <v>0</v>
      </c>
      <c r="H3809" s="88"/>
      <c r="I3809" s="10"/>
    </row>
    <row r="3810" spans="1:10">
      <c r="A3810" s="33" t="s">
        <v>280</v>
      </c>
      <c r="B3810" s="2" t="s">
        <v>11</v>
      </c>
      <c r="C3810" s="33"/>
      <c r="D3810" s="34"/>
      <c r="E3810" s="23"/>
      <c r="F3810" s="20">
        <f t="shared" si="118"/>
        <v>0</v>
      </c>
      <c r="G3810" s="21">
        <f t="shared" si="119"/>
        <v>0</v>
      </c>
      <c r="H3810" s="88"/>
      <c r="I3810" s="10"/>
    </row>
    <row r="3811" spans="1:10">
      <c r="A3811" s="33" t="s">
        <v>281</v>
      </c>
      <c r="B3811" s="33"/>
      <c r="C3811" s="33"/>
      <c r="D3811" s="34"/>
      <c r="E3811" s="23"/>
      <c r="F3811" s="20">
        <f t="shared" si="118"/>
        <v>0</v>
      </c>
      <c r="G3811" s="21">
        <f t="shared" si="119"/>
        <v>0</v>
      </c>
      <c r="H3811" s="88"/>
      <c r="I3811" s="10"/>
    </row>
    <row r="3812" spans="1:10">
      <c r="A3812" s="96"/>
      <c r="B3812" s="95" t="s">
        <v>1151</v>
      </c>
      <c r="C3812" s="95"/>
      <c r="D3812" s="90">
        <v>4.2</v>
      </c>
      <c r="E3812" s="23">
        <v>0.4</v>
      </c>
      <c r="F3812" s="20">
        <f t="shared" si="118"/>
        <v>1.2000000000000002</v>
      </c>
      <c r="G3812" s="21">
        <f t="shared" si="119"/>
        <v>5.4</v>
      </c>
      <c r="H3812" s="104"/>
      <c r="I3812" s="105">
        <f>D3812*H3812</f>
        <v>0</v>
      </c>
    </row>
    <row r="3813" spans="1:10">
      <c r="A3813" s="96"/>
      <c r="B3813" s="95"/>
      <c r="C3813" s="95"/>
      <c r="D3813" s="90"/>
      <c r="E3813" s="23"/>
      <c r="F3813" s="20">
        <f t="shared" si="118"/>
        <v>0</v>
      </c>
      <c r="G3813" s="21">
        <f t="shared" si="119"/>
        <v>0</v>
      </c>
      <c r="H3813" s="104"/>
      <c r="I3813" s="106"/>
    </row>
    <row r="3814" spans="1:10">
      <c r="A3814" s="96"/>
      <c r="B3814" s="95" t="s">
        <v>1150</v>
      </c>
      <c r="C3814" s="95" t="s">
        <v>1149</v>
      </c>
      <c r="D3814" s="90"/>
      <c r="E3814" s="23"/>
      <c r="F3814" s="20">
        <f t="shared" si="118"/>
        <v>0</v>
      </c>
      <c r="G3814" s="21">
        <f t="shared" si="119"/>
        <v>0</v>
      </c>
      <c r="H3814" s="104"/>
      <c r="I3814" s="106"/>
    </row>
    <row r="3815" spans="1:10">
      <c r="A3815" s="96"/>
      <c r="B3815" s="95"/>
      <c r="C3815" s="95"/>
      <c r="D3815" s="90"/>
      <c r="E3815" s="23"/>
      <c r="F3815" s="20">
        <f t="shared" si="118"/>
        <v>0</v>
      </c>
      <c r="G3815" s="21">
        <f t="shared" si="119"/>
        <v>0</v>
      </c>
      <c r="H3815" s="104"/>
      <c r="I3815" s="106"/>
    </row>
    <row r="3816" spans="1:10">
      <c r="A3816" s="96"/>
      <c r="B3816" s="95" t="s">
        <v>1152</v>
      </c>
      <c r="C3816" s="95" t="s">
        <v>1152</v>
      </c>
      <c r="D3816" s="90"/>
      <c r="E3816" s="23"/>
      <c r="F3816" s="20">
        <f t="shared" si="118"/>
        <v>0</v>
      </c>
      <c r="G3816" s="21">
        <f t="shared" si="119"/>
        <v>0</v>
      </c>
      <c r="H3816" s="104"/>
      <c r="I3816" s="106"/>
    </row>
    <row r="3817" spans="1:10">
      <c r="A3817" s="96"/>
      <c r="B3817" s="95"/>
      <c r="C3817" s="95"/>
      <c r="D3817" s="90"/>
      <c r="E3817" s="23"/>
      <c r="F3817" s="20">
        <f t="shared" si="118"/>
        <v>0</v>
      </c>
      <c r="G3817" s="21">
        <f t="shared" si="119"/>
        <v>0</v>
      </c>
      <c r="H3817" s="104"/>
      <c r="I3817" s="106"/>
    </row>
    <row r="3818" spans="1:10">
      <c r="A3818" s="96"/>
      <c r="B3818" s="95"/>
      <c r="C3818" s="95"/>
      <c r="D3818" s="90"/>
      <c r="E3818" s="23"/>
      <c r="F3818" s="20">
        <f t="shared" si="118"/>
        <v>0</v>
      </c>
      <c r="G3818" s="21">
        <f t="shared" si="119"/>
        <v>0</v>
      </c>
      <c r="H3818" s="104"/>
      <c r="I3818" s="106"/>
    </row>
    <row r="3819" spans="1:10">
      <c r="A3819" s="96"/>
      <c r="B3819" s="95"/>
      <c r="C3819" s="95"/>
      <c r="D3819" s="90"/>
      <c r="E3819" s="23"/>
      <c r="F3819" s="20">
        <f t="shared" si="118"/>
        <v>0</v>
      </c>
      <c r="G3819" s="21">
        <f t="shared" si="119"/>
        <v>0</v>
      </c>
      <c r="H3819" s="104"/>
      <c r="I3819" s="106"/>
    </row>
    <row r="3820" spans="1:10">
      <c r="A3820" s="96"/>
      <c r="B3820" s="95"/>
      <c r="C3820" s="95"/>
      <c r="D3820" s="90"/>
      <c r="E3820" s="23"/>
      <c r="F3820" s="20">
        <f t="shared" si="118"/>
        <v>0</v>
      </c>
      <c r="G3820" s="21">
        <f t="shared" si="119"/>
        <v>0</v>
      </c>
      <c r="H3820" s="104"/>
      <c r="I3820" s="106"/>
      <c r="J3820" s="19">
        <v>1</v>
      </c>
    </row>
    <row r="3821" spans="1:10">
      <c r="A3821" s="96"/>
      <c r="B3821" s="95"/>
      <c r="C3821" s="95"/>
      <c r="D3821" s="90"/>
      <c r="E3821" s="23"/>
      <c r="F3821" s="20">
        <f t="shared" si="118"/>
        <v>0</v>
      </c>
      <c r="G3821" s="21">
        <f t="shared" si="119"/>
        <v>0</v>
      </c>
      <c r="H3821" s="104"/>
      <c r="I3821" s="106"/>
    </row>
    <row r="3822" spans="1:10">
      <c r="A3822" s="96"/>
      <c r="B3822" s="95"/>
      <c r="C3822" s="95"/>
      <c r="D3822" s="90"/>
      <c r="E3822" s="23"/>
      <c r="F3822" s="20">
        <f t="shared" si="118"/>
        <v>0</v>
      </c>
      <c r="G3822" s="21">
        <f t="shared" si="119"/>
        <v>0</v>
      </c>
      <c r="H3822" s="104"/>
      <c r="I3822" s="106"/>
    </row>
    <row r="3823" spans="1:10">
      <c r="A3823" s="96"/>
      <c r="B3823" s="95"/>
      <c r="C3823" s="95"/>
      <c r="D3823" s="90"/>
      <c r="E3823" s="23"/>
      <c r="F3823" s="20">
        <f t="shared" si="118"/>
        <v>0</v>
      </c>
      <c r="G3823" s="21">
        <f t="shared" si="119"/>
        <v>0</v>
      </c>
      <c r="H3823" s="104"/>
      <c r="I3823" s="106"/>
    </row>
    <row r="3824" spans="1:10">
      <c r="A3824" s="96"/>
      <c r="B3824" s="95"/>
      <c r="C3824" s="95"/>
      <c r="D3824" s="90"/>
      <c r="E3824" s="23"/>
      <c r="F3824" s="20">
        <f t="shared" si="118"/>
        <v>0</v>
      </c>
      <c r="G3824" s="21">
        <f t="shared" si="119"/>
        <v>0</v>
      </c>
      <c r="H3824" s="104"/>
      <c r="I3824" s="106"/>
    </row>
    <row r="3825" spans="1:10">
      <c r="A3825" s="28" t="s">
        <v>557</v>
      </c>
      <c r="B3825" s="28"/>
      <c r="C3825" s="28"/>
      <c r="D3825" s="29"/>
      <c r="E3825" s="23"/>
      <c r="F3825" s="20">
        <f t="shared" si="118"/>
        <v>0</v>
      </c>
      <c r="G3825" s="21">
        <f t="shared" si="119"/>
        <v>0</v>
      </c>
      <c r="H3825" s="88"/>
      <c r="I3825" s="10"/>
    </row>
    <row r="3826" spans="1:10">
      <c r="A3826" s="30" t="s">
        <v>559</v>
      </c>
      <c r="B3826" s="28" t="s">
        <v>123</v>
      </c>
      <c r="C3826" s="28"/>
      <c r="D3826" s="29"/>
      <c r="E3826" s="23"/>
      <c r="F3826" s="20">
        <f t="shared" si="118"/>
        <v>0</v>
      </c>
      <c r="G3826" s="21">
        <f t="shared" si="119"/>
        <v>0</v>
      </c>
      <c r="H3826" s="88"/>
      <c r="I3826" s="10"/>
    </row>
    <row r="3827" spans="1:10">
      <c r="A3827" s="28" t="s">
        <v>561</v>
      </c>
      <c r="B3827" s="28" t="s">
        <v>23</v>
      </c>
      <c r="C3827" s="28"/>
      <c r="D3827" s="29"/>
      <c r="E3827" s="23"/>
      <c r="F3827" s="20">
        <f t="shared" si="118"/>
        <v>0</v>
      </c>
      <c r="G3827" s="21">
        <f t="shared" si="119"/>
        <v>0</v>
      </c>
      <c r="H3827" s="88"/>
      <c r="I3827" s="10"/>
    </row>
    <row r="3828" spans="1:10">
      <c r="A3828" s="28" t="s">
        <v>562</v>
      </c>
      <c r="B3828" s="28" t="s">
        <v>9</v>
      </c>
      <c r="C3828" s="28"/>
      <c r="D3828" s="29"/>
      <c r="E3828" s="23"/>
      <c r="F3828" s="20">
        <f t="shared" si="118"/>
        <v>0</v>
      </c>
      <c r="G3828" s="21">
        <f t="shared" si="119"/>
        <v>0</v>
      </c>
      <c r="H3828" s="88"/>
      <c r="I3828" s="10"/>
    </row>
    <row r="3829" spans="1:10">
      <c r="A3829" s="28" t="s">
        <v>199</v>
      </c>
      <c r="B3829" s="28" t="s">
        <v>66</v>
      </c>
      <c r="C3829" s="28"/>
      <c r="D3829" s="29"/>
      <c r="E3829" s="23"/>
      <c r="F3829" s="20">
        <f t="shared" si="118"/>
        <v>0</v>
      </c>
      <c r="G3829" s="21">
        <f t="shared" si="119"/>
        <v>0</v>
      </c>
      <c r="H3829" s="88"/>
      <c r="I3829" s="10"/>
    </row>
    <row r="3830" spans="1:10">
      <c r="A3830" s="28" t="s">
        <v>564</v>
      </c>
      <c r="B3830" s="2" t="s">
        <v>58</v>
      </c>
      <c r="C3830" s="28"/>
      <c r="D3830" s="29"/>
      <c r="E3830" s="23"/>
      <c r="F3830" s="20">
        <f t="shared" si="118"/>
        <v>0</v>
      </c>
      <c r="G3830" s="21">
        <f t="shared" si="119"/>
        <v>0</v>
      </c>
      <c r="H3830" s="88"/>
      <c r="I3830" s="10"/>
    </row>
    <row r="3831" spans="1:10">
      <c r="A3831" s="96"/>
      <c r="B3831" s="95" t="s">
        <v>1151</v>
      </c>
      <c r="C3831" s="95"/>
      <c r="D3831" s="90">
        <v>4.2</v>
      </c>
      <c r="E3831" s="23">
        <v>0.4</v>
      </c>
      <c r="F3831" s="20">
        <f t="shared" si="118"/>
        <v>1.2000000000000002</v>
      </c>
      <c r="G3831" s="21">
        <f t="shared" si="119"/>
        <v>5.4</v>
      </c>
      <c r="H3831" s="104"/>
      <c r="I3831" s="105">
        <f>D3831*H3831</f>
        <v>0</v>
      </c>
    </row>
    <row r="3832" spans="1:10">
      <c r="A3832" s="96"/>
      <c r="B3832" s="95"/>
      <c r="C3832" s="95"/>
      <c r="D3832" s="90"/>
      <c r="E3832" s="23"/>
      <c r="F3832" s="20">
        <f t="shared" si="118"/>
        <v>0</v>
      </c>
      <c r="G3832" s="21">
        <f t="shared" si="119"/>
        <v>0</v>
      </c>
      <c r="H3832" s="104"/>
      <c r="I3832" s="106"/>
    </row>
    <row r="3833" spans="1:10">
      <c r="A3833" s="96"/>
      <c r="B3833" s="95" t="s">
        <v>1150</v>
      </c>
      <c r="C3833" s="95" t="s">
        <v>1149</v>
      </c>
      <c r="D3833" s="90"/>
      <c r="E3833" s="23"/>
      <c r="F3833" s="20">
        <f t="shared" si="118"/>
        <v>0</v>
      </c>
      <c r="G3833" s="21">
        <f t="shared" si="119"/>
        <v>0</v>
      </c>
      <c r="H3833" s="104"/>
      <c r="I3833" s="106"/>
    </row>
    <row r="3834" spans="1:10">
      <c r="A3834" s="96"/>
      <c r="B3834" s="95"/>
      <c r="C3834" s="95"/>
      <c r="D3834" s="90"/>
      <c r="E3834" s="23"/>
      <c r="F3834" s="20">
        <f t="shared" si="118"/>
        <v>0</v>
      </c>
      <c r="G3834" s="21">
        <f t="shared" si="119"/>
        <v>0</v>
      </c>
      <c r="H3834" s="104"/>
      <c r="I3834" s="106"/>
    </row>
    <row r="3835" spans="1:10">
      <c r="A3835" s="96"/>
      <c r="B3835" s="95" t="s">
        <v>1152</v>
      </c>
      <c r="C3835" s="95" t="s">
        <v>1152</v>
      </c>
      <c r="D3835" s="90"/>
      <c r="E3835" s="23"/>
      <c r="F3835" s="20">
        <f t="shared" si="118"/>
        <v>0</v>
      </c>
      <c r="G3835" s="21">
        <f t="shared" si="119"/>
        <v>0</v>
      </c>
      <c r="H3835" s="104"/>
      <c r="I3835" s="106"/>
    </row>
    <row r="3836" spans="1:10">
      <c r="A3836" s="96"/>
      <c r="B3836" s="95"/>
      <c r="C3836" s="95"/>
      <c r="D3836" s="90"/>
      <c r="E3836" s="23"/>
      <c r="F3836" s="20">
        <f t="shared" si="118"/>
        <v>0</v>
      </c>
      <c r="G3836" s="21">
        <f t="shared" si="119"/>
        <v>0</v>
      </c>
      <c r="H3836" s="104"/>
      <c r="I3836" s="106"/>
    </row>
    <row r="3837" spans="1:10">
      <c r="A3837" s="96"/>
      <c r="B3837" s="95"/>
      <c r="C3837" s="95"/>
      <c r="D3837" s="90"/>
      <c r="E3837" s="23"/>
      <c r="F3837" s="20">
        <f t="shared" si="118"/>
        <v>0</v>
      </c>
      <c r="G3837" s="21">
        <f t="shared" si="119"/>
        <v>0</v>
      </c>
      <c r="H3837" s="104"/>
      <c r="I3837" s="106"/>
      <c r="J3837" s="19">
        <v>1</v>
      </c>
    </row>
    <row r="3838" spans="1:10">
      <c r="A3838" s="96"/>
      <c r="B3838" s="95"/>
      <c r="C3838" s="95"/>
      <c r="D3838" s="90"/>
      <c r="E3838" s="23"/>
      <c r="F3838" s="20">
        <f t="shared" si="118"/>
        <v>0</v>
      </c>
      <c r="G3838" s="21">
        <f t="shared" si="119"/>
        <v>0</v>
      </c>
      <c r="H3838" s="104"/>
      <c r="I3838" s="106"/>
    </row>
    <row r="3839" spans="1:10">
      <c r="A3839" s="96"/>
      <c r="B3839" s="95"/>
      <c r="C3839" s="95"/>
      <c r="D3839" s="90"/>
      <c r="E3839" s="23"/>
      <c r="F3839" s="20">
        <f t="shared" si="118"/>
        <v>0</v>
      </c>
      <c r="G3839" s="21">
        <f t="shared" si="119"/>
        <v>0</v>
      </c>
      <c r="H3839" s="104"/>
      <c r="I3839" s="106"/>
    </row>
    <row r="3840" spans="1:10">
      <c r="A3840" s="96"/>
      <c r="B3840" s="95"/>
      <c r="C3840" s="95"/>
      <c r="D3840" s="90"/>
      <c r="E3840" s="23"/>
      <c r="F3840" s="20">
        <f t="shared" si="118"/>
        <v>0</v>
      </c>
      <c r="G3840" s="21">
        <f t="shared" si="119"/>
        <v>0</v>
      </c>
      <c r="H3840" s="104"/>
      <c r="I3840" s="106"/>
    </row>
    <row r="3841" spans="1:9">
      <c r="A3841" s="96"/>
      <c r="B3841" s="95"/>
      <c r="C3841" s="95"/>
      <c r="D3841" s="90"/>
      <c r="E3841" s="23"/>
      <c r="F3841" s="20">
        <f t="shared" si="118"/>
        <v>0</v>
      </c>
      <c r="G3841" s="21">
        <f t="shared" si="119"/>
        <v>0</v>
      </c>
      <c r="H3841" s="104"/>
      <c r="I3841" s="106"/>
    </row>
    <row r="3842" spans="1:9">
      <c r="A3842" s="96"/>
      <c r="B3842" s="95"/>
      <c r="C3842" s="95"/>
      <c r="D3842" s="90"/>
      <c r="E3842" s="23"/>
      <c r="F3842" s="20">
        <f t="shared" si="118"/>
        <v>0</v>
      </c>
      <c r="G3842" s="21">
        <f t="shared" si="119"/>
        <v>0</v>
      </c>
      <c r="H3842" s="104"/>
      <c r="I3842" s="106"/>
    </row>
    <row r="3843" spans="1:9">
      <c r="A3843" s="96"/>
      <c r="B3843" s="95"/>
      <c r="C3843" s="95"/>
      <c r="D3843" s="90"/>
      <c r="E3843" s="23"/>
      <c r="F3843" s="20">
        <f t="shared" si="118"/>
        <v>0</v>
      </c>
      <c r="G3843" s="21">
        <f t="shared" si="119"/>
        <v>0</v>
      </c>
      <c r="H3843" s="104"/>
      <c r="I3843" s="106"/>
    </row>
    <row r="3844" spans="1:9">
      <c r="A3844" s="28" t="s">
        <v>566</v>
      </c>
      <c r="B3844" s="28"/>
      <c r="C3844" s="28"/>
      <c r="D3844" s="29"/>
      <c r="E3844" s="23"/>
      <c r="F3844" s="20">
        <f t="shared" ref="F3844:F3907" si="120">E3844*3</f>
        <v>0</v>
      </c>
      <c r="G3844" s="21">
        <f t="shared" ref="G3844:G3907" si="121">D3844+F3844</f>
        <v>0</v>
      </c>
      <c r="H3844" s="88"/>
      <c r="I3844" s="10"/>
    </row>
    <row r="3845" spans="1:9">
      <c r="A3845" s="30" t="s">
        <v>568</v>
      </c>
      <c r="B3845" s="28" t="s">
        <v>123</v>
      </c>
      <c r="C3845" s="28"/>
      <c r="D3845" s="29"/>
      <c r="E3845" s="23"/>
      <c r="F3845" s="20">
        <f t="shared" si="120"/>
        <v>0</v>
      </c>
      <c r="G3845" s="21">
        <f t="shared" si="121"/>
        <v>0</v>
      </c>
      <c r="H3845" s="88"/>
      <c r="I3845" s="10"/>
    </row>
    <row r="3846" spans="1:9">
      <c r="A3846" s="28" t="s">
        <v>560</v>
      </c>
      <c r="B3846" s="28" t="s">
        <v>23</v>
      </c>
      <c r="C3846" s="28"/>
      <c r="D3846" s="29"/>
      <c r="E3846" s="23"/>
      <c r="F3846" s="20">
        <f t="shared" si="120"/>
        <v>0</v>
      </c>
      <c r="G3846" s="21">
        <f t="shared" si="121"/>
        <v>0</v>
      </c>
      <c r="H3846" s="88"/>
      <c r="I3846" s="10"/>
    </row>
    <row r="3847" spans="1:9">
      <c r="A3847" s="28" t="s">
        <v>562</v>
      </c>
      <c r="B3847" s="28" t="s">
        <v>9</v>
      </c>
      <c r="C3847" s="28"/>
      <c r="D3847" s="29"/>
      <c r="E3847" s="23"/>
      <c r="F3847" s="20">
        <f t="shared" si="120"/>
        <v>0</v>
      </c>
      <c r="G3847" s="21">
        <f t="shared" si="121"/>
        <v>0</v>
      </c>
      <c r="H3847" s="88"/>
      <c r="I3847" s="10"/>
    </row>
    <row r="3848" spans="1:9">
      <c r="A3848" s="28" t="s">
        <v>199</v>
      </c>
      <c r="B3848" s="28" t="s">
        <v>66</v>
      </c>
      <c r="C3848" s="28"/>
      <c r="D3848" s="29"/>
      <c r="E3848" s="23"/>
      <c r="F3848" s="20">
        <f t="shared" si="120"/>
        <v>0</v>
      </c>
      <c r="G3848" s="21">
        <f t="shared" si="121"/>
        <v>0</v>
      </c>
      <c r="H3848" s="88"/>
      <c r="I3848" s="10"/>
    </row>
    <row r="3849" spans="1:9">
      <c r="A3849" s="28" t="s">
        <v>563</v>
      </c>
      <c r="B3849" s="2" t="s">
        <v>58</v>
      </c>
      <c r="C3849" s="28"/>
      <c r="D3849" s="29"/>
      <c r="E3849" s="23"/>
      <c r="F3849" s="20">
        <f t="shared" si="120"/>
        <v>0</v>
      </c>
      <c r="G3849" s="21">
        <f t="shared" si="121"/>
        <v>0</v>
      </c>
      <c r="H3849" s="88"/>
      <c r="I3849" s="10"/>
    </row>
    <row r="3850" spans="1:9">
      <c r="A3850" s="96"/>
      <c r="B3850" s="95" t="s">
        <v>1151</v>
      </c>
      <c r="C3850" s="95"/>
      <c r="D3850" s="90">
        <v>4.2</v>
      </c>
      <c r="E3850" s="23">
        <v>0.4</v>
      </c>
      <c r="F3850" s="20">
        <f t="shared" si="120"/>
        <v>1.2000000000000002</v>
      </c>
      <c r="G3850" s="21">
        <f t="shared" si="121"/>
        <v>5.4</v>
      </c>
      <c r="H3850" s="104"/>
      <c r="I3850" s="105">
        <f>D3850*H3850</f>
        <v>0</v>
      </c>
    </row>
    <row r="3851" spans="1:9">
      <c r="A3851" s="96"/>
      <c r="B3851" s="95"/>
      <c r="C3851" s="95"/>
      <c r="D3851" s="90"/>
      <c r="E3851" s="23"/>
      <c r="F3851" s="20">
        <f t="shared" si="120"/>
        <v>0</v>
      </c>
      <c r="G3851" s="21">
        <f t="shared" si="121"/>
        <v>0</v>
      </c>
      <c r="H3851" s="104"/>
      <c r="I3851" s="106"/>
    </row>
    <row r="3852" spans="1:9">
      <c r="A3852" s="96"/>
      <c r="B3852" s="95" t="s">
        <v>1150</v>
      </c>
      <c r="C3852" s="95" t="s">
        <v>1149</v>
      </c>
      <c r="D3852" s="90"/>
      <c r="E3852" s="23"/>
      <c r="F3852" s="20">
        <f t="shared" si="120"/>
        <v>0</v>
      </c>
      <c r="G3852" s="21">
        <f t="shared" si="121"/>
        <v>0</v>
      </c>
      <c r="H3852" s="104"/>
      <c r="I3852" s="106"/>
    </row>
    <row r="3853" spans="1:9">
      <c r="A3853" s="96"/>
      <c r="B3853" s="95"/>
      <c r="C3853" s="95"/>
      <c r="D3853" s="90"/>
      <c r="E3853" s="23"/>
      <c r="F3853" s="20">
        <f t="shared" si="120"/>
        <v>0</v>
      </c>
      <c r="G3853" s="21">
        <f t="shared" si="121"/>
        <v>0</v>
      </c>
      <c r="H3853" s="104"/>
      <c r="I3853" s="106"/>
    </row>
    <row r="3854" spans="1:9">
      <c r="A3854" s="96"/>
      <c r="B3854" s="95" t="s">
        <v>1152</v>
      </c>
      <c r="C3854" s="95" t="s">
        <v>1152</v>
      </c>
      <c r="D3854" s="90"/>
      <c r="E3854" s="23"/>
      <c r="F3854" s="20">
        <f t="shared" si="120"/>
        <v>0</v>
      </c>
      <c r="G3854" s="21">
        <f t="shared" si="121"/>
        <v>0</v>
      </c>
      <c r="H3854" s="104"/>
      <c r="I3854" s="106"/>
    </row>
    <row r="3855" spans="1:9">
      <c r="A3855" s="96"/>
      <c r="B3855" s="95"/>
      <c r="C3855" s="95"/>
      <c r="D3855" s="90"/>
      <c r="E3855" s="23"/>
      <c r="F3855" s="20">
        <f t="shared" si="120"/>
        <v>0</v>
      </c>
      <c r="G3855" s="21">
        <f t="shared" si="121"/>
        <v>0</v>
      </c>
      <c r="H3855" s="104"/>
      <c r="I3855" s="106"/>
    </row>
    <row r="3856" spans="1:9">
      <c r="A3856" s="96"/>
      <c r="B3856" s="95"/>
      <c r="C3856" s="95"/>
      <c r="D3856" s="90"/>
      <c r="E3856" s="23"/>
      <c r="F3856" s="20">
        <f t="shared" si="120"/>
        <v>0</v>
      </c>
      <c r="G3856" s="21">
        <f t="shared" si="121"/>
        <v>0</v>
      </c>
      <c r="H3856" s="104"/>
      <c r="I3856" s="106"/>
    </row>
    <row r="3857" spans="1:10">
      <c r="A3857" s="96"/>
      <c r="B3857" s="95"/>
      <c r="C3857" s="95"/>
      <c r="D3857" s="90"/>
      <c r="E3857" s="23"/>
      <c r="F3857" s="20">
        <f t="shared" si="120"/>
        <v>0</v>
      </c>
      <c r="G3857" s="21">
        <f t="shared" si="121"/>
        <v>0</v>
      </c>
      <c r="H3857" s="104"/>
      <c r="I3857" s="106"/>
      <c r="J3857" s="19">
        <v>1</v>
      </c>
    </row>
    <row r="3858" spans="1:10">
      <c r="A3858" s="96"/>
      <c r="B3858" s="95"/>
      <c r="C3858" s="95"/>
      <c r="D3858" s="90"/>
      <c r="E3858" s="23"/>
      <c r="F3858" s="20">
        <f t="shared" si="120"/>
        <v>0</v>
      </c>
      <c r="G3858" s="21">
        <f t="shared" si="121"/>
        <v>0</v>
      </c>
      <c r="H3858" s="104"/>
      <c r="I3858" s="106"/>
    </row>
    <row r="3859" spans="1:10">
      <c r="A3859" s="96"/>
      <c r="B3859" s="95"/>
      <c r="C3859" s="95"/>
      <c r="D3859" s="90"/>
      <c r="E3859" s="23"/>
      <c r="F3859" s="20">
        <f t="shared" si="120"/>
        <v>0</v>
      </c>
      <c r="G3859" s="21">
        <f t="shared" si="121"/>
        <v>0</v>
      </c>
      <c r="H3859" s="104"/>
      <c r="I3859" s="106"/>
    </row>
    <row r="3860" spans="1:10">
      <c r="A3860" s="96"/>
      <c r="B3860" s="95"/>
      <c r="C3860" s="95"/>
      <c r="D3860" s="90"/>
      <c r="E3860" s="23"/>
      <c r="F3860" s="20">
        <f t="shared" si="120"/>
        <v>0</v>
      </c>
      <c r="G3860" s="21">
        <f t="shared" si="121"/>
        <v>0</v>
      </c>
      <c r="H3860" s="104"/>
      <c r="I3860" s="106"/>
    </row>
    <row r="3861" spans="1:10">
      <c r="A3861" s="96"/>
      <c r="B3861" s="95"/>
      <c r="C3861" s="95"/>
      <c r="D3861" s="90"/>
      <c r="E3861" s="23"/>
      <c r="F3861" s="20">
        <f t="shared" si="120"/>
        <v>0</v>
      </c>
      <c r="G3861" s="21">
        <f t="shared" si="121"/>
        <v>0</v>
      </c>
      <c r="H3861" s="104"/>
      <c r="I3861" s="106"/>
    </row>
    <row r="3862" spans="1:10">
      <c r="A3862" s="96"/>
      <c r="B3862" s="95"/>
      <c r="C3862" s="95"/>
      <c r="D3862" s="90"/>
      <c r="E3862" s="23"/>
      <c r="F3862" s="20">
        <f t="shared" si="120"/>
        <v>0</v>
      </c>
      <c r="G3862" s="21">
        <f t="shared" si="121"/>
        <v>0</v>
      </c>
      <c r="H3862" s="104"/>
      <c r="I3862" s="106"/>
    </row>
    <row r="3863" spans="1:10">
      <c r="A3863" s="28" t="s">
        <v>571</v>
      </c>
      <c r="B3863" s="28"/>
      <c r="C3863" s="28"/>
      <c r="D3863" s="29"/>
      <c r="E3863" s="23"/>
      <c r="F3863" s="20">
        <f t="shared" si="120"/>
        <v>0</v>
      </c>
      <c r="G3863" s="21">
        <f t="shared" si="121"/>
        <v>0</v>
      </c>
      <c r="H3863" s="88"/>
      <c r="I3863" s="10"/>
    </row>
    <row r="3864" spans="1:10">
      <c r="A3864" s="30" t="s">
        <v>572</v>
      </c>
      <c r="B3864" s="28" t="s">
        <v>123</v>
      </c>
      <c r="C3864" s="28"/>
      <c r="D3864" s="29"/>
      <c r="E3864" s="23"/>
      <c r="F3864" s="20">
        <f t="shared" si="120"/>
        <v>0</v>
      </c>
      <c r="G3864" s="21">
        <f t="shared" si="121"/>
        <v>0</v>
      </c>
      <c r="H3864" s="88"/>
      <c r="I3864" s="10"/>
    </row>
    <row r="3865" spans="1:10">
      <c r="A3865" s="28" t="s">
        <v>560</v>
      </c>
      <c r="B3865" s="28" t="s">
        <v>23</v>
      </c>
      <c r="C3865" s="28"/>
      <c r="D3865" s="29"/>
      <c r="E3865" s="23"/>
      <c r="F3865" s="20">
        <f t="shared" si="120"/>
        <v>0</v>
      </c>
      <c r="G3865" s="21">
        <f t="shared" si="121"/>
        <v>0</v>
      </c>
      <c r="H3865" s="88"/>
      <c r="I3865" s="10"/>
    </row>
    <row r="3866" spans="1:10">
      <c r="A3866" s="28" t="s">
        <v>562</v>
      </c>
      <c r="B3866" s="28" t="s">
        <v>9</v>
      </c>
      <c r="C3866" s="28"/>
      <c r="D3866" s="29"/>
      <c r="E3866" s="23"/>
      <c r="F3866" s="20">
        <f t="shared" si="120"/>
        <v>0</v>
      </c>
      <c r="G3866" s="21">
        <f t="shared" si="121"/>
        <v>0</v>
      </c>
      <c r="H3866" s="88"/>
      <c r="I3866" s="10"/>
    </row>
    <row r="3867" spans="1:10">
      <c r="A3867" s="28" t="s">
        <v>199</v>
      </c>
      <c r="B3867" s="28" t="s">
        <v>66</v>
      </c>
      <c r="C3867" s="28"/>
      <c r="D3867" s="29"/>
      <c r="E3867" s="23"/>
      <c r="F3867" s="20">
        <f t="shared" si="120"/>
        <v>0</v>
      </c>
      <c r="G3867" s="21">
        <f t="shared" si="121"/>
        <v>0</v>
      </c>
      <c r="H3867" s="88"/>
      <c r="I3867" s="10"/>
    </row>
    <row r="3868" spans="1:10">
      <c r="A3868" s="28" t="s">
        <v>563</v>
      </c>
      <c r="B3868" s="2" t="s">
        <v>58</v>
      </c>
      <c r="C3868" s="28"/>
      <c r="D3868" s="29"/>
      <c r="E3868" s="23"/>
      <c r="F3868" s="20">
        <f t="shared" si="120"/>
        <v>0</v>
      </c>
      <c r="G3868" s="21">
        <f t="shared" si="121"/>
        <v>0</v>
      </c>
      <c r="H3868" s="88"/>
      <c r="I3868" s="10"/>
    </row>
    <row r="3869" spans="1:10">
      <c r="A3869" s="96"/>
      <c r="B3869" s="95" t="s">
        <v>1151</v>
      </c>
      <c r="C3869" s="95"/>
      <c r="D3869" s="90">
        <v>4.2</v>
      </c>
      <c r="E3869" s="23">
        <v>0.4</v>
      </c>
      <c r="F3869" s="20">
        <f t="shared" si="120"/>
        <v>1.2000000000000002</v>
      </c>
      <c r="G3869" s="21">
        <f t="shared" si="121"/>
        <v>5.4</v>
      </c>
      <c r="H3869" s="104"/>
      <c r="I3869" s="105">
        <f>D3869*H3869</f>
        <v>0</v>
      </c>
    </row>
    <row r="3870" spans="1:10">
      <c r="A3870" s="96"/>
      <c r="B3870" s="95"/>
      <c r="C3870" s="95"/>
      <c r="D3870" s="90"/>
      <c r="E3870" s="23"/>
      <c r="F3870" s="20">
        <f t="shared" si="120"/>
        <v>0</v>
      </c>
      <c r="G3870" s="21">
        <f t="shared" si="121"/>
        <v>0</v>
      </c>
      <c r="H3870" s="104"/>
      <c r="I3870" s="106"/>
    </row>
    <row r="3871" spans="1:10">
      <c r="A3871" s="96"/>
      <c r="B3871" s="95" t="s">
        <v>1150</v>
      </c>
      <c r="C3871" s="95" t="s">
        <v>1149</v>
      </c>
      <c r="D3871" s="90"/>
      <c r="E3871" s="23"/>
      <c r="F3871" s="20">
        <f t="shared" si="120"/>
        <v>0</v>
      </c>
      <c r="G3871" s="21">
        <f t="shared" si="121"/>
        <v>0</v>
      </c>
      <c r="H3871" s="104"/>
      <c r="I3871" s="106"/>
    </row>
    <row r="3872" spans="1:10">
      <c r="A3872" s="96"/>
      <c r="B3872" s="95"/>
      <c r="C3872" s="95"/>
      <c r="D3872" s="90"/>
      <c r="E3872" s="23"/>
      <c r="F3872" s="20">
        <f t="shared" si="120"/>
        <v>0</v>
      </c>
      <c r="G3872" s="21">
        <f t="shared" si="121"/>
        <v>0</v>
      </c>
      <c r="H3872" s="104"/>
      <c r="I3872" s="106"/>
    </row>
    <row r="3873" spans="1:10">
      <c r="A3873" s="96"/>
      <c r="B3873" s="95" t="s">
        <v>1152</v>
      </c>
      <c r="C3873" s="95" t="s">
        <v>1152</v>
      </c>
      <c r="D3873" s="90"/>
      <c r="E3873" s="23"/>
      <c r="F3873" s="20">
        <f t="shared" si="120"/>
        <v>0</v>
      </c>
      <c r="G3873" s="21">
        <f t="shared" si="121"/>
        <v>0</v>
      </c>
      <c r="H3873" s="104"/>
      <c r="I3873" s="106"/>
    </row>
    <row r="3874" spans="1:10">
      <c r="A3874" s="96"/>
      <c r="B3874" s="95"/>
      <c r="C3874" s="95"/>
      <c r="D3874" s="90"/>
      <c r="E3874" s="23"/>
      <c r="F3874" s="20">
        <f t="shared" si="120"/>
        <v>0</v>
      </c>
      <c r="G3874" s="21">
        <f t="shared" si="121"/>
        <v>0</v>
      </c>
      <c r="H3874" s="104"/>
      <c r="I3874" s="106"/>
    </row>
    <row r="3875" spans="1:10">
      <c r="A3875" s="96"/>
      <c r="B3875" s="95"/>
      <c r="C3875" s="95"/>
      <c r="D3875" s="90"/>
      <c r="E3875" s="23"/>
      <c r="F3875" s="20">
        <f t="shared" si="120"/>
        <v>0</v>
      </c>
      <c r="G3875" s="21">
        <f t="shared" si="121"/>
        <v>0</v>
      </c>
      <c r="H3875" s="104"/>
      <c r="I3875" s="106"/>
    </row>
    <row r="3876" spans="1:10">
      <c r="A3876" s="96"/>
      <c r="B3876" s="95"/>
      <c r="C3876" s="95"/>
      <c r="D3876" s="90"/>
      <c r="E3876" s="23"/>
      <c r="F3876" s="20">
        <f t="shared" si="120"/>
        <v>0</v>
      </c>
      <c r="G3876" s="21">
        <f t="shared" si="121"/>
        <v>0</v>
      </c>
      <c r="H3876" s="104"/>
      <c r="I3876" s="106"/>
      <c r="J3876" s="19">
        <v>1</v>
      </c>
    </row>
    <row r="3877" spans="1:10">
      <c r="A3877" s="96"/>
      <c r="B3877" s="95"/>
      <c r="C3877" s="95"/>
      <c r="D3877" s="90"/>
      <c r="E3877" s="23"/>
      <c r="F3877" s="20">
        <f t="shared" si="120"/>
        <v>0</v>
      </c>
      <c r="G3877" s="21">
        <f t="shared" si="121"/>
        <v>0</v>
      </c>
      <c r="H3877" s="104"/>
      <c r="I3877" s="106"/>
    </row>
    <row r="3878" spans="1:10">
      <c r="A3878" s="96"/>
      <c r="B3878" s="95"/>
      <c r="C3878" s="95"/>
      <c r="D3878" s="90"/>
      <c r="E3878" s="23"/>
      <c r="F3878" s="20">
        <f t="shared" si="120"/>
        <v>0</v>
      </c>
      <c r="G3878" s="21">
        <f t="shared" si="121"/>
        <v>0</v>
      </c>
      <c r="H3878" s="104"/>
      <c r="I3878" s="106"/>
    </row>
    <row r="3879" spans="1:10">
      <c r="A3879" s="96"/>
      <c r="B3879" s="95"/>
      <c r="C3879" s="95"/>
      <c r="D3879" s="90"/>
      <c r="E3879" s="23"/>
      <c r="F3879" s="20">
        <f t="shared" si="120"/>
        <v>0</v>
      </c>
      <c r="G3879" s="21">
        <f t="shared" si="121"/>
        <v>0</v>
      </c>
      <c r="H3879" s="104"/>
      <c r="I3879" s="106"/>
    </row>
    <row r="3880" spans="1:10">
      <c r="A3880" s="96"/>
      <c r="B3880" s="95"/>
      <c r="C3880" s="95"/>
      <c r="D3880" s="90"/>
      <c r="E3880" s="23"/>
      <c r="F3880" s="20">
        <f t="shared" si="120"/>
        <v>0</v>
      </c>
      <c r="G3880" s="21">
        <f t="shared" si="121"/>
        <v>0</v>
      </c>
      <c r="H3880" s="104"/>
      <c r="I3880" s="106"/>
    </row>
    <row r="3881" spans="1:10">
      <c r="A3881" s="96"/>
      <c r="B3881" s="95"/>
      <c r="C3881" s="95"/>
      <c r="D3881" s="90"/>
      <c r="E3881" s="23"/>
      <c r="F3881" s="20">
        <f t="shared" si="120"/>
        <v>0</v>
      </c>
      <c r="G3881" s="21">
        <f t="shared" si="121"/>
        <v>0</v>
      </c>
      <c r="H3881" s="104"/>
      <c r="I3881" s="106"/>
    </row>
    <row r="3882" spans="1:10">
      <c r="A3882" s="28" t="s">
        <v>556</v>
      </c>
      <c r="B3882" s="28"/>
      <c r="C3882" s="28"/>
      <c r="D3882" s="29"/>
      <c r="E3882" s="23"/>
      <c r="F3882" s="20">
        <f t="shared" si="120"/>
        <v>0</v>
      </c>
      <c r="G3882" s="21">
        <f t="shared" si="121"/>
        <v>0</v>
      </c>
      <c r="H3882" s="88"/>
      <c r="I3882" s="10"/>
    </row>
    <row r="3883" spans="1:10">
      <c r="A3883" s="30" t="s">
        <v>558</v>
      </c>
      <c r="B3883" s="28" t="s">
        <v>123</v>
      </c>
      <c r="C3883" s="28"/>
      <c r="D3883" s="29"/>
      <c r="E3883" s="23"/>
      <c r="F3883" s="20">
        <f t="shared" si="120"/>
        <v>0</v>
      </c>
      <c r="G3883" s="21">
        <f t="shared" si="121"/>
        <v>0</v>
      </c>
      <c r="H3883" s="88"/>
      <c r="I3883" s="10"/>
    </row>
    <row r="3884" spans="1:10">
      <c r="A3884" s="28" t="s">
        <v>560</v>
      </c>
      <c r="B3884" s="28" t="s">
        <v>23</v>
      </c>
      <c r="C3884" s="28"/>
      <c r="D3884" s="29"/>
      <c r="E3884" s="23"/>
      <c r="F3884" s="20">
        <f t="shared" si="120"/>
        <v>0</v>
      </c>
      <c r="G3884" s="21">
        <f t="shared" si="121"/>
        <v>0</v>
      </c>
      <c r="H3884" s="88"/>
      <c r="I3884" s="10"/>
    </row>
    <row r="3885" spans="1:10">
      <c r="A3885" s="28" t="s">
        <v>562</v>
      </c>
      <c r="B3885" s="28" t="s">
        <v>9</v>
      </c>
      <c r="C3885" s="28"/>
      <c r="D3885" s="29"/>
      <c r="E3885" s="23"/>
      <c r="F3885" s="20">
        <f t="shared" si="120"/>
        <v>0</v>
      </c>
      <c r="G3885" s="21">
        <f t="shared" si="121"/>
        <v>0</v>
      </c>
      <c r="H3885" s="88"/>
      <c r="I3885" s="10"/>
    </row>
    <row r="3886" spans="1:10">
      <c r="A3886" s="28" t="s">
        <v>199</v>
      </c>
      <c r="B3886" s="28" t="s">
        <v>66</v>
      </c>
      <c r="C3886" s="28"/>
      <c r="D3886" s="29"/>
      <c r="E3886" s="23"/>
      <c r="F3886" s="20">
        <f t="shared" si="120"/>
        <v>0</v>
      </c>
      <c r="G3886" s="21">
        <f t="shared" si="121"/>
        <v>0</v>
      </c>
      <c r="H3886" s="88"/>
      <c r="I3886" s="10"/>
    </row>
    <row r="3887" spans="1:10">
      <c r="A3887" s="28" t="s">
        <v>563</v>
      </c>
      <c r="B3887" s="2" t="s">
        <v>58</v>
      </c>
      <c r="C3887" s="28"/>
      <c r="D3887" s="29"/>
      <c r="E3887" s="23"/>
      <c r="F3887" s="20">
        <f t="shared" si="120"/>
        <v>0</v>
      </c>
      <c r="G3887" s="21">
        <f t="shared" si="121"/>
        <v>0</v>
      </c>
      <c r="H3887" s="88"/>
      <c r="I3887" s="10"/>
    </row>
    <row r="3888" spans="1:10">
      <c r="A3888" s="96"/>
      <c r="B3888" s="95" t="s">
        <v>1151</v>
      </c>
      <c r="C3888" s="95"/>
      <c r="D3888" s="90">
        <v>4.2</v>
      </c>
      <c r="E3888" s="23">
        <v>0.4</v>
      </c>
      <c r="F3888" s="20">
        <f t="shared" si="120"/>
        <v>1.2000000000000002</v>
      </c>
      <c r="G3888" s="21">
        <f t="shared" si="121"/>
        <v>5.4</v>
      </c>
      <c r="H3888" s="104"/>
      <c r="I3888" s="105">
        <f>D3888*H3888</f>
        <v>0</v>
      </c>
    </row>
    <row r="3889" spans="1:10">
      <c r="A3889" s="96"/>
      <c r="B3889" s="95"/>
      <c r="C3889" s="95"/>
      <c r="D3889" s="90"/>
      <c r="E3889" s="23"/>
      <c r="F3889" s="20">
        <f t="shared" si="120"/>
        <v>0</v>
      </c>
      <c r="G3889" s="21">
        <f t="shared" si="121"/>
        <v>0</v>
      </c>
      <c r="H3889" s="104"/>
      <c r="I3889" s="106"/>
    </row>
    <row r="3890" spans="1:10">
      <c r="A3890" s="96"/>
      <c r="B3890" s="95" t="s">
        <v>1150</v>
      </c>
      <c r="C3890" s="95" t="s">
        <v>1149</v>
      </c>
      <c r="D3890" s="90"/>
      <c r="E3890" s="23"/>
      <c r="F3890" s="20">
        <f t="shared" si="120"/>
        <v>0</v>
      </c>
      <c r="G3890" s="21">
        <f t="shared" si="121"/>
        <v>0</v>
      </c>
      <c r="H3890" s="104"/>
      <c r="I3890" s="106"/>
    </row>
    <row r="3891" spans="1:10">
      <c r="A3891" s="96"/>
      <c r="B3891" s="95"/>
      <c r="C3891" s="95"/>
      <c r="D3891" s="90"/>
      <c r="E3891" s="23"/>
      <c r="F3891" s="20">
        <f t="shared" si="120"/>
        <v>0</v>
      </c>
      <c r="G3891" s="21">
        <f t="shared" si="121"/>
        <v>0</v>
      </c>
      <c r="H3891" s="104"/>
      <c r="I3891" s="106"/>
    </row>
    <row r="3892" spans="1:10">
      <c r="A3892" s="96"/>
      <c r="B3892" s="95" t="s">
        <v>1152</v>
      </c>
      <c r="C3892" s="95" t="s">
        <v>1152</v>
      </c>
      <c r="D3892" s="90"/>
      <c r="E3892" s="23"/>
      <c r="F3892" s="20">
        <f t="shared" si="120"/>
        <v>0</v>
      </c>
      <c r="G3892" s="21">
        <f t="shared" si="121"/>
        <v>0</v>
      </c>
      <c r="H3892" s="104"/>
      <c r="I3892" s="106"/>
    </row>
    <row r="3893" spans="1:10">
      <c r="A3893" s="96"/>
      <c r="B3893" s="95"/>
      <c r="C3893" s="95"/>
      <c r="D3893" s="90"/>
      <c r="E3893" s="23"/>
      <c r="F3893" s="20">
        <f t="shared" si="120"/>
        <v>0</v>
      </c>
      <c r="G3893" s="21">
        <f t="shared" si="121"/>
        <v>0</v>
      </c>
      <c r="H3893" s="104"/>
      <c r="I3893" s="106"/>
    </row>
    <row r="3894" spans="1:10">
      <c r="A3894" s="96"/>
      <c r="B3894" s="95"/>
      <c r="C3894" s="95"/>
      <c r="D3894" s="90"/>
      <c r="E3894" s="23"/>
      <c r="F3894" s="20">
        <f t="shared" si="120"/>
        <v>0</v>
      </c>
      <c r="G3894" s="21">
        <f t="shared" si="121"/>
        <v>0</v>
      </c>
      <c r="H3894" s="104"/>
      <c r="I3894" s="106"/>
    </row>
    <row r="3895" spans="1:10">
      <c r="A3895" s="96"/>
      <c r="B3895" s="95"/>
      <c r="C3895" s="95"/>
      <c r="D3895" s="90"/>
      <c r="E3895" s="23"/>
      <c r="F3895" s="20">
        <f t="shared" si="120"/>
        <v>0</v>
      </c>
      <c r="G3895" s="21">
        <f t="shared" si="121"/>
        <v>0</v>
      </c>
      <c r="H3895" s="104"/>
      <c r="I3895" s="106"/>
      <c r="J3895" s="19">
        <v>1</v>
      </c>
    </row>
    <row r="3896" spans="1:10">
      <c r="A3896" s="96"/>
      <c r="B3896" s="95"/>
      <c r="C3896" s="95"/>
      <c r="D3896" s="90"/>
      <c r="E3896" s="23"/>
      <c r="F3896" s="20">
        <f t="shared" si="120"/>
        <v>0</v>
      </c>
      <c r="G3896" s="21">
        <f t="shared" si="121"/>
        <v>0</v>
      </c>
      <c r="H3896" s="104"/>
      <c r="I3896" s="106"/>
    </row>
    <row r="3897" spans="1:10">
      <c r="A3897" s="96"/>
      <c r="B3897" s="95"/>
      <c r="C3897" s="95"/>
      <c r="D3897" s="90"/>
      <c r="E3897" s="23"/>
      <c r="F3897" s="20">
        <f t="shared" si="120"/>
        <v>0</v>
      </c>
      <c r="G3897" s="21">
        <f t="shared" si="121"/>
        <v>0</v>
      </c>
      <c r="H3897" s="104"/>
      <c r="I3897" s="106"/>
    </row>
    <row r="3898" spans="1:10">
      <c r="A3898" s="96"/>
      <c r="B3898" s="95"/>
      <c r="C3898" s="95"/>
      <c r="D3898" s="90"/>
      <c r="E3898" s="23"/>
      <c r="F3898" s="20">
        <f t="shared" si="120"/>
        <v>0</v>
      </c>
      <c r="G3898" s="21">
        <f t="shared" si="121"/>
        <v>0</v>
      </c>
      <c r="H3898" s="104"/>
      <c r="I3898" s="106"/>
    </row>
    <row r="3899" spans="1:10">
      <c r="A3899" s="96"/>
      <c r="B3899" s="95"/>
      <c r="C3899" s="95"/>
      <c r="D3899" s="90"/>
      <c r="E3899" s="23"/>
      <c r="F3899" s="20">
        <f t="shared" si="120"/>
        <v>0</v>
      </c>
      <c r="G3899" s="21">
        <f t="shared" si="121"/>
        <v>0</v>
      </c>
      <c r="H3899" s="104"/>
      <c r="I3899" s="106"/>
    </row>
    <row r="3900" spans="1:10">
      <c r="A3900" s="96"/>
      <c r="B3900" s="95"/>
      <c r="C3900" s="95"/>
      <c r="D3900" s="90"/>
      <c r="E3900" s="23"/>
      <c r="F3900" s="20">
        <f t="shared" si="120"/>
        <v>0</v>
      </c>
      <c r="G3900" s="21">
        <f t="shared" si="121"/>
        <v>0</v>
      </c>
      <c r="H3900" s="104"/>
      <c r="I3900" s="106"/>
    </row>
    <row r="3901" spans="1:10">
      <c r="A3901" s="28" t="s">
        <v>565</v>
      </c>
      <c r="B3901" s="28"/>
      <c r="C3901" s="28"/>
      <c r="D3901" s="29"/>
      <c r="E3901" s="23"/>
      <c r="F3901" s="20">
        <f t="shared" si="120"/>
        <v>0</v>
      </c>
      <c r="G3901" s="21">
        <f t="shared" si="121"/>
        <v>0</v>
      </c>
      <c r="H3901" s="88"/>
      <c r="I3901" s="10"/>
    </row>
    <row r="3902" spans="1:10">
      <c r="A3902" s="30" t="s">
        <v>567</v>
      </c>
      <c r="B3902" s="28" t="s">
        <v>123</v>
      </c>
      <c r="C3902" s="28"/>
      <c r="D3902" s="29"/>
      <c r="E3902" s="23"/>
      <c r="F3902" s="20">
        <f t="shared" si="120"/>
        <v>0</v>
      </c>
      <c r="G3902" s="21">
        <f t="shared" si="121"/>
        <v>0</v>
      </c>
      <c r="H3902" s="88"/>
      <c r="I3902" s="10"/>
    </row>
    <row r="3903" spans="1:10">
      <c r="A3903" s="28" t="s">
        <v>560</v>
      </c>
      <c r="B3903" s="28" t="s">
        <v>23</v>
      </c>
      <c r="C3903" s="28"/>
      <c r="D3903" s="29"/>
      <c r="E3903" s="23"/>
      <c r="F3903" s="20">
        <f t="shared" si="120"/>
        <v>0</v>
      </c>
      <c r="G3903" s="21">
        <f t="shared" si="121"/>
        <v>0</v>
      </c>
      <c r="H3903" s="88"/>
      <c r="I3903" s="10"/>
    </row>
    <row r="3904" spans="1:10">
      <c r="A3904" s="28" t="s">
        <v>562</v>
      </c>
      <c r="B3904" s="28" t="s">
        <v>9</v>
      </c>
      <c r="C3904" s="28"/>
      <c r="D3904" s="29"/>
      <c r="E3904" s="23"/>
      <c r="F3904" s="20">
        <f t="shared" si="120"/>
        <v>0</v>
      </c>
      <c r="G3904" s="21">
        <f t="shared" si="121"/>
        <v>0</v>
      </c>
      <c r="H3904" s="88"/>
      <c r="I3904" s="10"/>
    </row>
    <row r="3905" spans="1:10">
      <c r="A3905" s="28" t="s">
        <v>199</v>
      </c>
      <c r="B3905" s="28" t="s">
        <v>66</v>
      </c>
      <c r="C3905" s="28"/>
      <c r="D3905" s="29"/>
      <c r="E3905" s="23"/>
      <c r="F3905" s="20">
        <f t="shared" si="120"/>
        <v>0</v>
      </c>
      <c r="G3905" s="21">
        <f t="shared" si="121"/>
        <v>0</v>
      </c>
      <c r="H3905" s="88"/>
      <c r="I3905" s="10"/>
    </row>
    <row r="3906" spans="1:10">
      <c r="A3906" s="28" t="s">
        <v>569</v>
      </c>
      <c r="B3906" s="2" t="s">
        <v>58</v>
      </c>
      <c r="C3906" s="28"/>
      <c r="D3906" s="29"/>
      <c r="E3906" s="23"/>
      <c r="F3906" s="20">
        <f t="shared" si="120"/>
        <v>0</v>
      </c>
      <c r="G3906" s="21">
        <f t="shared" si="121"/>
        <v>0</v>
      </c>
      <c r="H3906" s="88"/>
      <c r="I3906" s="10"/>
    </row>
    <row r="3907" spans="1:10">
      <c r="A3907" s="96"/>
      <c r="B3907" s="95" t="s">
        <v>1151</v>
      </c>
      <c r="C3907" s="95"/>
      <c r="D3907" s="90">
        <v>4.2</v>
      </c>
      <c r="E3907" s="23">
        <v>0.4</v>
      </c>
      <c r="F3907" s="20">
        <f t="shared" si="120"/>
        <v>1.2000000000000002</v>
      </c>
      <c r="G3907" s="21">
        <f t="shared" si="121"/>
        <v>5.4</v>
      </c>
      <c r="H3907" s="104"/>
      <c r="I3907" s="105">
        <f>D3907*H3907</f>
        <v>0</v>
      </c>
    </row>
    <row r="3908" spans="1:10">
      <c r="A3908" s="96"/>
      <c r="B3908" s="95"/>
      <c r="C3908" s="95"/>
      <c r="D3908" s="90"/>
      <c r="E3908" s="23"/>
      <c r="F3908" s="20">
        <f t="shared" ref="F3908:F3971" si="122">E3908*3</f>
        <v>0</v>
      </c>
      <c r="G3908" s="21">
        <f t="shared" ref="G3908:G3971" si="123">D3908+F3908</f>
        <v>0</v>
      </c>
      <c r="H3908" s="104"/>
      <c r="I3908" s="106"/>
    </row>
    <row r="3909" spans="1:10">
      <c r="A3909" s="96"/>
      <c r="B3909" s="95" t="s">
        <v>1150</v>
      </c>
      <c r="C3909" s="95" t="s">
        <v>1149</v>
      </c>
      <c r="D3909" s="90"/>
      <c r="E3909" s="23"/>
      <c r="F3909" s="20">
        <f t="shared" si="122"/>
        <v>0</v>
      </c>
      <c r="G3909" s="21">
        <f t="shared" si="123"/>
        <v>0</v>
      </c>
      <c r="H3909" s="104"/>
      <c r="I3909" s="106"/>
    </row>
    <row r="3910" spans="1:10">
      <c r="A3910" s="96"/>
      <c r="B3910" s="95"/>
      <c r="C3910" s="95"/>
      <c r="D3910" s="90"/>
      <c r="E3910" s="23"/>
      <c r="F3910" s="20">
        <f t="shared" si="122"/>
        <v>0</v>
      </c>
      <c r="G3910" s="21">
        <f t="shared" si="123"/>
        <v>0</v>
      </c>
      <c r="H3910" s="104"/>
      <c r="I3910" s="106"/>
    </row>
    <row r="3911" spans="1:10">
      <c r="A3911" s="96"/>
      <c r="B3911" s="95" t="s">
        <v>1152</v>
      </c>
      <c r="C3911" s="95" t="s">
        <v>1152</v>
      </c>
      <c r="D3911" s="90"/>
      <c r="E3911" s="23"/>
      <c r="F3911" s="20">
        <f t="shared" si="122"/>
        <v>0</v>
      </c>
      <c r="G3911" s="21">
        <f t="shared" si="123"/>
        <v>0</v>
      </c>
      <c r="H3911" s="104"/>
      <c r="I3911" s="106"/>
    </row>
    <row r="3912" spans="1:10">
      <c r="A3912" s="96"/>
      <c r="B3912" s="95"/>
      <c r="C3912" s="95"/>
      <c r="D3912" s="90"/>
      <c r="E3912" s="23"/>
      <c r="F3912" s="20">
        <f t="shared" si="122"/>
        <v>0</v>
      </c>
      <c r="G3912" s="21">
        <f t="shared" si="123"/>
        <v>0</v>
      </c>
      <c r="H3912" s="104"/>
      <c r="I3912" s="106"/>
    </row>
    <row r="3913" spans="1:10">
      <c r="A3913" s="96"/>
      <c r="B3913" s="95"/>
      <c r="C3913" s="95"/>
      <c r="D3913" s="90"/>
      <c r="E3913" s="23"/>
      <c r="F3913" s="20">
        <f t="shared" si="122"/>
        <v>0</v>
      </c>
      <c r="G3913" s="21">
        <f t="shared" si="123"/>
        <v>0</v>
      </c>
      <c r="H3913" s="104"/>
      <c r="I3913" s="106"/>
    </row>
    <row r="3914" spans="1:10">
      <c r="A3914" s="96"/>
      <c r="B3914" s="95"/>
      <c r="C3914" s="95"/>
      <c r="D3914" s="90"/>
      <c r="E3914" s="23"/>
      <c r="F3914" s="20">
        <f t="shared" si="122"/>
        <v>0</v>
      </c>
      <c r="G3914" s="21">
        <f t="shared" si="123"/>
        <v>0</v>
      </c>
      <c r="H3914" s="104"/>
      <c r="I3914" s="106"/>
    </row>
    <row r="3915" spans="1:10">
      <c r="A3915" s="96"/>
      <c r="B3915" s="95"/>
      <c r="C3915" s="95"/>
      <c r="D3915" s="90"/>
      <c r="E3915" s="23"/>
      <c r="F3915" s="20">
        <f t="shared" si="122"/>
        <v>0</v>
      </c>
      <c r="G3915" s="21">
        <f t="shared" si="123"/>
        <v>0</v>
      </c>
      <c r="H3915" s="104"/>
      <c r="I3915" s="106"/>
      <c r="J3915" s="19">
        <v>1</v>
      </c>
    </row>
    <row r="3916" spans="1:10">
      <c r="A3916" s="96"/>
      <c r="B3916" s="95"/>
      <c r="C3916" s="95"/>
      <c r="D3916" s="90"/>
      <c r="E3916" s="23"/>
      <c r="F3916" s="20">
        <f t="shared" si="122"/>
        <v>0</v>
      </c>
      <c r="G3916" s="21">
        <f t="shared" si="123"/>
        <v>0</v>
      </c>
      <c r="H3916" s="104"/>
      <c r="I3916" s="106"/>
    </row>
    <row r="3917" spans="1:10">
      <c r="A3917" s="96"/>
      <c r="B3917" s="95"/>
      <c r="C3917" s="95"/>
      <c r="D3917" s="90"/>
      <c r="E3917" s="23"/>
      <c r="F3917" s="20">
        <f t="shared" si="122"/>
        <v>0</v>
      </c>
      <c r="G3917" s="21">
        <f t="shared" si="123"/>
        <v>0</v>
      </c>
      <c r="H3917" s="104"/>
      <c r="I3917" s="106"/>
    </row>
    <row r="3918" spans="1:10">
      <c r="A3918" s="96"/>
      <c r="B3918" s="95"/>
      <c r="C3918" s="95"/>
      <c r="D3918" s="90"/>
      <c r="E3918" s="23"/>
      <c r="F3918" s="20">
        <f t="shared" si="122"/>
        <v>0</v>
      </c>
      <c r="G3918" s="21">
        <f t="shared" si="123"/>
        <v>0</v>
      </c>
      <c r="H3918" s="104"/>
      <c r="I3918" s="106"/>
    </row>
    <row r="3919" spans="1:10">
      <c r="A3919" s="96"/>
      <c r="B3919" s="95"/>
      <c r="C3919" s="95"/>
      <c r="D3919" s="90"/>
      <c r="E3919" s="23"/>
      <c r="F3919" s="20">
        <f t="shared" si="122"/>
        <v>0</v>
      </c>
      <c r="G3919" s="21">
        <f t="shared" si="123"/>
        <v>0</v>
      </c>
      <c r="H3919" s="104"/>
      <c r="I3919" s="106"/>
    </row>
    <row r="3920" spans="1:10">
      <c r="A3920" s="28" t="s">
        <v>570</v>
      </c>
      <c r="B3920" s="28"/>
      <c r="C3920" s="28"/>
      <c r="D3920" s="29"/>
      <c r="E3920" s="23"/>
      <c r="F3920" s="20">
        <f t="shared" si="122"/>
        <v>0</v>
      </c>
      <c r="G3920" s="21">
        <f t="shared" si="123"/>
        <v>0</v>
      </c>
      <c r="H3920" s="88"/>
      <c r="I3920" s="10"/>
    </row>
    <row r="3921" spans="1:10">
      <c r="A3921" s="30" t="s">
        <v>558</v>
      </c>
      <c r="B3921" s="28" t="s">
        <v>123</v>
      </c>
      <c r="C3921" s="28"/>
      <c r="D3921" s="29"/>
      <c r="E3921" s="23"/>
      <c r="F3921" s="20">
        <f t="shared" si="122"/>
        <v>0</v>
      </c>
      <c r="G3921" s="21">
        <f t="shared" si="123"/>
        <v>0</v>
      </c>
      <c r="H3921" s="88"/>
      <c r="I3921" s="10"/>
    </row>
    <row r="3922" spans="1:10">
      <c r="A3922" s="28" t="s">
        <v>560</v>
      </c>
      <c r="B3922" s="28" t="s">
        <v>23</v>
      </c>
      <c r="C3922" s="28"/>
      <c r="D3922" s="29"/>
      <c r="E3922" s="23"/>
      <c r="F3922" s="20">
        <f t="shared" si="122"/>
        <v>0</v>
      </c>
      <c r="G3922" s="21">
        <f t="shared" si="123"/>
        <v>0</v>
      </c>
      <c r="H3922" s="88"/>
      <c r="I3922" s="10"/>
    </row>
    <row r="3923" spans="1:10">
      <c r="A3923" s="28" t="s">
        <v>562</v>
      </c>
      <c r="B3923" s="28" t="s">
        <v>9</v>
      </c>
      <c r="C3923" s="28"/>
      <c r="D3923" s="29"/>
      <c r="E3923" s="23"/>
      <c r="F3923" s="20">
        <f t="shared" si="122"/>
        <v>0</v>
      </c>
      <c r="G3923" s="21">
        <f t="shared" si="123"/>
        <v>0</v>
      </c>
      <c r="H3923" s="88"/>
      <c r="I3923" s="10"/>
    </row>
    <row r="3924" spans="1:10">
      <c r="A3924" s="28" t="s">
        <v>199</v>
      </c>
      <c r="B3924" s="28" t="s">
        <v>66</v>
      </c>
      <c r="C3924" s="28"/>
      <c r="D3924" s="29"/>
      <c r="E3924" s="23"/>
      <c r="F3924" s="20">
        <f t="shared" si="122"/>
        <v>0</v>
      </c>
      <c r="G3924" s="21">
        <f t="shared" si="123"/>
        <v>0</v>
      </c>
      <c r="H3924" s="88"/>
      <c r="I3924" s="10"/>
    </row>
    <row r="3925" spans="1:10">
      <c r="A3925" s="28" t="s">
        <v>563</v>
      </c>
      <c r="B3925" s="2" t="s">
        <v>58</v>
      </c>
      <c r="C3925" s="28"/>
      <c r="D3925" s="29"/>
      <c r="E3925" s="23"/>
      <c r="F3925" s="20">
        <f t="shared" si="122"/>
        <v>0</v>
      </c>
      <c r="G3925" s="21">
        <f t="shared" si="123"/>
        <v>0</v>
      </c>
      <c r="H3925" s="88"/>
      <c r="I3925" s="10"/>
    </row>
    <row r="3926" spans="1:10">
      <c r="A3926" s="96"/>
      <c r="B3926" s="95" t="s">
        <v>1151</v>
      </c>
      <c r="C3926" s="95"/>
      <c r="D3926" s="90">
        <v>4.3000000000000007</v>
      </c>
      <c r="E3926" s="23">
        <v>0.4</v>
      </c>
      <c r="F3926" s="20">
        <f t="shared" si="122"/>
        <v>1.2000000000000002</v>
      </c>
      <c r="G3926" s="21">
        <f t="shared" si="123"/>
        <v>5.5000000000000009</v>
      </c>
      <c r="H3926" s="104"/>
      <c r="I3926" s="105">
        <f>D3926*H3926</f>
        <v>0</v>
      </c>
    </row>
    <row r="3927" spans="1:10">
      <c r="A3927" s="96"/>
      <c r="B3927" s="95"/>
      <c r="C3927" s="95"/>
      <c r="D3927" s="90"/>
      <c r="E3927" s="23"/>
      <c r="F3927" s="20">
        <f t="shared" si="122"/>
        <v>0</v>
      </c>
      <c r="G3927" s="21">
        <f t="shared" si="123"/>
        <v>0</v>
      </c>
      <c r="H3927" s="104"/>
      <c r="I3927" s="106"/>
    </row>
    <row r="3928" spans="1:10">
      <c r="A3928" s="96"/>
      <c r="B3928" s="95" t="s">
        <v>1150</v>
      </c>
      <c r="C3928" s="95" t="s">
        <v>1149</v>
      </c>
      <c r="D3928" s="90"/>
      <c r="E3928" s="23"/>
      <c r="F3928" s="20">
        <f t="shared" si="122"/>
        <v>0</v>
      </c>
      <c r="G3928" s="21">
        <f t="shared" si="123"/>
        <v>0</v>
      </c>
      <c r="H3928" s="104"/>
      <c r="I3928" s="106"/>
    </row>
    <row r="3929" spans="1:10">
      <c r="A3929" s="96"/>
      <c r="B3929" s="95"/>
      <c r="C3929" s="95"/>
      <c r="D3929" s="90"/>
      <c r="E3929" s="23"/>
      <c r="F3929" s="20">
        <f t="shared" si="122"/>
        <v>0</v>
      </c>
      <c r="G3929" s="21">
        <f t="shared" si="123"/>
        <v>0</v>
      </c>
      <c r="H3929" s="104"/>
      <c r="I3929" s="106"/>
    </row>
    <row r="3930" spans="1:10">
      <c r="A3930" s="96"/>
      <c r="B3930" s="95" t="s">
        <v>1152</v>
      </c>
      <c r="C3930" s="95" t="s">
        <v>1152</v>
      </c>
      <c r="D3930" s="90"/>
      <c r="E3930" s="23"/>
      <c r="F3930" s="20">
        <f t="shared" si="122"/>
        <v>0</v>
      </c>
      <c r="G3930" s="21">
        <f t="shared" si="123"/>
        <v>0</v>
      </c>
      <c r="H3930" s="104"/>
      <c r="I3930" s="106"/>
    </row>
    <row r="3931" spans="1:10">
      <c r="A3931" s="96"/>
      <c r="B3931" s="95"/>
      <c r="C3931" s="95"/>
      <c r="D3931" s="90"/>
      <c r="E3931" s="23"/>
      <c r="F3931" s="20">
        <f t="shared" si="122"/>
        <v>0</v>
      </c>
      <c r="G3931" s="21">
        <f t="shared" si="123"/>
        <v>0</v>
      </c>
      <c r="H3931" s="104"/>
      <c r="I3931" s="106"/>
    </row>
    <row r="3932" spans="1:10">
      <c r="A3932" s="96"/>
      <c r="B3932" s="95"/>
      <c r="C3932" s="95"/>
      <c r="D3932" s="90"/>
      <c r="E3932" s="23"/>
      <c r="F3932" s="20">
        <f t="shared" si="122"/>
        <v>0</v>
      </c>
      <c r="G3932" s="21">
        <f t="shared" si="123"/>
        <v>0</v>
      </c>
      <c r="H3932" s="104"/>
      <c r="I3932" s="106"/>
    </row>
    <row r="3933" spans="1:10">
      <c r="A3933" s="96"/>
      <c r="B3933" s="95"/>
      <c r="C3933" s="95"/>
      <c r="D3933" s="90"/>
      <c r="E3933" s="23"/>
      <c r="F3933" s="20">
        <f t="shared" si="122"/>
        <v>0</v>
      </c>
      <c r="G3933" s="21">
        <f t="shared" si="123"/>
        <v>0</v>
      </c>
      <c r="H3933" s="104"/>
      <c r="I3933" s="106"/>
    </row>
    <row r="3934" spans="1:10">
      <c r="A3934" s="96"/>
      <c r="B3934" s="95"/>
      <c r="C3934" s="95"/>
      <c r="D3934" s="90"/>
      <c r="E3934" s="23"/>
      <c r="F3934" s="20">
        <f t="shared" si="122"/>
        <v>0</v>
      </c>
      <c r="G3934" s="21">
        <f t="shared" si="123"/>
        <v>0</v>
      </c>
      <c r="H3934" s="104"/>
      <c r="I3934" s="106"/>
      <c r="J3934" s="19">
        <v>1</v>
      </c>
    </row>
    <row r="3935" spans="1:10">
      <c r="A3935" s="96"/>
      <c r="B3935" s="95"/>
      <c r="C3935" s="95"/>
      <c r="D3935" s="90"/>
      <c r="E3935" s="23"/>
      <c r="F3935" s="20">
        <f t="shared" si="122"/>
        <v>0</v>
      </c>
      <c r="G3935" s="21">
        <f t="shared" si="123"/>
        <v>0</v>
      </c>
      <c r="H3935" s="104"/>
      <c r="I3935" s="106"/>
    </row>
    <row r="3936" spans="1:10">
      <c r="A3936" s="96"/>
      <c r="B3936" s="95"/>
      <c r="C3936" s="95"/>
      <c r="D3936" s="90"/>
      <c r="E3936" s="23"/>
      <c r="F3936" s="20">
        <f t="shared" si="122"/>
        <v>0</v>
      </c>
      <c r="G3936" s="21">
        <f t="shared" si="123"/>
        <v>0</v>
      </c>
      <c r="H3936" s="104"/>
      <c r="I3936" s="106"/>
    </row>
    <row r="3937" spans="1:10">
      <c r="A3937" s="96"/>
      <c r="B3937" s="95"/>
      <c r="C3937" s="95"/>
      <c r="D3937" s="90"/>
      <c r="E3937" s="23"/>
      <c r="F3937" s="20">
        <f t="shared" si="122"/>
        <v>0</v>
      </c>
      <c r="G3937" s="21">
        <f t="shared" si="123"/>
        <v>0</v>
      </c>
      <c r="H3937" s="104"/>
      <c r="I3937" s="106"/>
    </row>
    <row r="3938" spans="1:10">
      <c r="A3938" s="96"/>
      <c r="B3938" s="95"/>
      <c r="C3938" s="95"/>
      <c r="D3938" s="90"/>
      <c r="E3938" s="23"/>
      <c r="F3938" s="20">
        <f t="shared" si="122"/>
        <v>0</v>
      </c>
      <c r="G3938" s="21">
        <f t="shared" si="123"/>
        <v>0</v>
      </c>
      <c r="H3938" s="104"/>
      <c r="I3938" s="106"/>
    </row>
    <row r="3939" spans="1:10">
      <c r="A3939" s="28" t="s">
        <v>573</v>
      </c>
      <c r="B3939" s="28"/>
      <c r="C3939" s="28"/>
      <c r="D3939" s="34"/>
      <c r="E3939" s="23"/>
      <c r="F3939" s="20">
        <f t="shared" si="122"/>
        <v>0</v>
      </c>
      <c r="G3939" s="21">
        <f t="shared" si="123"/>
        <v>0</v>
      </c>
      <c r="H3939" s="88"/>
      <c r="I3939" s="10"/>
    </row>
    <row r="3940" spans="1:10">
      <c r="A3940" s="30" t="s">
        <v>575</v>
      </c>
      <c r="B3940" s="28" t="s">
        <v>123</v>
      </c>
      <c r="C3940" s="28"/>
      <c r="D3940" s="34"/>
      <c r="E3940" s="23"/>
      <c r="F3940" s="20">
        <f t="shared" si="122"/>
        <v>0</v>
      </c>
      <c r="G3940" s="21">
        <f t="shared" si="123"/>
        <v>0</v>
      </c>
      <c r="H3940" s="88"/>
      <c r="I3940" s="10"/>
    </row>
    <row r="3941" spans="1:10">
      <c r="A3941" s="28" t="s">
        <v>578</v>
      </c>
      <c r="B3941" s="28" t="s">
        <v>23</v>
      </c>
      <c r="C3941" s="28"/>
      <c r="D3941" s="34"/>
      <c r="E3941" s="23"/>
      <c r="F3941" s="20">
        <f t="shared" si="122"/>
        <v>0</v>
      </c>
      <c r="G3941" s="21">
        <f t="shared" si="123"/>
        <v>0</v>
      </c>
      <c r="H3941" s="88"/>
      <c r="I3941" s="10"/>
    </row>
    <row r="3942" spans="1:10">
      <c r="A3942" s="28" t="s">
        <v>580</v>
      </c>
      <c r="B3942" s="28" t="s">
        <v>9</v>
      </c>
      <c r="C3942" s="28"/>
      <c r="D3942" s="34"/>
      <c r="E3942" s="23"/>
      <c r="F3942" s="20">
        <f t="shared" si="122"/>
        <v>0</v>
      </c>
      <c r="G3942" s="21">
        <f t="shared" si="123"/>
        <v>0</v>
      </c>
      <c r="H3942" s="88"/>
      <c r="I3942" s="10"/>
    </row>
    <row r="3943" spans="1:10">
      <c r="A3943" s="28" t="s">
        <v>581</v>
      </c>
      <c r="B3943" s="28" t="s">
        <v>66</v>
      </c>
      <c r="C3943" s="28"/>
      <c r="D3943" s="34"/>
      <c r="E3943" s="23"/>
      <c r="F3943" s="20">
        <f t="shared" si="122"/>
        <v>0</v>
      </c>
      <c r="G3943" s="21">
        <f t="shared" si="123"/>
        <v>0</v>
      </c>
      <c r="H3943" s="88"/>
      <c r="I3943" s="10"/>
    </row>
    <row r="3944" spans="1:10">
      <c r="A3944" s="28" t="s">
        <v>583</v>
      </c>
      <c r="B3944" s="2" t="s">
        <v>58</v>
      </c>
      <c r="C3944" s="28"/>
      <c r="D3944" s="34"/>
      <c r="E3944" s="23"/>
      <c r="F3944" s="20">
        <f t="shared" si="122"/>
        <v>0</v>
      </c>
      <c r="G3944" s="21">
        <f t="shared" si="123"/>
        <v>0</v>
      </c>
      <c r="H3944" s="88"/>
      <c r="I3944" s="10"/>
    </row>
    <row r="3945" spans="1:10">
      <c r="A3945" s="96"/>
      <c r="B3945" s="95" t="s">
        <v>1151</v>
      </c>
      <c r="C3945" s="95"/>
      <c r="D3945" s="90">
        <v>13.8</v>
      </c>
      <c r="E3945" s="23">
        <v>0.6</v>
      </c>
      <c r="F3945" s="20">
        <f t="shared" si="122"/>
        <v>1.7999999999999998</v>
      </c>
      <c r="G3945" s="21">
        <f t="shared" si="123"/>
        <v>15.600000000000001</v>
      </c>
      <c r="H3945" s="104"/>
      <c r="I3945" s="105">
        <f>D3945*H3945</f>
        <v>0</v>
      </c>
    </row>
    <row r="3946" spans="1:10">
      <c r="A3946" s="96"/>
      <c r="B3946" s="95"/>
      <c r="C3946" s="95"/>
      <c r="D3946" s="90"/>
      <c r="E3946" s="23"/>
      <c r="F3946" s="20">
        <f t="shared" si="122"/>
        <v>0</v>
      </c>
      <c r="G3946" s="21">
        <f t="shared" si="123"/>
        <v>0</v>
      </c>
      <c r="H3946" s="104"/>
      <c r="I3946" s="106"/>
    </row>
    <row r="3947" spans="1:10">
      <c r="A3947" s="96"/>
      <c r="B3947" s="95" t="s">
        <v>1150</v>
      </c>
      <c r="C3947" s="95" t="s">
        <v>1149</v>
      </c>
      <c r="D3947" s="90"/>
      <c r="E3947" s="23"/>
      <c r="F3947" s="20">
        <f t="shared" si="122"/>
        <v>0</v>
      </c>
      <c r="G3947" s="21">
        <f t="shared" si="123"/>
        <v>0</v>
      </c>
      <c r="H3947" s="104"/>
      <c r="I3947" s="106"/>
    </row>
    <row r="3948" spans="1:10">
      <c r="A3948" s="96"/>
      <c r="B3948" s="95"/>
      <c r="C3948" s="95"/>
      <c r="D3948" s="90"/>
      <c r="E3948" s="23"/>
      <c r="F3948" s="20">
        <f t="shared" si="122"/>
        <v>0</v>
      </c>
      <c r="G3948" s="21">
        <f t="shared" si="123"/>
        <v>0</v>
      </c>
      <c r="H3948" s="104"/>
      <c r="I3948" s="106"/>
    </row>
    <row r="3949" spans="1:10">
      <c r="A3949" s="96"/>
      <c r="B3949" s="95" t="s">
        <v>1152</v>
      </c>
      <c r="C3949" s="95"/>
      <c r="D3949" s="90"/>
      <c r="E3949" s="23"/>
      <c r="F3949" s="20">
        <f t="shared" si="122"/>
        <v>0</v>
      </c>
      <c r="G3949" s="21">
        <f t="shared" si="123"/>
        <v>0</v>
      </c>
      <c r="H3949" s="104"/>
      <c r="I3949" s="106"/>
    </row>
    <row r="3950" spans="1:10">
      <c r="A3950" s="96"/>
      <c r="B3950" s="95"/>
      <c r="C3950" s="95"/>
      <c r="D3950" s="90"/>
      <c r="E3950" s="23"/>
      <c r="F3950" s="20">
        <f t="shared" si="122"/>
        <v>0</v>
      </c>
      <c r="G3950" s="21">
        <f t="shared" si="123"/>
        <v>0</v>
      </c>
      <c r="H3950" s="104"/>
      <c r="I3950" s="106"/>
    </row>
    <row r="3951" spans="1:10">
      <c r="A3951" s="96"/>
      <c r="B3951" s="95"/>
      <c r="C3951" s="95"/>
      <c r="D3951" s="90"/>
      <c r="E3951" s="23"/>
      <c r="F3951" s="20">
        <f t="shared" si="122"/>
        <v>0</v>
      </c>
      <c r="G3951" s="21">
        <f t="shared" si="123"/>
        <v>0</v>
      </c>
      <c r="H3951" s="104"/>
      <c r="I3951" s="106"/>
      <c r="J3951" s="19">
        <v>1</v>
      </c>
    </row>
    <row r="3952" spans="1:10">
      <c r="A3952" s="96"/>
      <c r="B3952" s="95"/>
      <c r="C3952" s="95"/>
      <c r="D3952" s="90"/>
      <c r="E3952" s="23"/>
      <c r="F3952" s="20">
        <f t="shared" si="122"/>
        <v>0</v>
      </c>
      <c r="G3952" s="21">
        <f t="shared" si="123"/>
        <v>0</v>
      </c>
      <c r="H3952" s="104"/>
      <c r="I3952" s="106"/>
    </row>
    <row r="3953" spans="1:9">
      <c r="A3953" s="96"/>
      <c r="B3953" s="95"/>
      <c r="C3953" s="95"/>
      <c r="D3953" s="90"/>
      <c r="E3953" s="23"/>
      <c r="F3953" s="20">
        <f t="shared" si="122"/>
        <v>0</v>
      </c>
      <c r="G3953" s="21">
        <f t="shared" si="123"/>
        <v>0</v>
      </c>
      <c r="H3953" s="104"/>
      <c r="I3953" s="106"/>
    </row>
    <row r="3954" spans="1:9">
      <c r="A3954" s="96"/>
      <c r="B3954" s="95"/>
      <c r="C3954" s="95"/>
      <c r="D3954" s="90"/>
      <c r="E3954" s="23"/>
      <c r="F3954" s="20">
        <f t="shared" si="122"/>
        <v>0</v>
      </c>
      <c r="G3954" s="21">
        <f t="shared" si="123"/>
        <v>0</v>
      </c>
      <c r="H3954" s="104"/>
      <c r="I3954" s="106"/>
    </row>
    <row r="3955" spans="1:9">
      <c r="A3955" s="96"/>
      <c r="B3955" s="95"/>
      <c r="C3955" s="95"/>
      <c r="D3955" s="90"/>
      <c r="E3955" s="23"/>
      <c r="F3955" s="20">
        <f t="shared" si="122"/>
        <v>0</v>
      </c>
      <c r="G3955" s="21">
        <f t="shared" si="123"/>
        <v>0</v>
      </c>
      <c r="H3955" s="104"/>
      <c r="I3955" s="106"/>
    </row>
    <row r="3956" spans="1:9">
      <c r="A3956" s="96"/>
      <c r="B3956" s="95"/>
      <c r="C3956" s="95"/>
      <c r="D3956" s="90"/>
      <c r="E3956" s="23"/>
      <c r="F3956" s="20">
        <f t="shared" si="122"/>
        <v>0</v>
      </c>
      <c r="G3956" s="21">
        <f t="shared" si="123"/>
        <v>0</v>
      </c>
      <c r="H3956" s="104"/>
      <c r="I3956" s="106"/>
    </row>
    <row r="3957" spans="1:9">
      <c r="A3957" s="96"/>
      <c r="B3957" s="95"/>
      <c r="C3957" s="95"/>
      <c r="D3957" s="90"/>
      <c r="E3957" s="23"/>
      <c r="F3957" s="20">
        <f t="shared" si="122"/>
        <v>0</v>
      </c>
      <c r="G3957" s="21">
        <f t="shared" si="123"/>
        <v>0</v>
      </c>
      <c r="H3957" s="104"/>
      <c r="I3957" s="106"/>
    </row>
    <row r="3958" spans="1:9">
      <c r="A3958" s="28" t="s">
        <v>591</v>
      </c>
      <c r="B3958" s="28"/>
      <c r="C3958" s="28"/>
      <c r="D3958" s="34"/>
      <c r="E3958" s="23"/>
      <c r="F3958" s="20">
        <f t="shared" si="122"/>
        <v>0</v>
      </c>
      <c r="G3958" s="21">
        <f t="shared" si="123"/>
        <v>0</v>
      </c>
      <c r="H3958" s="88"/>
      <c r="I3958" s="10"/>
    </row>
    <row r="3959" spans="1:9">
      <c r="A3959" s="30" t="s">
        <v>593</v>
      </c>
      <c r="B3959" s="28" t="s">
        <v>123</v>
      </c>
      <c r="C3959" s="28"/>
      <c r="D3959" s="34"/>
      <c r="E3959" s="23"/>
      <c r="F3959" s="20">
        <f t="shared" si="122"/>
        <v>0</v>
      </c>
      <c r="G3959" s="21">
        <f t="shared" si="123"/>
        <v>0</v>
      </c>
      <c r="H3959" s="88"/>
      <c r="I3959" s="10"/>
    </row>
    <row r="3960" spans="1:9">
      <c r="A3960" s="28" t="s">
        <v>40</v>
      </c>
      <c r="B3960" s="28" t="s">
        <v>23</v>
      </c>
      <c r="C3960" s="28"/>
      <c r="D3960" s="34"/>
      <c r="E3960" s="23"/>
      <c r="F3960" s="20">
        <f t="shared" si="122"/>
        <v>0</v>
      </c>
      <c r="G3960" s="21">
        <f t="shared" si="123"/>
        <v>0</v>
      </c>
      <c r="H3960" s="88"/>
      <c r="I3960" s="10"/>
    </row>
    <row r="3961" spans="1:9">
      <c r="A3961" s="28" t="s">
        <v>596</v>
      </c>
      <c r="B3961" s="28" t="s">
        <v>9</v>
      </c>
      <c r="C3961" s="28"/>
      <c r="D3961" s="34"/>
      <c r="E3961" s="23"/>
      <c r="F3961" s="20">
        <f t="shared" si="122"/>
        <v>0</v>
      </c>
      <c r="G3961" s="21">
        <f t="shared" si="123"/>
        <v>0</v>
      </c>
      <c r="H3961" s="88"/>
      <c r="I3961" s="10"/>
    </row>
    <row r="3962" spans="1:9">
      <c r="A3962" s="28" t="s">
        <v>252</v>
      </c>
      <c r="B3962" s="28" t="s">
        <v>66</v>
      </c>
      <c r="C3962" s="28"/>
      <c r="D3962" s="34"/>
      <c r="E3962" s="23"/>
      <c r="F3962" s="20">
        <f t="shared" si="122"/>
        <v>0</v>
      </c>
      <c r="G3962" s="21">
        <f t="shared" si="123"/>
        <v>0</v>
      </c>
      <c r="H3962" s="88"/>
      <c r="I3962" s="10"/>
    </row>
    <row r="3963" spans="1:9">
      <c r="A3963" s="33" t="s">
        <v>599</v>
      </c>
      <c r="B3963" s="2" t="s">
        <v>58</v>
      </c>
      <c r="C3963" s="28"/>
      <c r="D3963" s="34"/>
      <c r="E3963" s="23"/>
      <c r="F3963" s="20">
        <f t="shared" si="122"/>
        <v>0</v>
      </c>
      <c r="G3963" s="21">
        <f t="shared" si="123"/>
        <v>0</v>
      </c>
      <c r="H3963" s="88"/>
      <c r="I3963" s="10"/>
    </row>
    <row r="3964" spans="1:9">
      <c r="A3964" s="96"/>
      <c r="B3964" s="95" t="s">
        <v>1151</v>
      </c>
      <c r="C3964" s="95"/>
      <c r="D3964" s="90">
        <v>8.4499999999999993</v>
      </c>
      <c r="E3964" s="23">
        <v>0.45</v>
      </c>
      <c r="F3964" s="20">
        <f t="shared" si="122"/>
        <v>1.35</v>
      </c>
      <c r="G3964" s="21">
        <f t="shared" si="123"/>
        <v>9.7999999999999989</v>
      </c>
      <c r="H3964" s="104"/>
      <c r="I3964" s="105">
        <f>D3964*H3964</f>
        <v>0</v>
      </c>
    </row>
    <row r="3965" spans="1:9">
      <c r="A3965" s="96"/>
      <c r="B3965" s="95"/>
      <c r="C3965" s="95"/>
      <c r="D3965" s="90"/>
      <c r="E3965" s="23"/>
      <c r="F3965" s="20">
        <f t="shared" si="122"/>
        <v>0</v>
      </c>
      <c r="G3965" s="21">
        <f t="shared" si="123"/>
        <v>0</v>
      </c>
      <c r="H3965" s="104"/>
      <c r="I3965" s="106"/>
    </row>
    <row r="3966" spans="1:9">
      <c r="A3966" s="96"/>
      <c r="B3966" s="95" t="s">
        <v>1150</v>
      </c>
      <c r="C3966" s="95" t="s">
        <v>1149</v>
      </c>
      <c r="D3966" s="90"/>
      <c r="E3966" s="23"/>
      <c r="F3966" s="20">
        <f t="shared" si="122"/>
        <v>0</v>
      </c>
      <c r="G3966" s="21">
        <f t="shared" si="123"/>
        <v>0</v>
      </c>
      <c r="H3966" s="104"/>
      <c r="I3966" s="106"/>
    </row>
    <row r="3967" spans="1:9">
      <c r="A3967" s="96"/>
      <c r="B3967" s="95"/>
      <c r="C3967" s="95"/>
      <c r="D3967" s="90"/>
      <c r="E3967" s="23"/>
      <c r="F3967" s="20">
        <f t="shared" si="122"/>
        <v>0</v>
      </c>
      <c r="G3967" s="21">
        <f t="shared" si="123"/>
        <v>0</v>
      </c>
      <c r="H3967" s="104"/>
      <c r="I3967" s="106"/>
    </row>
    <row r="3968" spans="1:9">
      <c r="A3968" s="96"/>
      <c r="B3968" s="95" t="s">
        <v>1152</v>
      </c>
      <c r="C3968" s="95" t="s">
        <v>1152</v>
      </c>
      <c r="D3968" s="90"/>
      <c r="E3968" s="23"/>
      <c r="F3968" s="20">
        <f t="shared" si="122"/>
        <v>0</v>
      </c>
      <c r="G3968" s="21">
        <f t="shared" si="123"/>
        <v>0</v>
      </c>
      <c r="H3968" s="104"/>
      <c r="I3968" s="106"/>
    </row>
    <row r="3969" spans="1:10">
      <c r="A3969" s="96"/>
      <c r="B3969" s="95"/>
      <c r="C3969" s="95"/>
      <c r="D3969" s="90"/>
      <c r="E3969" s="23"/>
      <c r="F3969" s="20">
        <f t="shared" si="122"/>
        <v>0</v>
      </c>
      <c r="G3969" s="21">
        <f t="shared" si="123"/>
        <v>0</v>
      </c>
      <c r="H3969" s="104"/>
      <c r="I3969" s="106"/>
    </row>
    <row r="3970" spans="1:10">
      <c r="A3970" s="96"/>
      <c r="B3970" s="95"/>
      <c r="C3970" s="95"/>
      <c r="D3970" s="90"/>
      <c r="E3970" s="23"/>
      <c r="F3970" s="20">
        <f t="shared" si="122"/>
        <v>0</v>
      </c>
      <c r="G3970" s="21">
        <f t="shared" si="123"/>
        <v>0</v>
      </c>
      <c r="H3970" s="104"/>
      <c r="I3970" s="106"/>
    </row>
    <row r="3971" spans="1:10">
      <c r="A3971" s="96"/>
      <c r="B3971" s="95"/>
      <c r="C3971" s="95"/>
      <c r="D3971" s="90"/>
      <c r="E3971" s="23"/>
      <c r="F3971" s="20">
        <f t="shared" si="122"/>
        <v>0</v>
      </c>
      <c r="G3971" s="21">
        <f t="shared" si="123"/>
        <v>0</v>
      </c>
      <c r="H3971" s="104"/>
      <c r="I3971" s="106"/>
      <c r="J3971" s="19">
        <v>1</v>
      </c>
    </row>
    <row r="3972" spans="1:10">
      <c r="A3972" s="96"/>
      <c r="B3972" s="95"/>
      <c r="C3972" s="95"/>
      <c r="D3972" s="90"/>
      <c r="E3972" s="23"/>
      <c r="F3972" s="20">
        <f t="shared" ref="F3972:F4035" si="124">E3972*3</f>
        <v>0</v>
      </c>
      <c r="G3972" s="21">
        <f t="shared" ref="G3972:G4035" si="125">D3972+F3972</f>
        <v>0</v>
      </c>
      <c r="H3972" s="104"/>
      <c r="I3972" s="106"/>
    </row>
    <row r="3973" spans="1:10">
      <c r="A3973" s="96"/>
      <c r="B3973" s="95"/>
      <c r="C3973" s="95"/>
      <c r="D3973" s="90"/>
      <c r="E3973" s="23"/>
      <c r="F3973" s="20">
        <f t="shared" si="124"/>
        <v>0</v>
      </c>
      <c r="G3973" s="21">
        <f t="shared" si="125"/>
        <v>0</v>
      </c>
      <c r="H3973" s="104"/>
      <c r="I3973" s="106"/>
    </row>
    <row r="3974" spans="1:10">
      <c r="A3974" s="96"/>
      <c r="B3974" s="95"/>
      <c r="C3974" s="95"/>
      <c r="D3974" s="90"/>
      <c r="E3974" s="23"/>
      <c r="F3974" s="20">
        <f t="shared" si="124"/>
        <v>0</v>
      </c>
      <c r="G3974" s="21">
        <f t="shared" si="125"/>
        <v>0</v>
      </c>
      <c r="H3974" s="104"/>
      <c r="I3974" s="106"/>
    </row>
    <row r="3975" spans="1:10">
      <c r="A3975" s="96"/>
      <c r="B3975" s="95"/>
      <c r="C3975" s="95"/>
      <c r="D3975" s="90"/>
      <c r="E3975" s="23"/>
      <c r="F3975" s="20">
        <f t="shared" si="124"/>
        <v>0</v>
      </c>
      <c r="G3975" s="21">
        <f t="shared" si="125"/>
        <v>0</v>
      </c>
      <c r="H3975" s="104"/>
      <c r="I3975" s="106"/>
    </row>
    <row r="3976" spans="1:10">
      <c r="A3976" s="96"/>
      <c r="B3976" s="95"/>
      <c r="C3976" s="95"/>
      <c r="D3976" s="90"/>
      <c r="E3976" s="23"/>
      <c r="F3976" s="20">
        <f t="shared" si="124"/>
        <v>0</v>
      </c>
      <c r="G3976" s="21">
        <f t="shared" si="125"/>
        <v>0</v>
      </c>
      <c r="H3976" s="104"/>
      <c r="I3976" s="106"/>
    </row>
    <row r="3977" spans="1:10">
      <c r="A3977" s="33" t="s">
        <v>636</v>
      </c>
      <c r="B3977" s="33"/>
      <c r="C3977" s="33"/>
      <c r="D3977" s="34"/>
      <c r="E3977" s="23"/>
      <c r="F3977" s="20">
        <f t="shared" si="124"/>
        <v>0</v>
      </c>
      <c r="G3977" s="21">
        <f t="shared" si="125"/>
        <v>0</v>
      </c>
      <c r="H3977" s="88"/>
      <c r="I3977" s="10"/>
    </row>
    <row r="3978" spans="1:10">
      <c r="A3978" s="37" t="s">
        <v>638</v>
      </c>
      <c r="B3978" s="33" t="s">
        <v>123</v>
      </c>
      <c r="C3978" s="33"/>
      <c r="D3978" s="34"/>
      <c r="E3978" s="23"/>
      <c r="F3978" s="20">
        <f t="shared" si="124"/>
        <v>0</v>
      </c>
      <c r="G3978" s="21">
        <f t="shared" si="125"/>
        <v>0</v>
      </c>
      <c r="H3978" s="88"/>
      <c r="I3978" s="10"/>
    </row>
    <row r="3979" spans="1:10">
      <c r="A3979" s="33" t="s">
        <v>40</v>
      </c>
      <c r="B3979" s="33" t="s">
        <v>23</v>
      </c>
      <c r="C3979" s="33"/>
      <c r="D3979" s="34"/>
      <c r="E3979" s="23"/>
      <c r="F3979" s="20">
        <f t="shared" si="124"/>
        <v>0</v>
      </c>
      <c r="G3979" s="21">
        <f t="shared" si="125"/>
        <v>0</v>
      </c>
      <c r="H3979" s="88"/>
      <c r="I3979" s="10"/>
    </row>
    <row r="3980" spans="1:10">
      <c r="A3980" s="33" t="s">
        <v>88</v>
      </c>
      <c r="B3980" s="33" t="s">
        <v>9</v>
      </c>
      <c r="C3980" s="33"/>
      <c r="D3980" s="34"/>
      <c r="E3980" s="23"/>
      <c r="F3980" s="20">
        <f t="shared" si="124"/>
        <v>0</v>
      </c>
      <c r="G3980" s="21">
        <f t="shared" si="125"/>
        <v>0</v>
      </c>
      <c r="H3980" s="88"/>
      <c r="I3980" s="10"/>
    </row>
    <row r="3981" spans="1:10">
      <c r="A3981" s="33" t="s">
        <v>135</v>
      </c>
      <c r="B3981" s="33" t="s">
        <v>66</v>
      </c>
      <c r="C3981" s="33"/>
      <c r="D3981" s="34"/>
      <c r="E3981" s="23"/>
      <c r="F3981" s="20">
        <f t="shared" si="124"/>
        <v>0</v>
      </c>
      <c r="G3981" s="21">
        <f t="shared" si="125"/>
        <v>0</v>
      </c>
      <c r="H3981" s="88"/>
      <c r="I3981" s="10"/>
    </row>
    <row r="3982" spans="1:10">
      <c r="A3982" s="33" t="s">
        <v>641</v>
      </c>
      <c r="B3982" s="2" t="s">
        <v>58</v>
      </c>
      <c r="C3982" s="33"/>
      <c r="D3982" s="34"/>
      <c r="E3982" s="23"/>
      <c r="F3982" s="20">
        <f t="shared" si="124"/>
        <v>0</v>
      </c>
      <c r="G3982" s="21">
        <f t="shared" si="125"/>
        <v>0</v>
      </c>
      <c r="H3982" s="88"/>
      <c r="I3982" s="10"/>
    </row>
    <row r="3983" spans="1:10">
      <c r="A3983" s="96"/>
      <c r="B3983" s="95" t="s">
        <v>1151</v>
      </c>
      <c r="C3983" s="95"/>
      <c r="D3983" s="90">
        <v>10.35</v>
      </c>
      <c r="E3983" s="23">
        <v>0.45</v>
      </c>
      <c r="F3983" s="20">
        <f t="shared" si="124"/>
        <v>1.35</v>
      </c>
      <c r="G3983" s="21">
        <f t="shared" si="125"/>
        <v>11.7</v>
      </c>
      <c r="H3983" s="104"/>
      <c r="I3983" s="105">
        <f>D3983*H3983</f>
        <v>0</v>
      </c>
    </row>
    <row r="3984" spans="1:10">
      <c r="A3984" s="96"/>
      <c r="B3984" s="95"/>
      <c r="C3984" s="95"/>
      <c r="D3984" s="90"/>
      <c r="E3984" s="23"/>
      <c r="F3984" s="20">
        <f t="shared" si="124"/>
        <v>0</v>
      </c>
      <c r="G3984" s="21">
        <f t="shared" si="125"/>
        <v>0</v>
      </c>
      <c r="H3984" s="104"/>
      <c r="I3984" s="106"/>
    </row>
    <row r="3985" spans="1:10">
      <c r="A3985" s="96"/>
      <c r="B3985" s="95" t="s">
        <v>1150</v>
      </c>
      <c r="C3985" s="95" t="s">
        <v>1149</v>
      </c>
      <c r="D3985" s="90"/>
      <c r="E3985" s="23"/>
      <c r="F3985" s="20">
        <f t="shared" si="124"/>
        <v>0</v>
      </c>
      <c r="G3985" s="21">
        <f t="shared" si="125"/>
        <v>0</v>
      </c>
      <c r="H3985" s="104"/>
      <c r="I3985" s="106"/>
    </row>
    <row r="3986" spans="1:10">
      <c r="A3986" s="96"/>
      <c r="B3986" s="95"/>
      <c r="C3986" s="95"/>
      <c r="D3986" s="90"/>
      <c r="E3986" s="23"/>
      <c r="F3986" s="20">
        <f t="shared" si="124"/>
        <v>0</v>
      </c>
      <c r="G3986" s="21">
        <f t="shared" si="125"/>
        <v>0</v>
      </c>
      <c r="H3986" s="104"/>
      <c r="I3986" s="106"/>
    </row>
    <row r="3987" spans="1:10">
      <c r="A3987" s="96"/>
      <c r="B3987" s="95" t="s">
        <v>1152</v>
      </c>
      <c r="C3987" s="95" t="s">
        <v>1152</v>
      </c>
      <c r="D3987" s="90"/>
      <c r="E3987" s="23"/>
      <c r="F3987" s="20">
        <f t="shared" si="124"/>
        <v>0</v>
      </c>
      <c r="G3987" s="21">
        <f t="shared" si="125"/>
        <v>0</v>
      </c>
      <c r="H3987" s="104"/>
      <c r="I3987" s="106"/>
    </row>
    <row r="3988" spans="1:10">
      <c r="A3988" s="96"/>
      <c r="B3988" s="95"/>
      <c r="C3988" s="95"/>
      <c r="D3988" s="90"/>
      <c r="E3988" s="23"/>
      <c r="F3988" s="20">
        <f t="shared" si="124"/>
        <v>0</v>
      </c>
      <c r="G3988" s="21">
        <f t="shared" si="125"/>
        <v>0</v>
      </c>
      <c r="H3988" s="104"/>
      <c r="I3988" s="106"/>
    </row>
    <row r="3989" spans="1:10">
      <c r="A3989" s="96"/>
      <c r="B3989" s="95"/>
      <c r="C3989" s="95"/>
      <c r="D3989" s="90"/>
      <c r="E3989" s="23"/>
      <c r="F3989" s="20">
        <f t="shared" si="124"/>
        <v>0</v>
      </c>
      <c r="G3989" s="21">
        <f t="shared" si="125"/>
        <v>0</v>
      </c>
      <c r="H3989" s="104"/>
      <c r="I3989" s="106"/>
      <c r="J3989" s="19">
        <v>1</v>
      </c>
    </row>
    <row r="3990" spans="1:10">
      <c r="A3990" s="96"/>
      <c r="B3990" s="95"/>
      <c r="C3990" s="95"/>
      <c r="D3990" s="90"/>
      <c r="E3990" s="23"/>
      <c r="F3990" s="20">
        <f t="shared" si="124"/>
        <v>0</v>
      </c>
      <c r="G3990" s="21">
        <f t="shared" si="125"/>
        <v>0</v>
      </c>
      <c r="H3990" s="104"/>
      <c r="I3990" s="106"/>
    </row>
    <row r="3991" spans="1:10">
      <c r="A3991" s="96"/>
      <c r="B3991" s="95"/>
      <c r="C3991" s="95"/>
      <c r="D3991" s="90"/>
      <c r="E3991" s="23"/>
      <c r="F3991" s="20">
        <f t="shared" si="124"/>
        <v>0</v>
      </c>
      <c r="G3991" s="21">
        <f t="shared" si="125"/>
        <v>0</v>
      </c>
      <c r="H3991" s="104"/>
      <c r="I3991" s="106"/>
    </row>
    <row r="3992" spans="1:10">
      <c r="A3992" s="96"/>
      <c r="B3992" s="95"/>
      <c r="C3992" s="95"/>
      <c r="D3992" s="90"/>
      <c r="E3992" s="23"/>
      <c r="F3992" s="20">
        <f t="shared" si="124"/>
        <v>0</v>
      </c>
      <c r="G3992" s="21">
        <f t="shared" si="125"/>
        <v>0</v>
      </c>
      <c r="H3992" s="104"/>
      <c r="I3992" s="106"/>
    </row>
    <row r="3993" spans="1:10">
      <c r="A3993" s="96"/>
      <c r="B3993" s="95"/>
      <c r="C3993" s="95"/>
      <c r="D3993" s="90"/>
      <c r="E3993" s="23"/>
      <c r="F3993" s="20">
        <f t="shared" si="124"/>
        <v>0</v>
      </c>
      <c r="G3993" s="21">
        <f t="shared" si="125"/>
        <v>0</v>
      </c>
      <c r="H3993" s="104"/>
      <c r="I3993" s="106"/>
    </row>
    <row r="3994" spans="1:10">
      <c r="A3994" s="96"/>
      <c r="B3994" s="95"/>
      <c r="C3994" s="95"/>
      <c r="D3994" s="90"/>
      <c r="E3994" s="23"/>
      <c r="F3994" s="20">
        <f t="shared" si="124"/>
        <v>0</v>
      </c>
      <c r="G3994" s="21">
        <f t="shared" si="125"/>
        <v>0</v>
      </c>
      <c r="H3994" s="104"/>
      <c r="I3994" s="106"/>
    </row>
    <row r="3995" spans="1:10">
      <c r="A3995" s="96"/>
      <c r="B3995" s="95"/>
      <c r="C3995" s="95"/>
      <c r="D3995" s="90"/>
      <c r="E3995" s="23"/>
      <c r="F3995" s="20">
        <f t="shared" si="124"/>
        <v>0</v>
      </c>
      <c r="G3995" s="21">
        <f t="shared" si="125"/>
        <v>0</v>
      </c>
      <c r="H3995" s="104"/>
      <c r="I3995" s="106"/>
    </row>
    <row r="3996" spans="1:10">
      <c r="A3996" s="33" t="s">
        <v>637</v>
      </c>
      <c r="B3996" s="33"/>
      <c r="C3996" s="33"/>
      <c r="D3996" s="34"/>
      <c r="E3996" s="23"/>
      <c r="F3996" s="20">
        <f t="shared" si="124"/>
        <v>0</v>
      </c>
      <c r="G3996" s="21">
        <f t="shared" si="125"/>
        <v>0</v>
      </c>
      <c r="H3996" s="88"/>
      <c r="I3996" s="10"/>
    </row>
    <row r="3997" spans="1:10">
      <c r="A3997" s="37" t="s">
        <v>639</v>
      </c>
      <c r="B3997" s="33" t="s">
        <v>123</v>
      </c>
      <c r="C3997" s="33"/>
      <c r="D3997" s="34"/>
      <c r="E3997" s="23"/>
      <c r="F3997" s="20">
        <f t="shared" si="124"/>
        <v>0</v>
      </c>
      <c r="G3997" s="21">
        <f t="shared" si="125"/>
        <v>0</v>
      </c>
      <c r="H3997" s="88"/>
      <c r="I3997" s="10"/>
    </row>
    <row r="3998" spans="1:10">
      <c r="A3998" s="33" t="s">
        <v>640</v>
      </c>
      <c r="B3998" s="33" t="s">
        <v>23</v>
      </c>
      <c r="C3998" s="33"/>
      <c r="D3998" s="34"/>
      <c r="E3998" s="23"/>
      <c r="F3998" s="20">
        <f t="shared" si="124"/>
        <v>0</v>
      </c>
      <c r="G3998" s="21">
        <f t="shared" si="125"/>
        <v>0</v>
      </c>
      <c r="H3998" s="88"/>
      <c r="I3998" s="10"/>
    </row>
    <row r="3999" spans="1:10">
      <c r="A3999" s="33" t="s">
        <v>88</v>
      </c>
      <c r="B3999" s="33" t="s">
        <v>9</v>
      </c>
      <c r="C3999" s="33"/>
      <c r="D3999" s="34"/>
      <c r="E3999" s="23"/>
      <c r="F3999" s="20">
        <f t="shared" si="124"/>
        <v>0</v>
      </c>
      <c r="G3999" s="21">
        <f t="shared" si="125"/>
        <v>0</v>
      </c>
      <c r="H3999" s="88"/>
      <c r="I3999" s="10"/>
    </row>
    <row r="4000" spans="1:10">
      <c r="A4000" s="33" t="s">
        <v>135</v>
      </c>
      <c r="B4000" s="33" t="s">
        <v>66</v>
      </c>
      <c r="C4000" s="33"/>
      <c r="D4000" s="34"/>
      <c r="E4000" s="23"/>
      <c r="F4000" s="20">
        <f t="shared" si="124"/>
        <v>0</v>
      </c>
      <c r="G4000" s="21">
        <f t="shared" si="125"/>
        <v>0</v>
      </c>
      <c r="H4000" s="88"/>
      <c r="I4000" s="10"/>
    </row>
    <row r="4001" spans="1:10">
      <c r="A4001" s="33" t="s">
        <v>642</v>
      </c>
      <c r="B4001" s="2" t="s">
        <v>58</v>
      </c>
      <c r="C4001" s="33"/>
      <c r="D4001" s="34"/>
      <c r="E4001" s="23"/>
      <c r="F4001" s="20">
        <f t="shared" si="124"/>
        <v>0</v>
      </c>
      <c r="G4001" s="21">
        <f t="shared" si="125"/>
        <v>0</v>
      </c>
      <c r="H4001" s="88"/>
      <c r="I4001" s="10"/>
    </row>
    <row r="4002" spans="1:10">
      <c r="A4002" s="96"/>
      <c r="B4002" s="95" t="s">
        <v>1151</v>
      </c>
      <c r="C4002" s="95"/>
      <c r="D4002" s="90">
        <v>10.4</v>
      </c>
      <c r="E4002" s="23">
        <v>0.5</v>
      </c>
      <c r="F4002" s="20">
        <f t="shared" si="124"/>
        <v>1.5</v>
      </c>
      <c r="G4002" s="21">
        <f t="shared" si="125"/>
        <v>11.9</v>
      </c>
      <c r="H4002" s="104"/>
      <c r="I4002" s="105">
        <f>D4002*H4002</f>
        <v>0</v>
      </c>
    </row>
    <row r="4003" spans="1:10">
      <c r="A4003" s="96"/>
      <c r="B4003" s="95"/>
      <c r="C4003" s="95"/>
      <c r="D4003" s="90"/>
      <c r="E4003" s="23"/>
      <c r="F4003" s="20">
        <f t="shared" si="124"/>
        <v>0</v>
      </c>
      <c r="G4003" s="21">
        <f t="shared" si="125"/>
        <v>0</v>
      </c>
      <c r="H4003" s="104"/>
      <c r="I4003" s="106"/>
    </row>
    <row r="4004" spans="1:10">
      <c r="A4004" s="96"/>
      <c r="B4004" s="95" t="s">
        <v>1150</v>
      </c>
      <c r="C4004" s="95" t="s">
        <v>1149</v>
      </c>
      <c r="D4004" s="90"/>
      <c r="E4004" s="23"/>
      <c r="F4004" s="20">
        <f t="shared" si="124"/>
        <v>0</v>
      </c>
      <c r="G4004" s="21">
        <f t="shared" si="125"/>
        <v>0</v>
      </c>
      <c r="H4004" s="104"/>
      <c r="I4004" s="106"/>
    </row>
    <row r="4005" spans="1:10">
      <c r="A4005" s="96"/>
      <c r="B4005" s="95"/>
      <c r="C4005" s="95"/>
      <c r="D4005" s="90"/>
      <c r="E4005" s="23"/>
      <c r="F4005" s="20">
        <f t="shared" si="124"/>
        <v>0</v>
      </c>
      <c r="G4005" s="21">
        <f t="shared" si="125"/>
        <v>0</v>
      </c>
      <c r="H4005" s="104"/>
      <c r="I4005" s="106"/>
    </row>
    <row r="4006" spans="1:10">
      <c r="A4006" s="96"/>
      <c r="B4006" s="95" t="s">
        <v>1152</v>
      </c>
      <c r="C4006" s="95" t="s">
        <v>1152</v>
      </c>
      <c r="D4006" s="90"/>
      <c r="E4006" s="23"/>
      <c r="F4006" s="20">
        <f t="shared" si="124"/>
        <v>0</v>
      </c>
      <c r="G4006" s="21">
        <f t="shared" si="125"/>
        <v>0</v>
      </c>
      <c r="H4006" s="104"/>
      <c r="I4006" s="106"/>
    </row>
    <row r="4007" spans="1:10">
      <c r="A4007" s="96"/>
      <c r="B4007" s="95"/>
      <c r="C4007" s="95"/>
      <c r="D4007" s="90"/>
      <c r="E4007" s="23"/>
      <c r="F4007" s="20">
        <f t="shared" si="124"/>
        <v>0</v>
      </c>
      <c r="G4007" s="21">
        <f t="shared" si="125"/>
        <v>0</v>
      </c>
      <c r="H4007" s="104"/>
      <c r="I4007" s="106"/>
    </row>
    <row r="4008" spans="1:10">
      <c r="A4008" s="96"/>
      <c r="B4008" s="95"/>
      <c r="C4008" s="95"/>
      <c r="D4008" s="90"/>
      <c r="E4008" s="23"/>
      <c r="F4008" s="20">
        <f t="shared" si="124"/>
        <v>0</v>
      </c>
      <c r="G4008" s="21">
        <f t="shared" si="125"/>
        <v>0</v>
      </c>
      <c r="H4008" s="104"/>
      <c r="I4008" s="106"/>
    </row>
    <row r="4009" spans="1:10">
      <c r="A4009" s="96"/>
      <c r="B4009" s="95"/>
      <c r="C4009" s="95"/>
      <c r="D4009" s="90"/>
      <c r="E4009" s="23"/>
      <c r="F4009" s="20">
        <f t="shared" si="124"/>
        <v>0</v>
      </c>
      <c r="G4009" s="21">
        <f t="shared" si="125"/>
        <v>0</v>
      </c>
      <c r="H4009" s="104"/>
      <c r="I4009" s="106"/>
      <c r="J4009" s="19">
        <v>1</v>
      </c>
    </row>
    <row r="4010" spans="1:10">
      <c r="A4010" s="96"/>
      <c r="B4010" s="95"/>
      <c r="C4010" s="95"/>
      <c r="D4010" s="90"/>
      <c r="E4010" s="23"/>
      <c r="F4010" s="20">
        <f t="shared" si="124"/>
        <v>0</v>
      </c>
      <c r="G4010" s="21">
        <f t="shared" si="125"/>
        <v>0</v>
      </c>
      <c r="H4010" s="104"/>
      <c r="I4010" s="106"/>
    </row>
    <row r="4011" spans="1:10">
      <c r="A4011" s="96"/>
      <c r="B4011" s="95"/>
      <c r="C4011" s="95"/>
      <c r="D4011" s="90"/>
      <c r="E4011" s="23"/>
      <c r="F4011" s="20">
        <f t="shared" si="124"/>
        <v>0</v>
      </c>
      <c r="G4011" s="21">
        <f t="shared" si="125"/>
        <v>0</v>
      </c>
      <c r="H4011" s="104"/>
      <c r="I4011" s="106"/>
    </row>
    <row r="4012" spans="1:10">
      <c r="A4012" s="96"/>
      <c r="B4012" s="95"/>
      <c r="C4012" s="95"/>
      <c r="D4012" s="90"/>
      <c r="E4012" s="23"/>
      <c r="F4012" s="20">
        <f t="shared" si="124"/>
        <v>0</v>
      </c>
      <c r="G4012" s="21">
        <f t="shared" si="125"/>
        <v>0</v>
      </c>
      <c r="H4012" s="104"/>
      <c r="I4012" s="106"/>
    </row>
    <row r="4013" spans="1:10">
      <c r="A4013" s="96"/>
      <c r="B4013" s="95"/>
      <c r="C4013" s="95"/>
      <c r="D4013" s="90"/>
      <c r="E4013" s="23"/>
      <c r="F4013" s="20">
        <f t="shared" si="124"/>
        <v>0</v>
      </c>
      <c r="G4013" s="21">
        <f t="shared" si="125"/>
        <v>0</v>
      </c>
      <c r="H4013" s="104"/>
      <c r="I4013" s="106"/>
    </row>
    <row r="4014" spans="1:10">
      <c r="A4014" s="96"/>
      <c r="B4014" s="95"/>
      <c r="C4014" s="95"/>
      <c r="D4014" s="90"/>
      <c r="E4014" s="23"/>
      <c r="F4014" s="20">
        <f t="shared" si="124"/>
        <v>0</v>
      </c>
      <c r="G4014" s="21">
        <f t="shared" si="125"/>
        <v>0</v>
      </c>
      <c r="H4014" s="104"/>
      <c r="I4014" s="106"/>
    </row>
    <row r="4015" spans="1:10">
      <c r="A4015" s="33" t="s">
        <v>611</v>
      </c>
      <c r="B4015" s="33"/>
      <c r="C4015" s="33"/>
      <c r="D4015" s="34"/>
      <c r="E4015" s="23"/>
      <c r="F4015" s="20">
        <f t="shared" si="124"/>
        <v>0</v>
      </c>
      <c r="G4015" s="21">
        <f t="shared" si="125"/>
        <v>0</v>
      </c>
      <c r="H4015" s="88"/>
      <c r="I4015" s="10"/>
    </row>
    <row r="4016" spans="1:10">
      <c r="A4016" s="30" t="s">
        <v>613</v>
      </c>
      <c r="B4016" s="28" t="s">
        <v>123</v>
      </c>
      <c r="C4016" s="28"/>
      <c r="D4016" s="29"/>
      <c r="E4016" s="23"/>
      <c r="F4016" s="20">
        <f t="shared" si="124"/>
        <v>0</v>
      </c>
      <c r="G4016" s="21">
        <f t="shared" si="125"/>
        <v>0</v>
      </c>
      <c r="H4016" s="88"/>
      <c r="I4016" s="10"/>
    </row>
    <row r="4017" spans="1:10">
      <c r="A4017" s="28" t="s">
        <v>476</v>
      </c>
      <c r="B4017" s="28" t="s">
        <v>23</v>
      </c>
      <c r="C4017" s="28"/>
      <c r="D4017" s="29"/>
      <c r="E4017" s="23"/>
      <c r="F4017" s="20">
        <f t="shared" si="124"/>
        <v>0</v>
      </c>
      <c r="G4017" s="21">
        <f t="shared" si="125"/>
        <v>0</v>
      </c>
      <c r="H4017" s="88"/>
      <c r="I4017" s="10"/>
    </row>
    <row r="4018" spans="1:10">
      <c r="A4018" s="28" t="s">
        <v>226</v>
      </c>
      <c r="B4018" s="28" t="s">
        <v>9</v>
      </c>
      <c r="C4018" s="28"/>
      <c r="D4018" s="29"/>
      <c r="E4018" s="23"/>
      <c r="F4018" s="20">
        <f t="shared" si="124"/>
        <v>0</v>
      </c>
      <c r="G4018" s="21">
        <f t="shared" si="125"/>
        <v>0</v>
      </c>
      <c r="H4018" s="88"/>
      <c r="I4018" s="10"/>
    </row>
    <row r="4019" spans="1:10">
      <c r="A4019" s="28" t="s">
        <v>65</v>
      </c>
      <c r="B4019" s="28" t="s">
        <v>66</v>
      </c>
      <c r="C4019" s="28"/>
      <c r="D4019" s="29"/>
      <c r="E4019" s="23"/>
      <c r="F4019" s="20">
        <f t="shared" si="124"/>
        <v>0</v>
      </c>
      <c r="G4019" s="21">
        <f t="shared" si="125"/>
        <v>0</v>
      </c>
      <c r="H4019" s="88"/>
      <c r="I4019" s="10"/>
    </row>
    <row r="4020" spans="1:10">
      <c r="A4020" s="28" t="s">
        <v>615</v>
      </c>
      <c r="B4020" s="28" t="s">
        <v>58</v>
      </c>
      <c r="C4020" s="28"/>
      <c r="D4020" s="29"/>
      <c r="E4020" s="23"/>
      <c r="F4020" s="20">
        <f t="shared" si="124"/>
        <v>0</v>
      </c>
      <c r="G4020" s="21">
        <f t="shared" si="125"/>
        <v>0</v>
      </c>
      <c r="H4020" s="88"/>
      <c r="I4020" s="10"/>
    </row>
    <row r="4021" spans="1:10">
      <c r="A4021" s="96"/>
      <c r="B4021" s="95" t="s">
        <v>1151</v>
      </c>
      <c r="C4021" s="95"/>
      <c r="D4021" s="90">
        <v>8.25</v>
      </c>
      <c r="E4021" s="23">
        <v>0.45</v>
      </c>
      <c r="F4021" s="20">
        <f t="shared" si="124"/>
        <v>1.35</v>
      </c>
      <c r="G4021" s="21">
        <f t="shared" si="125"/>
        <v>9.6</v>
      </c>
      <c r="H4021" s="104"/>
      <c r="I4021" s="105">
        <f>D4021*H4021</f>
        <v>0</v>
      </c>
    </row>
    <row r="4022" spans="1:10">
      <c r="A4022" s="96"/>
      <c r="B4022" s="95"/>
      <c r="C4022" s="95"/>
      <c r="D4022" s="90"/>
      <c r="E4022" s="23"/>
      <c r="F4022" s="20">
        <f t="shared" si="124"/>
        <v>0</v>
      </c>
      <c r="G4022" s="21">
        <f t="shared" si="125"/>
        <v>0</v>
      </c>
      <c r="H4022" s="104"/>
      <c r="I4022" s="106"/>
    </row>
    <row r="4023" spans="1:10">
      <c r="A4023" s="96"/>
      <c r="B4023" s="95" t="s">
        <v>1150</v>
      </c>
      <c r="C4023" s="95" t="s">
        <v>1149</v>
      </c>
      <c r="D4023" s="90"/>
      <c r="E4023" s="23"/>
      <c r="F4023" s="20">
        <f t="shared" si="124"/>
        <v>0</v>
      </c>
      <c r="G4023" s="21">
        <f t="shared" si="125"/>
        <v>0</v>
      </c>
      <c r="H4023" s="104"/>
      <c r="I4023" s="106"/>
    </row>
    <row r="4024" spans="1:10">
      <c r="A4024" s="96"/>
      <c r="B4024" s="95"/>
      <c r="C4024" s="95"/>
      <c r="D4024" s="90"/>
      <c r="E4024" s="23"/>
      <c r="F4024" s="20">
        <f t="shared" si="124"/>
        <v>0</v>
      </c>
      <c r="G4024" s="21">
        <f t="shared" si="125"/>
        <v>0</v>
      </c>
      <c r="H4024" s="104"/>
      <c r="I4024" s="106"/>
    </row>
    <row r="4025" spans="1:10">
      <c r="A4025" s="96"/>
      <c r="B4025" s="95" t="s">
        <v>1152</v>
      </c>
      <c r="C4025" s="95" t="s">
        <v>1152</v>
      </c>
      <c r="D4025" s="90"/>
      <c r="E4025" s="23"/>
      <c r="F4025" s="20">
        <f t="shared" si="124"/>
        <v>0</v>
      </c>
      <c r="G4025" s="21">
        <f t="shared" si="125"/>
        <v>0</v>
      </c>
      <c r="H4025" s="104"/>
      <c r="I4025" s="106"/>
    </row>
    <row r="4026" spans="1:10">
      <c r="A4026" s="96"/>
      <c r="B4026" s="95"/>
      <c r="C4026" s="95"/>
      <c r="D4026" s="90"/>
      <c r="E4026" s="23"/>
      <c r="F4026" s="20">
        <f t="shared" si="124"/>
        <v>0</v>
      </c>
      <c r="G4026" s="21">
        <f t="shared" si="125"/>
        <v>0</v>
      </c>
      <c r="H4026" s="104"/>
      <c r="I4026" s="106"/>
    </row>
    <row r="4027" spans="1:10">
      <c r="A4027" s="96"/>
      <c r="B4027" s="95"/>
      <c r="C4027" s="95"/>
      <c r="D4027" s="90"/>
      <c r="E4027" s="23"/>
      <c r="F4027" s="20">
        <f t="shared" si="124"/>
        <v>0</v>
      </c>
      <c r="G4027" s="21">
        <f t="shared" si="125"/>
        <v>0</v>
      </c>
      <c r="H4027" s="104"/>
      <c r="I4027" s="106"/>
      <c r="J4027" s="19">
        <v>1</v>
      </c>
    </row>
    <row r="4028" spans="1:10">
      <c r="A4028" s="96"/>
      <c r="B4028" s="95"/>
      <c r="C4028" s="95"/>
      <c r="D4028" s="90"/>
      <c r="E4028" s="23"/>
      <c r="F4028" s="20">
        <f t="shared" si="124"/>
        <v>0</v>
      </c>
      <c r="G4028" s="21">
        <f t="shared" si="125"/>
        <v>0</v>
      </c>
      <c r="H4028" s="104"/>
      <c r="I4028" s="106"/>
    </row>
    <row r="4029" spans="1:10">
      <c r="A4029" s="96"/>
      <c r="B4029" s="95"/>
      <c r="C4029" s="95"/>
      <c r="D4029" s="90"/>
      <c r="E4029" s="23"/>
      <c r="F4029" s="20">
        <f t="shared" si="124"/>
        <v>0</v>
      </c>
      <c r="G4029" s="21">
        <f t="shared" si="125"/>
        <v>0</v>
      </c>
      <c r="H4029" s="104"/>
      <c r="I4029" s="106"/>
    </row>
    <row r="4030" spans="1:10">
      <c r="A4030" s="96"/>
      <c r="B4030" s="95"/>
      <c r="C4030" s="95"/>
      <c r="D4030" s="90"/>
      <c r="E4030" s="23"/>
      <c r="F4030" s="20">
        <f t="shared" si="124"/>
        <v>0</v>
      </c>
      <c r="G4030" s="21">
        <f t="shared" si="125"/>
        <v>0</v>
      </c>
      <c r="H4030" s="104"/>
      <c r="I4030" s="106"/>
    </row>
    <row r="4031" spans="1:10">
      <c r="A4031" s="96"/>
      <c r="B4031" s="95"/>
      <c r="C4031" s="95"/>
      <c r="D4031" s="90"/>
      <c r="E4031" s="23"/>
      <c r="F4031" s="20">
        <f t="shared" si="124"/>
        <v>0</v>
      </c>
      <c r="G4031" s="21">
        <f t="shared" si="125"/>
        <v>0</v>
      </c>
      <c r="H4031" s="104"/>
      <c r="I4031" s="106"/>
    </row>
    <row r="4032" spans="1:10">
      <c r="A4032" s="96"/>
      <c r="B4032" s="95"/>
      <c r="C4032" s="95"/>
      <c r="D4032" s="90"/>
      <c r="E4032" s="23"/>
      <c r="F4032" s="20">
        <f t="shared" si="124"/>
        <v>0</v>
      </c>
      <c r="G4032" s="21">
        <f t="shared" si="125"/>
        <v>0</v>
      </c>
      <c r="H4032" s="104"/>
      <c r="I4032" s="106"/>
    </row>
    <row r="4033" spans="1:10">
      <c r="A4033" s="96"/>
      <c r="B4033" s="95"/>
      <c r="C4033" s="95"/>
      <c r="D4033" s="90"/>
      <c r="E4033" s="23"/>
      <c r="F4033" s="20">
        <f t="shared" si="124"/>
        <v>0</v>
      </c>
      <c r="G4033" s="21">
        <f t="shared" si="125"/>
        <v>0</v>
      </c>
      <c r="H4033" s="104"/>
      <c r="I4033" s="106"/>
    </row>
    <row r="4034" spans="1:10">
      <c r="A4034" s="28" t="s">
        <v>610</v>
      </c>
      <c r="B4034" s="28"/>
      <c r="C4034" s="28"/>
      <c r="D4034" s="29"/>
      <c r="E4034" s="23"/>
      <c r="F4034" s="20">
        <f t="shared" si="124"/>
        <v>0</v>
      </c>
      <c r="G4034" s="21">
        <f t="shared" si="125"/>
        <v>0</v>
      </c>
      <c r="H4034" s="88"/>
      <c r="I4034" s="10"/>
    </row>
    <row r="4035" spans="1:10">
      <c r="A4035" s="30" t="s">
        <v>612</v>
      </c>
      <c r="B4035" s="28" t="s">
        <v>123</v>
      </c>
      <c r="C4035" s="28"/>
      <c r="D4035" s="29"/>
      <c r="E4035" s="23"/>
      <c r="F4035" s="20">
        <f t="shared" si="124"/>
        <v>0</v>
      </c>
      <c r="G4035" s="21">
        <f t="shared" si="125"/>
        <v>0</v>
      </c>
      <c r="H4035" s="88"/>
      <c r="I4035" s="10"/>
    </row>
    <row r="4036" spans="1:10">
      <c r="A4036" s="28" t="s">
        <v>40</v>
      </c>
      <c r="B4036" s="28" t="s">
        <v>23</v>
      </c>
      <c r="C4036" s="28"/>
      <c r="D4036" s="29"/>
      <c r="E4036" s="23"/>
      <c r="F4036" s="20">
        <f t="shared" ref="F4036:F4099" si="126">E4036*3</f>
        <v>0</v>
      </c>
      <c r="G4036" s="21">
        <f t="shared" ref="G4036:G4099" si="127">D4036+F4036</f>
        <v>0</v>
      </c>
      <c r="H4036" s="88"/>
      <c r="I4036" s="10"/>
    </row>
    <row r="4037" spans="1:10">
      <c r="A4037" s="28" t="s">
        <v>226</v>
      </c>
      <c r="B4037" s="28" t="s">
        <v>9</v>
      </c>
      <c r="C4037" s="28"/>
      <c r="D4037" s="29"/>
      <c r="E4037" s="23"/>
      <c r="F4037" s="20">
        <f t="shared" si="126"/>
        <v>0</v>
      </c>
      <c r="G4037" s="21">
        <f t="shared" si="127"/>
        <v>0</v>
      </c>
      <c r="H4037" s="88"/>
      <c r="I4037" s="10"/>
    </row>
    <row r="4038" spans="1:10">
      <c r="A4038" s="28" t="s">
        <v>65</v>
      </c>
      <c r="B4038" s="28" t="s">
        <v>66</v>
      </c>
      <c r="C4038" s="28"/>
      <c r="D4038" s="29"/>
      <c r="E4038" s="23"/>
      <c r="F4038" s="20">
        <f t="shared" si="126"/>
        <v>0</v>
      </c>
      <c r="G4038" s="21">
        <f t="shared" si="127"/>
        <v>0</v>
      </c>
      <c r="H4038" s="88"/>
      <c r="I4038" s="10"/>
    </row>
    <row r="4039" spans="1:10">
      <c r="A4039" s="28" t="s">
        <v>614</v>
      </c>
      <c r="B4039" s="28" t="s">
        <v>58</v>
      </c>
      <c r="C4039" s="28"/>
      <c r="D4039" s="29"/>
      <c r="E4039" s="23"/>
      <c r="F4039" s="20">
        <f t="shared" si="126"/>
        <v>0</v>
      </c>
      <c r="G4039" s="21">
        <f t="shared" si="127"/>
        <v>0</v>
      </c>
      <c r="H4039" s="88"/>
      <c r="I4039" s="10"/>
    </row>
    <row r="4040" spans="1:10">
      <c r="A4040" s="96"/>
      <c r="B4040" s="95" t="s">
        <v>1151</v>
      </c>
      <c r="C4040" s="95"/>
      <c r="D4040" s="90">
        <v>8</v>
      </c>
      <c r="E4040" s="23">
        <v>0.4</v>
      </c>
      <c r="F4040" s="20">
        <f t="shared" si="126"/>
        <v>1.2000000000000002</v>
      </c>
      <c r="G4040" s="21">
        <f t="shared" si="127"/>
        <v>9.1999999999999993</v>
      </c>
      <c r="H4040" s="104"/>
      <c r="I4040" s="105">
        <f>D4040*H4040</f>
        <v>0</v>
      </c>
    </row>
    <row r="4041" spans="1:10">
      <c r="A4041" s="96"/>
      <c r="B4041" s="95"/>
      <c r="C4041" s="95"/>
      <c r="D4041" s="90"/>
      <c r="E4041" s="23"/>
      <c r="F4041" s="20">
        <f t="shared" si="126"/>
        <v>0</v>
      </c>
      <c r="G4041" s="21">
        <f t="shared" si="127"/>
        <v>0</v>
      </c>
      <c r="H4041" s="104"/>
      <c r="I4041" s="106"/>
    </row>
    <row r="4042" spans="1:10">
      <c r="A4042" s="96"/>
      <c r="B4042" s="95" t="s">
        <v>1150</v>
      </c>
      <c r="C4042" s="95" t="s">
        <v>1149</v>
      </c>
      <c r="D4042" s="90"/>
      <c r="E4042" s="23"/>
      <c r="F4042" s="20">
        <f t="shared" si="126"/>
        <v>0</v>
      </c>
      <c r="G4042" s="21">
        <f t="shared" si="127"/>
        <v>0</v>
      </c>
      <c r="H4042" s="104"/>
      <c r="I4042" s="106"/>
    </row>
    <row r="4043" spans="1:10">
      <c r="A4043" s="96"/>
      <c r="B4043" s="95"/>
      <c r="C4043" s="95"/>
      <c r="D4043" s="90"/>
      <c r="E4043" s="23"/>
      <c r="F4043" s="20">
        <f t="shared" si="126"/>
        <v>0</v>
      </c>
      <c r="G4043" s="21">
        <f t="shared" si="127"/>
        <v>0</v>
      </c>
      <c r="H4043" s="104"/>
      <c r="I4043" s="106"/>
    </row>
    <row r="4044" spans="1:10">
      <c r="A4044" s="96"/>
      <c r="B4044" s="95" t="s">
        <v>1152</v>
      </c>
      <c r="C4044" s="95" t="s">
        <v>1152</v>
      </c>
      <c r="D4044" s="90"/>
      <c r="E4044" s="23"/>
      <c r="F4044" s="20">
        <f t="shared" si="126"/>
        <v>0</v>
      </c>
      <c r="G4044" s="21">
        <f t="shared" si="127"/>
        <v>0</v>
      </c>
      <c r="H4044" s="104"/>
      <c r="I4044" s="106"/>
    </row>
    <row r="4045" spans="1:10">
      <c r="A4045" s="96"/>
      <c r="B4045" s="95"/>
      <c r="C4045" s="95"/>
      <c r="D4045" s="90"/>
      <c r="E4045" s="23"/>
      <c r="F4045" s="20">
        <f t="shared" si="126"/>
        <v>0</v>
      </c>
      <c r="G4045" s="21">
        <f t="shared" si="127"/>
        <v>0</v>
      </c>
      <c r="H4045" s="104"/>
      <c r="I4045" s="106"/>
    </row>
    <row r="4046" spans="1:10">
      <c r="A4046" s="96"/>
      <c r="B4046" s="95"/>
      <c r="C4046" s="95"/>
      <c r="D4046" s="90"/>
      <c r="E4046" s="23"/>
      <c r="F4046" s="20">
        <f t="shared" si="126"/>
        <v>0</v>
      </c>
      <c r="G4046" s="21">
        <f t="shared" si="127"/>
        <v>0</v>
      </c>
      <c r="H4046" s="104"/>
      <c r="I4046" s="106"/>
      <c r="J4046" s="19">
        <v>1</v>
      </c>
    </row>
    <row r="4047" spans="1:10">
      <c r="A4047" s="96"/>
      <c r="B4047" s="95"/>
      <c r="C4047" s="95"/>
      <c r="D4047" s="90"/>
      <c r="E4047" s="23"/>
      <c r="F4047" s="20">
        <f t="shared" si="126"/>
        <v>0</v>
      </c>
      <c r="G4047" s="21">
        <f t="shared" si="127"/>
        <v>0</v>
      </c>
      <c r="H4047" s="104"/>
      <c r="I4047" s="106"/>
    </row>
    <row r="4048" spans="1:10">
      <c r="A4048" s="96"/>
      <c r="B4048" s="95"/>
      <c r="C4048" s="95"/>
      <c r="D4048" s="90"/>
      <c r="E4048" s="23"/>
      <c r="F4048" s="20">
        <f t="shared" si="126"/>
        <v>0</v>
      </c>
      <c r="G4048" s="21">
        <f t="shared" si="127"/>
        <v>0</v>
      </c>
      <c r="H4048" s="104"/>
      <c r="I4048" s="106"/>
    </row>
    <row r="4049" spans="1:9">
      <c r="A4049" s="96"/>
      <c r="B4049" s="95"/>
      <c r="C4049" s="95"/>
      <c r="D4049" s="90"/>
      <c r="E4049" s="23"/>
      <c r="F4049" s="20">
        <f t="shared" si="126"/>
        <v>0</v>
      </c>
      <c r="G4049" s="21">
        <f t="shared" si="127"/>
        <v>0</v>
      </c>
      <c r="H4049" s="104"/>
      <c r="I4049" s="106"/>
    </row>
    <row r="4050" spans="1:9">
      <c r="A4050" s="96"/>
      <c r="B4050" s="95"/>
      <c r="C4050" s="95"/>
      <c r="D4050" s="90"/>
      <c r="E4050" s="23"/>
      <c r="F4050" s="20">
        <f t="shared" si="126"/>
        <v>0</v>
      </c>
      <c r="G4050" s="21">
        <f t="shared" si="127"/>
        <v>0</v>
      </c>
      <c r="H4050" s="104"/>
      <c r="I4050" s="106"/>
    </row>
    <row r="4051" spans="1:9">
      <c r="A4051" s="96"/>
      <c r="B4051" s="95"/>
      <c r="C4051" s="95"/>
      <c r="D4051" s="90"/>
      <c r="E4051" s="23"/>
      <c r="F4051" s="20">
        <f t="shared" si="126"/>
        <v>0</v>
      </c>
      <c r="G4051" s="21">
        <f t="shared" si="127"/>
        <v>0</v>
      </c>
      <c r="H4051" s="104"/>
      <c r="I4051" s="106"/>
    </row>
    <row r="4052" spans="1:9">
      <c r="A4052" s="96"/>
      <c r="B4052" s="95"/>
      <c r="C4052" s="95"/>
      <c r="D4052" s="90"/>
      <c r="E4052" s="23"/>
      <c r="F4052" s="20">
        <f t="shared" si="126"/>
        <v>0</v>
      </c>
      <c r="G4052" s="21">
        <f t="shared" si="127"/>
        <v>0</v>
      </c>
      <c r="H4052" s="104"/>
      <c r="I4052" s="106"/>
    </row>
    <row r="4053" spans="1:9">
      <c r="A4053" s="33" t="s">
        <v>661</v>
      </c>
      <c r="B4053" s="36" t="s">
        <v>662</v>
      </c>
      <c r="C4053" s="33"/>
      <c r="D4053" s="34"/>
      <c r="E4053" s="23"/>
      <c r="F4053" s="20">
        <f t="shared" si="126"/>
        <v>0</v>
      </c>
      <c r="G4053" s="21">
        <f t="shared" si="127"/>
        <v>0</v>
      </c>
      <c r="H4053" s="88"/>
      <c r="I4053" s="10"/>
    </row>
    <row r="4054" spans="1:9">
      <c r="A4054" s="37" t="s">
        <v>664</v>
      </c>
      <c r="B4054" s="33" t="s">
        <v>123</v>
      </c>
      <c r="C4054" s="33"/>
      <c r="D4054" s="34"/>
      <c r="E4054" s="23"/>
      <c r="F4054" s="20">
        <f t="shared" si="126"/>
        <v>0</v>
      </c>
      <c r="G4054" s="21">
        <f t="shared" si="127"/>
        <v>0</v>
      </c>
      <c r="H4054" s="88"/>
      <c r="I4054" s="10"/>
    </row>
    <row r="4055" spans="1:9">
      <c r="A4055" s="33" t="s">
        <v>40</v>
      </c>
      <c r="B4055" s="33" t="s">
        <v>23</v>
      </c>
      <c r="C4055" s="33"/>
      <c r="D4055" s="34"/>
      <c r="E4055" s="23"/>
      <c r="F4055" s="20">
        <f t="shared" si="126"/>
        <v>0</v>
      </c>
      <c r="G4055" s="21">
        <f t="shared" si="127"/>
        <v>0</v>
      </c>
      <c r="H4055" s="88"/>
      <c r="I4055" s="10"/>
    </row>
    <row r="4056" spans="1:9">
      <c r="A4056" s="28" t="s">
        <v>226</v>
      </c>
      <c r="B4056" s="33" t="s">
        <v>9</v>
      </c>
      <c r="C4056" s="33"/>
      <c r="D4056" s="34"/>
      <c r="E4056" s="23"/>
      <c r="F4056" s="20">
        <f t="shared" si="126"/>
        <v>0</v>
      </c>
      <c r="G4056" s="21">
        <f t="shared" si="127"/>
        <v>0</v>
      </c>
      <c r="H4056" s="88"/>
      <c r="I4056" s="10"/>
    </row>
    <row r="4057" spans="1:9">
      <c r="A4057" s="33" t="s">
        <v>74</v>
      </c>
      <c r="B4057" s="33" t="s">
        <v>66</v>
      </c>
      <c r="C4057" s="33"/>
      <c r="D4057" s="34"/>
      <c r="E4057" s="23"/>
      <c r="F4057" s="20">
        <f t="shared" si="126"/>
        <v>0</v>
      </c>
      <c r="G4057" s="21">
        <f t="shared" si="127"/>
        <v>0</v>
      </c>
      <c r="H4057" s="88"/>
      <c r="I4057" s="10"/>
    </row>
    <row r="4058" spans="1:9">
      <c r="A4058" s="33" t="s">
        <v>667</v>
      </c>
      <c r="B4058" s="2" t="s">
        <v>58</v>
      </c>
      <c r="C4058" s="33"/>
      <c r="D4058" s="34"/>
      <c r="E4058" s="23"/>
      <c r="F4058" s="20">
        <f t="shared" si="126"/>
        <v>0</v>
      </c>
      <c r="G4058" s="21">
        <f t="shared" si="127"/>
        <v>0</v>
      </c>
      <c r="H4058" s="88"/>
      <c r="I4058" s="10"/>
    </row>
    <row r="4059" spans="1:9">
      <c r="A4059" s="96"/>
      <c r="B4059" s="95" t="s">
        <v>1151</v>
      </c>
      <c r="C4059" s="95"/>
      <c r="D4059" s="90">
        <v>15</v>
      </c>
      <c r="E4059" s="23">
        <v>0.8</v>
      </c>
      <c r="F4059" s="20">
        <f t="shared" si="126"/>
        <v>2.4000000000000004</v>
      </c>
      <c r="G4059" s="21">
        <f t="shared" si="127"/>
        <v>17.399999999999999</v>
      </c>
      <c r="H4059" s="104"/>
      <c r="I4059" s="105">
        <f>D4059*H4059</f>
        <v>0</v>
      </c>
    </row>
    <row r="4060" spans="1:9">
      <c r="A4060" s="96"/>
      <c r="B4060" s="95"/>
      <c r="C4060" s="95"/>
      <c r="D4060" s="90"/>
      <c r="E4060" s="23"/>
      <c r="F4060" s="20">
        <f t="shared" si="126"/>
        <v>0</v>
      </c>
      <c r="G4060" s="21">
        <f t="shared" si="127"/>
        <v>0</v>
      </c>
      <c r="H4060" s="104"/>
      <c r="I4060" s="106"/>
    </row>
    <row r="4061" spans="1:9">
      <c r="A4061" s="96"/>
      <c r="B4061" s="95" t="s">
        <v>1150</v>
      </c>
      <c r="C4061" s="95" t="s">
        <v>1149</v>
      </c>
      <c r="D4061" s="90"/>
      <c r="E4061" s="23"/>
      <c r="F4061" s="20">
        <f t="shared" si="126"/>
        <v>0</v>
      </c>
      <c r="G4061" s="21">
        <f t="shared" si="127"/>
        <v>0</v>
      </c>
      <c r="H4061" s="104"/>
      <c r="I4061" s="106"/>
    </row>
    <row r="4062" spans="1:9">
      <c r="A4062" s="96"/>
      <c r="B4062" s="95"/>
      <c r="C4062" s="95"/>
      <c r="D4062" s="90"/>
      <c r="E4062" s="23"/>
      <c r="F4062" s="20">
        <f t="shared" si="126"/>
        <v>0</v>
      </c>
      <c r="G4062" s="21">
        <f t="shared" si="127"/>
        <v>0</v>
      </c>
      <c r="H4062" s="104"/>
      <c r="I4062" s="106"/>
    </row>
    <row r="4063" spans="1:9">
      <c r="A4063" s="96"/>
      <c r="B4063" s="95" t="s">
        <v>1152</v>
      </c>
      <c r="C4063" s="95" t="s">
        <v>1152</v>
      </c>
      <c r="D4063" s="90"/>
      <c r="E4063" s="23"/>
      <c r="F4063" s="20">
        <f t="shared" si="126"/>
        <v>0</v>
      </c>
      <c r="G4063" s="21">
        <f t="shared" si="127"/>
        <v>0</v>
      </c>
      <c r="H4063" s="104"/>
      <c r="I4063" s="106"/>
    </row>
    <row r="4064" spans="1:9">
      <c r="A4064" s="96"/>
      <c r="B4064" s="95"/>
      <c r="C4064" s="95"/>
      <c r="D4064" s="90"/>
      <c r="E4064" s="23"/>
      <c r="F4064" s="20">
        <f t="shared" si="126"/>
        <v>0</v>
      </c>
      <c r="G4064" s="21">
        <f t="shared" si="127"/>
        <v>0</v>
      </c>
      <c r="H4064" s="104"/>
      <c r="I4064" s="106"/>
    </row>
    <row r="4065" spans="1:10">
      <c r="A4065" s="96"/>
      <c r="B4065" s="95"/>
      <c r="C4065" s="95"/>
      <c r="D4065" s="90"/>
      <c r="E4065" s="23"/>
      <c r="F4065" s="20">
        <f t="shared" si="126"/>
        <v>0</v>
      </c>
      <c r="G4065" s="21">
        <f t="shared" si="127"/>
        <v>0</v>
      </c>
      <c r="H4065" s="104"/>
      <c r="I4065" s="106"/>
    </row>
    <row r="4066" spans="1:10">
      <c r="A4066" s="96"/>
      <c r="B4066" s="95"/>
      <c r="C4066" s="95"/>
      <c r="D4066" s="90"/>
      <c r="E4066" s="23"/>
      <c r="F4066" s="20">
        <f t="shared" si="126"/>
        <v>0</v>
      </c>
      <c r="G4066" s="21">
        <f t="shared" si="127"/>
        <v>0</v>
      </c>
      <c r="H4066" s="104"/>
      <c r="I4066" s="106"/>
    </row>
    <row r="4067" spans="1:10">
      <c r="A4067" s="96"/>
      <c r="B4067" s="95"/>
      <c r="C4067" s="95"/>
      <c r="D4067" s="90"/>
      <c r="E4067" s="23"/>
      <c r="F4067" s="20">
        <f t="shared" si="126"/>
        <v>0</v>
      </c>
      <c r="G4067" s="21">
        <f t="shared" si="127"/>
        <v>0</v>
      </c>
      <c r="H4067" s="104"/>
      <c r="I4067" s="106"/>
      <c r="J4067" s="19">
        <v>1</v>
      </c>
    </row>
    <row r="4068" spans="1:10">
      <c r="A4068" s="96"/>
      <c r="B4068" s="95"/>
      <c r="C4068" s="95"/>
      <c r="D4068" s="90"/>
      <c r="E4068" s="23"/>
      <c r="F4068" s="20">
        <f t="shared" si="126"/>
        <v>0</v>
      </c>
      <c r="G4068" s="21">
        <f t="shared" si="127"/>
        <v>0</v>
      </c>
      <c r="H4068" s="104"/>
      <c r="I4068" s="106"/>
    </row>
    <row r="4069" spans="1:10">
      <c r="A4069" s="96"/>
      <c r="B4069" s="95"/>
      <c r="C4069" s="95"/>
      <c r="D4069" s="90"/>
      <c r="E4069" s="23"/>
      <c r="F4069" s="20">
        <f t="shared" si="126"/>
        <v>0</v>
      </c>
      <c r="G4069" s="21">
        <f t="shared" si="127"/>
        <v>0</v>
      </c>
      <c r="H4069" s="104"/>
      <c r="I4069" s="106"/>
    </row>
    <row r="4070" spans="1:10">
      <c r="A4070" s="96"/>
      <c r="B4070" s="95"/>
      <c r="C4070" s="95"/>
      <c r="D4070" s="90"/>
      <c r="E4070" s="23"/>
      <c r="F4070" s="20">
        <f t="shared" si="126"/>
        <v>0</v>
      </c>
      <c r="G4070" s="21">
        <f t="shared" si="127"/>
        <v>0</v>
      </c>
      <c r="H4070" s="104"/>
      <c r="I4070" s="106"/>
    </row>
    <row r="4071" spans="1:10">
      <c r="A4071" s="96"/>
      <c r="B4071" s="95"/>
      <c r="C4071" s="95"/>
      <c r="D4071" s="90"/>
      <c r="E4071" s="23"/>
      <c r="F4071" s="20">
        <f t="shared" si="126"/>
        <v>0</v>
      </c>
      <c r="G4071" s="21">
        <f t="shared" si="127"/>
        <v>0</v>
      </c>
      <c r="H4071" s="104"/>
      <c r="I4071" s="106"/>
    </row>
    <row r="4072" spans="1:10">
      <c r="A4072" s="28" t="s">
        <v>616</v>
      </c>
      <c r="B4072" s="28"/>
      <c r="C4072" s="28"/>
      <c r="D4072" s="29"/>
      <c r="E4072" s="23"/>
      <c r="F4072" s="20">
        <f t="shared" si="126"/>
        <v>0</v>
      </c>
      <c r="G4072" s="21">
        <f t="shared" si="127"/>
        <v>0</v>
      </c>
      <c r="H4072" s="88"/>
      <c r="I4072" s="10"/>
    </row>
    <row r="4073" spans="1:10" ht="25.5">
      <c r="A4073" s="30" t="s">
        <v>618</v>
      </c>
      <c r="B4073" s="28" t="s">
        <v>123</v>
      </c>
      <c r="C4073" s="28"/>
      <c r="D4073" s="29"/>
      <c r="E4073" s="23"/>
      <c r="F4073" s="20">
        <f t="shared" si="126"/>
        <v>0</v>
      </c>
      <c r="G4073" s="21">
        <f t="shared" si="127"/>
        <v>0</v>
      </c>
      <c r="H4073" s="88"/>
      <c r="I4073" s="10"/>
    </row>
    <row r="4074" spans="1:10">
      <c r="A4074" s="28" t="s">
        <v>40</v>
      </c>
      <c r="B4074" s="28" t="s">
        <v>23</v>
      </c>
      <c r="C4074" s="28"/>
      <c r="D4074" s="29"/>
      <c r="E4074" s="23"/>
      <c r="F4074" s="20">
        <f t="shared" si="126"/>
        <v>0</v>
      </c>
      <c r="G4074" s="21">
        <f t="shared" si="127"/>
        <v>0</v>
      </c>
      <c r="H4074" s="88"/>
      <c r="I4074" s="10"/>
    </row>
    <row r="4075" spans="1:10">
      <c r="A4075" s="28" t="s">
        <v>226</v>
      </c>
      <c r="B4075" s="28" t="s">
        <v>9</v>
      </c>
      <c r="C4075" s="28"/>
      <c r="D4075" s="29"/>
      <c r="E4075" s="23"/>
      <c r="F4075" s="20">
        <f t="shared" si="126"/>
        <v>0</v>
      </c>
      <c r="G4075" s="21">
        <f t="shared" si="127"/>
        <v>0</v>
      </c>
      <c r="H4075" s="88"/>
      <c r="I4075" s="10"/>
    </row>
    <row r="4076" spans="1:10">
      <c r="A4076" s="28" t="s">
        <v>144</v>
      </c>
      <c r="B4076" s="28" t="s">
        <v>66</v>
      </c>
      <c r="C4076" s="28"/>
      <c r="D4076" s="29"/>
      <c r="E4076" s="23"/>
      <c r="F4076" s="20">
        <f t="shared" si="126"/>
        <v>0</v>
      </c>
      <c r="G4076" s="21">
        <f t="shared" si="127"/>
        <v>0</v>
      </c>
      <c r="H4076" s="88"/>
      <c r="I4076" s="10"/>
    </row>
    <row r="4077" spans="1:10">
      <c r="A4077" s="28" t="s">
        <v>620</v>
      </c>
      <c r="B4077" s="2" t="s">
        <v>58</v>
      </c>
      <c r="C4077" s="28"/>
      <c r="D4077" s="29"/>
      <c r="E4077" s="23"/>
      <c r="F4077" s="20">
        <f t="shared" si="126"/>
        <v>0</v>
      </c>
      <c r="G4077" s="21">
        <f t="shared" si="127"/>
        <v>0</v>
      </c>
      <c r="H4077" s="88"/>
      <c r="I4077" s="10"/>
    </row>
    <row r="4078" spans="1:10">
      <c r="A4078" s="96"/>
      <c r="B4078" s="95" t="s">
        <v>1151</v>
      </c>
      <c r="C4078" s="95"/>
      <c r="D4078" s="90">
        <v>8.6999999999999993</v>
      </c>
      <c r="E4078" s="23">
        <v>0.8</v>
      </c>
      <c r="F4078" s="20">
        <f t="shared" si="126"/>
        <v>2.4000000000000004</v>
      </c>
      <c r="G4078" s="21">
        <f t="shared" si="127"/>
        <v>11.1</v>
      </c>
      <c r="H4078" s="104"/>
      <c r="I4078" s="105">
        <f>D4078*H4078</f>
        <v>0</v>
      </c>
    </row>
    <row r="4079" spans="1:10">
      <c r="A4079" s="96"/>
      <c r="B4079" s="95"/>
      <c r="C4079" s="95"/>
      <c r="D4079" s="90"/>
      <c r="E4079" s="23"/>
      <c r="F4079" s="20">
        <f t="shared" si="126"/>
        <v>0</v>
      </c>
      <c r="G4079" s="21">
        <f t="shared" si="127"/>
        <v>0</v>
      </c>
      <c r="H4079" s="104"/>
      <c r="I4079" s="106"/>
    </row>
    <row r="4080" spans="1:10">
      <c r="A4080" s="96"/>
      <c r="B4080" s="95" t="s">
        <v>1150</v>
      </c>
      <c r="C4080" s="95" t="s">
        <v>1149</v>
      </c>
      <c r="D4080" s="90"/>
      <c r="E4080" s="23"/>
      <c r="F4080" s="20">
        <f t="shared" si="126"/>
        <v>0</v>
      </c>
      <c r="G4080" s="21">
        <f t="shared" si="127"/>
        <v>0</v>
      </c>
      <c r="H4080" s="104"/>
      <c r="I4080" s="106"/>
    </row>
    <row r="4081" spans="1:10">
      <c r="A4081" s="96"/>
      <c r="B4081" s="95"/>
      <c r="C4081" s="95"/>
      <c r="D4081" s="90"/>
      <c r="E4081" s="23"/>
      <c r="F4081" s="20">
        <f t="shared" si="126"/>
        <v>0</v>
      </c>
      <c r="G4081" s="21">
        <f t="shared" si="127"/>
        <v>0</v>
      </c>
      <c r="H4081" s="104"/>
      <c r="I4081" s="106"/>
    </row>
    <row r="4082" spans="1:10">
      <c r="A4082" s="96"/>
      <c r="B4082" s="95" t="s">
        <v>1152</v>
      </c>
      <c r="C4082" s="95" t="s">
        <v>1152</v>
      </c>
      <c r="D4082" s="90"/>
      <c r="E4082" s="23"/>
      <c r="F4082" s="20">
        <f t="shared" si="126"/>
        <v>0</v>
      </c>
      <c r="G4082" s="21">
        <f t="shared" si="127"/>
        <v>0</v>
      </c>
      <c r="H4082" s="104"/>
      <c r="I4082" s="106"/>
    </row>
    <row r="4083" spans="1:10">
      <c r="A4083" s="96"/>
      <c r="B4083" s="95"/>
      <c r="C4083" s="95"/>
      <c r="D4083" s="90"/>
      <c r="E4083" s="23"/>
      <c r="F4083" s="20">
        <f t="shared" si="126"/>
        <v>0</v>
      </c>
      <c r="G4083" s="21">
        <f t="shared" si="127"/>
        <v>0</v>
      </c>
      <c r="H4083" s="104"/>
      <c r="I4083" s="106"/>
    </row>
    <row r="4084" spans="1:10">
      <c r="A4084" s="96"/>
      <c r="B4084" s="95"/>
      <c r="C4084" s="95"/>
      <c r="D4084" s="90"/>
      <c r="E4084" s="23"/>
      <c r="F4084" s="20">
        <f t="shared" si="126"/>
        <v>0</v>
      </c>
      <c r="G4084" s="21">
        <f t="shared" si="127"/>
        <v>0</v>
      </c>
      <c r="H4084" s="104"/>
      <c r="I4084" s="106"/>
      <c r="J4084" s="19">
        <v>1</v>
      </c>
    </row>
    <row r="4085" spans="1:10">
      <c r="A4085" s="96"/>
      <c r="B4085" s="95"/>
      <c r="C4085" s="95"/>
      <c r="D4085" s="90"/>
      <c r="E4085" s="23"/>
      <c r="F4085" s="20">
        <f t="shared" si="126"/>
        <v>0</v>
      </c>
      <c r="G4085" s="21">
        <f t="shared" si="127"/>
        <v>0</v>
      </c>
      <c r="H4085" s="104"/>
      <c r="I4085" s="106"/>
    </row>
    <row r="4086" spans="1:10">
      <c r="A4086" s="96"/>
      <c r="B4086" s="95"/>
      <c r="C4086" s="95"/>
      <c r="D4086" s="90"/>
      <c r="E4086" s="23"/>
      <c r="F4086" s="20">
        <f t="shared" si="126"/>
        <v>0</v>
      </c>
      <c r="G4086" s="21">
        <f t="shared" si="127"/>
        <v>0</v>
      </c>
      <c r="H4086" s="104"/>
      <c r="I4086" s="106"/>
    </row>
    <row r="4087" spans="1:10">
      <c r="A4087" s="96"/>
      <c r="B4087" s="95"/>
      <c r="C4087" s="95"/>
      <c r="D4087" s="90"/>
      <c r="E4087" s="23"/>
      <c r="F4087" s="20">
        <f t="shared" si="126"/>
        <v>0</v>
      </c>
      <c r="G4087" s="21">
        <f t="shared" si="127"/>
        <v>0</v>
      </c>
      <c r="H4087" s="104"/>
      <c r="I4087" s="106"/>
    </row>
    <row r="4088" spans="1:10">
      <c r="A4088" s="96"/>
      <c r="B4088" s="95"/>
      <c r="C4088" s="95"/>
      <c r="D4088" s="90"/>
      <c r="E4088" s="23"/>
      <c r="F4088" s="20">
        <f t="shared" si="126"/>
        <v>0</v>
      </c>
      <c r="G4088" s="21">
        <f t="shared" si="127"/>
        <v>0</v>
      </c>
      <c r="H4088" s="104"/>
      <c r="I4088" s="106"/>
    </row>
    <row r="4089" spans="1:10">
      <c r="A4089" s="96"/>
      <c r="B4089" s="95"/>
      <c r="C4089" s="95"/>
      <c r="D4089" s="90"/>
      <c r="E4089" s="23"/>
      <c r="F4089" s="20">
        <f t="shared" si="126"/>
        <v>0</v>
      </c>
      <c r="G4089" s="21">
        <f t="shared" si="127"/>
        <v>0</v>
      </c>
      <c r="H4089" s="104"/>
      <c r="I4089" s="106"/>
    </row>
    <row r="4090" spans="1:10">
      <c r="A4090" s="96"/>
      <c r="B4090" s="95"/>
      <c r="C4090" s="95"/>
      <c r="D4090" s="90"/>
      <c r="E4090" s="23"/>
      <c r="F4090" s="20">
        <f t="shared" si="126"/>
        <v>0</v>
      </c>
      <c r="G4090" s="21">
        <f t="shared" si="127"/>
        <v>0</v>
      </c>
      <c r="H4090" s="104"/>
      <c r="I4090" s="106"/>
    </row>
    <row r="4091" spans="1:10">
      <c r="A4091" s="28" t="s">
        <v>622</v>
      </c>
      <c r="B4091" s="28"/>
      <c r="C4091" s="28"/>
      <c r="D4091" s="29"/>
      <c r="E4091" s="23"/>
      <c r="F4091" s="20">
        <f t="shared" si="126"/>
        <v>0</v>
      </c>
      <c r="G4091" s="21">
        <f t="shared" si="127"/>
        <v>0</v>
      </c>
      <c r="H4091" s="88"/>
      <c r="I4091" s="10"/>
    </row>
    <row r="4092" spans="1:10" ht="25.5">
      <c r="A4092" s="30" t="s">
        <v>624</v>
      </c>
      <c r="B4092" s="28" t="s">
        <v>52</v>
      </c>
      <c r="C4092" s="28"/>
      <c r="D4092" s="29"/>
      <c r="E4092" s="23"/>
      <c r="F4092" s="20">
        <f t="shared" si="126"/>
        <v>0</v>
      </c>
      <c r="G4092" s="21">
        <f t="shared" si="127"/>
        <v>0</v>
      </c>
      <c r="H4092" s="88"/>
      <c r="I4092" s="10"/>
    </row>
    <row r="4093" spans="1:10">
      <c r="A4093" s="28" t="s">
        <v>626</v>
      </c>
      <c r="B4093" s="28" t="s">
        <v>23</v>
      </c>
      <c r="C4093" s="28"/>
      <c r="D4093" s="29"/>
      <c r="E4093" s="23"/>
      <c r="F4093" s="20">
        <f t="shared" si="126"/>
        <v>0</v>
      </c>
      <c r="G4093" s="21">
        <f t="shared" si="127"/>
        <v>0</v>
      </c>
      <c r="H4093" s="88"/>
      <c r="I4093" s="10"/>
    </row>
    <row r="4094" spans="1:10">
      <c r="A4094" s="28" t="s">
        <v>65</v>
      </c>
      <c r="B4094" s="28" t="s">
        <v>9</v>
      </c>
      <c r="C4094" s="28"/>
      <c r="D4094" s="29"/>
      <c r="E4094" s="23"/>
      <c r="F4094" s="20">
        <f t="shared" si="126"/>
        <v>0</v>
      </c>
      <c r="G4094" s="21">
        <f t="shared" si="127"/>
        <v>0</v>
      </c>
      <c r="H4094" s="88"/>
      <c r="I4094" s="10"/>
    </row>
    <row r="4095" spans="1:10">
      <c r="A4095" s="28" t="s">
        <v>628</v>
      </c>
      <c r="B4095" s="28" t="s">
        <v>117</v>
      </c>
      <c r="C4095" s="28"/>
      <c r="D4095" s="29"/>
      <c r="E4095" s="23"/>
      <c r="F4095" s="20">
        <f t="shared" si="126"/>
        <v>0</v>
      </c>
      <c r="G4095" s="21">
        <f t="shared" si="127"/>
        <v>0</v>
      </c>
      <c r="H4095" s="88"/>
      <c r="I4095" s="10"/>
    </row>
    <row r="4096" spans="1:10">
      <c r="A4096" s="28" t="s">
        <v>584</v>
      </c>
      <c r="B4096" s="2" t="s">
        <v>58</v>
      </c>
      <c r="C4096" s="28"/>
      <c r="D4096" s="29"/>
      <c r="E4096" s="23"/>
      <c r="F4096" s="20">
        <f t="shared" si="126"/>
        <v>0</v>
      </c>
      <c r="G4096" s="21">
        <f t="shared" si="127"/>
        <v>0</v>
      </c>
      <c r="H4096" s="88"/>
      <c r="I4096" s="10"/>
    </row>
    <row r="4097" spans="1:10">
      <c r="A4097" s="96"/>
      <c r="B4097" s="95" t="s">
        <v>1151</v>
      </c>
      <c r="C4097" s="95"/>
      <c r="D4097" s="90">
        <v>15.700000000000001</v>
      </c>
      <c r="E4097" s="23">
        <v>0.8</v>
      </c>
      <c r="F4097" s="20">
        <f t="shared" si="126"/>
        <v>2.4000000000000004</v>
      </c>
      <c r="G4097" s="21">
        <f t="shared" si="127"/>
        <v>18.100000000000001</v>
      </c>
      <c r="H4097" s="104"/>
      <c r="I4097" s="105">
        <f>D4097*H4097</f>
        <v>0</v>
      </c>
    </row>
    <row r="4098" spans="1:10">
      <c r="A4098" s="96"/>
      <c r="B4098" s="95"/>
      <c r="C4098" s="95"/>
      <c r="D4098" s="90"/>
      <c r="E4098" s="23"/>
      <c r="F4098" s="20">
        <f t="shared" si="126"/>
        <v>0</v>
      </c>
      <c r="G4098" s="21">
        <f t="shared" si="127"/>
        <v>0</v>
      </c>
      <c r="H4098" s="104"/>
      <c r="I4098" s="106"/>
    </row>
    <row r="4099" spans="1:10">
      <c r="A4099" s="96"/>
      <c r="B4099" s="95" t="s">
        <v>1150</v>
      </c>
      <c r="C4099" s="95" t="s">
        <v>1149</v>
      </c>
      <c r="D4099" s="90"/>
      <c r="E4099" s="23"/>
      <c r="F4099" s="20">
        <f t="shared" si="126"/>
        <v>0</v>
      </c>
      <c r="G4099" s="21">
        <f t="shared" si="127"/>
        <v>0</v>
      </c>
      <c r="H4099" s="104"/>
      <c r="I4099" s="106"/>
    </row>
    <row r="4100" spans="1:10">
      <c r="A4100" s="96"/>
      <c r="B4100" s="95"/>
      <c r="C4100" s="95"/>
      <c r="D4100" s="90"/>
      <c r="E4100" s="23"/>
      <c r="F4100" s="20">
        <f t="shared" ref="F4100:F4163" si="128">E4100*3</f>
        <v>0</v>
      </c>
      <c r="G4100" s="21">
        <f t="shared" ref="G4100:G4163" si="129">D4100+F4100</f>
        <v>0</v>
      </c>
      <c r="H4100" s="104"/>
      <c r="I4100" s="106"/>
    </row>
    <row r="4101" spans="1:10">
      <c r="A4101" s="96"/>
      <c r="B4101" s="95" t="s">
        <v>1152</v>
      </c>
      <c r="C4101" s="95" t="s">
        <v>1152</v>
      </c>
      <c r="D4101" s="90"/>
      <c r="E4101" s="23"/>
      <c r="F4101" s="20">
        <f t="shared" si="128"/>
        <v>0</v>
      </c>
      <c r="G4101" s="21">
        <f t="shared" si="129"/>
        <v>0</v>
      </c>
      <c r="H4101" s="104"/>
      <c r="I4101" s="106"/>
    </row>
    <row r="4102" spans="1:10">
      <c r="A4102" s="96"/>
      <c r="B4102" s="95"/>
      <c r="C4102" s="95"/>
      <c r="D4102" s="90"/>
      <c r="E4102" s="23"/>
      <c r="F4102" s="20">
        <f t="shared" si="128"/>
        <v>0</v>
      </c>
      <c r="G4102" s="21">
        <f t="shared" si="129"/>
        <v>0</v>
      </c>
      <c r="H4102" s="104"/>
      <c r="I4102" s="106"/>
    </row>
    <row r="4103" spans="1:10">
      <c r="A4103" s="96"/>
      <c r="B4103" s="95"/>
      <c r="C4103" s="95"/>
      <c r="D4103" s="90"/>
      <c r="E4103" s="23"/>
      <c r="F4103" s="20">
        <f t="shared" si="128"/>
        <v>0</v>
      </c>
      <c r="G4103" s="21">
        <f t="shared" si="129"/>
        <v>0</v>
      </c>
      <c r="H4103" s="104"/>
      <c r="I4103" s="106"/>
    </row>
    <row r="4104" spans="1:10">
      <c r="A4104" s="96"/>
      <c r="B4104" s="95"/>
      <c r="C4104" s="95"/>
      <c r="D4104" s="90"/>
      <c r="E4104" s="23"/>
      <c r="F4104" s="20">
        <f t="shared" si="128"/>
        <v>0</v>
      </c>
      <c r="G4104" s="21">
        <f t="shared" si="129"/>
        <v>0</v>
      </c>
      <c r="H4104" s="104"/>
      <c r="I4104" s="106"/>
      <c r="J4104" s="19">
        <v>1</v>
      </c>
    </row>
    <row r="4105" spans="1:10">
      <c r="A4105" s="96"/>
      <c r="B4105" s="95"/>
      <c r="C4105" s="95"/>
      <c r="D4105" s="90"/>
      <c r="E4105" s="23"/>
      <c r="F4105" s="20">
        <f t="shared" si="128"/>
        <v>0</v>
      </c>
      <c r="G4105" s="21">
        <f t="shared" si="129"/>
        <v>0</v>
      </c>
      <c r="H4105" s="104"/>
      <c r="I4105" s="106"/>
    </row>
    <row r="4106" spans="1:10">
      <c r="A4106" s="96"/>
      <c r="B4106" s="95"/>
      <c r="C4106" s="95"/>
      <c r="D4106" s="90"/>
      <c r="E4106" s="23"/>
      <c r="F4106" s="20">
        <f t="shared" si="128"/>
        <v>0</v>
      </c>
      <c r="G4106" s="21">
        <f t="shared" si="129"/>
        <v>0</v>
      </c>
      <c r="H4106" s="104"/>
      <c r="I4106" s="106"/>
    </row>
    <row r="4107" spans="1:10">
      <c r="A4107" s="96"/>
      <c r="B4107" s="95"/>
      <c r="C4107" s="95"/>
      <c r="D4107" s="90"/>
      <c r="E4107" s="23"/>
      <c r="F4107" s="20">
        <f t="shared" si="128"/>
        <v>0</v>
      </c>
      <c r="G4107" s="21">
        <f t="shared" si="129"/>
        <v>0</v>
      </c>
      <c r="H4107" s="104"/>
      <c r="I4107" s="106"/>
    </row>
    <row r="4108" spans="1:10">
      <c r="A4108" s="96"/>
      <c r="B4108" s="95"/>
      <c r="C4108" s="95"/>
      <c r="D4108" s="90"/>
      <c r="E4108" s="23"/>
      <c r="F4108" s="20">
        <f t="shared" si="128"/>
        <v>0</v>
      </c>
      <c r="G4108" s="21">
        <f t="shared" si="129"/>
        <v>0</v>
      </c>
      <c r="H4108" s="104"/>
      <c r="I4108" s="106"/>
    </row>
    <row r="4109" spans="1:10">
      <c r="A4109" s="96"/>
      <c r="B4109" s="95"/>
      <c r="C4109" s="95"/>
      <c r="D4109" s="90"/>
      <c r="E4109" s="23"/>
      <c r="F4109" s="20">
        <f t="shared" si="128"/>
        <v>0</v>
      </c>
      <c r="G4109" s="21">
        <f t="shared" si="129"/>
        <v>0</v>
      </c>
      <c r="H4109" s="104"/>
      <c r="I4109" s="106"/>
    </row>
    <row r="4110" spans="1:10">
      <c r="A4110" s="28" t="s">
        <v>630</v>
      </c>
      <c r="B4110" s="28"/>
      <c r="C4110" s="28"/>
      <c r="D4110" s="29"/>
      <c r="E4110" s="23"/>
      <c r="F4110" s="20">
        <f t="shared" si="128"/>
        <v>0</v>
      </c>
      <c r="G4110" s="21">
        <f t="shared" si="129"/>
        <v>0</v>
      </c>
      <c r="H4110" s="88"/>
      <c r="I4110" s="10"/>
    </row>
    <row r="4111" spans="1:10" ht="25.5">
      <c r="A4111" s="30" t="s">
        <v>625</v>
      </c>
      <c r="B4111" s="28" t="s">
        <v>52</v>
      </c>
      <c r="C4111" s="28"/>
      <c r="D4111" s="29"/>
      <c r="E4111" s="23"/>
      <c r="F4111" s="20">
        <f t="shared" si="128"/>
        <v>0</v>
      </c>
      <c r="G4111" s="21">
        <f t="shared" si="129"/>
        <v>0</v>
      </c>
      <c r="H4111" s="88"/>
      <c r="I4111" s="10"/>
    </row>
    <row r="4112" spans="1:10">
      <c r="A4112" s="28" t="s">
        <v>633</v>
      </c>
      <c r="B4112" s="28" t="s">
        <v>23</v>
      </c>
      <c r="C4112" s="28"/>
      <c r="D4112" s="29"/>
      <c r="E4112" s="23"/>
      <c r="F4112" s="20">
        <f t="shared" si="128"/>
        <v>0</v>
      </c>
      <c r="G4112" s="21">
        <f t="shared" si="129"/>
        <v>0</v>
      </c>
      <c r="H4112" s="88"/>
      <c r="I4112" s="10"/>
    </row>
    <row r="4113" spans="1:10">
      <c r="A4113" s="28" t="s">
        <v>226</v>
      </c>
      <c r="B4113" s="28" t="s">
        <v>9</v>
      </c>
      <c r="C4113" s="28"/>
      <c r="D4113" s="29"/>
      <c r="E4113" s="23"/>
      <c r="F4113" s="20">
        <f t="shared" si="128"/>
        <v>0</v>
      </c>
      <c r="G4113" s="21">
        <f t="shared" si="129"/>
        <v>0</v>
      </c>
      <c r="H4113" s="88"/>
      <c r="I4113" s="10"/>
    </row>
    <row r="4114" spans="1:10">
      <c r="A4114" s="28" t="s">
        <v>65</v>
      </c>
      <c r="B4114" s="28" t="s">
        <v>66</v>
      </c>
      <c r="C4114" s="28"/>
      <c r="D4114" s="29"/>
      <c r="E4114" s="23"/>
      <c r="F4114" s="20">
        <f t="shared" si="128"/>
        <v>0</v>
      </c>
      <c r="G4114" s="21">
        <f t="shared" si="129"/>
        <v>0</v>
      </c>
      <c r="H4114" s="88"/>
      <c r="I4114" s="10"/>
    </row>
    <row r="4115" spans="1:10">
      <c r="A4115" s="28" t="s">
        <v>634</v>
      </c>
      <c r="B4115" s="2" t="s">
        <v>58</v>
      </c>
      <c r="C4115" s="28"/>
      <c r="D4115" s="29"/>
      <c r="E4115" s="23"/>
      <c r="F4115" s="20">
        <f t="shared" si="128"/>
        <v>0</v>
      </c>
      <c r="G4115" s="21">
        <f t="shared" si="129"/>
        <v>0</v>
      </c>
      <c r="H4115" s="88"/>
      <c r="I4115" s="10"/>
    </row>
    <row r="4116" spans="1:10">
      <c r="A4116" s="96"/>
      <c r="B4116" s="95" t="s">
        <v>1151</v>
      </c>
      <c r="C4116" s="95"/>
      <c r="D4116" s="90">
        <v>16.7</v>
      </c>
      <c r="E4116" s="23">
        <v>0.7</v>
      </c>
      <c r="F4116" s="20">
        <f t="shared" si="128"/>
        <v>2.0999999999999996</v>
      </c>
      <c r="G4116" s="21">
        <f t="shared" si="129"/>
        <v>18.799999999999997</v>
      </c>
      <c r="H4116" s="104"/>
      <c r="I4116" s="105">
        <f>D4116*H4116</f>
        <v>0</v>
      </c>
    </row>
    <row r="4117" spans="1:10">
      <c r="A4117" s="96"/>
      <c r="B4117" s="95"/>
      <c r="C4117" s="95"/>
      <c r="D4117" s="90"/>
      <c r="E4117" s="23"/>
      <c r="F4117" s="20">
        <f t="shared" si="128"/>
        <v>0</v>
      </c>
      <c r="G4117" s="21">
        <f t="shared" si="129"/>
        <v>0</v>
      </c>
      <c r="H4117" s="104"/>
      <c r="I4117" s="106"/>
    </row>
    <row r="4118" spans="1:10">
      <c r="A4118" s="96"/>
      <c r="B4118" s="95" t="s">
        <v>1150</v>
      </c>
      <c r="C4118" s="95" t="s">
        <v>1149</v>
      </c>
      <c r="D4118" s="90"/>
      <c r="E4118" s="23"/>
      <c r="F4118" s="20">
        <f t="shared" si="128"/>
        <v>0</v>
      </c>
      <c r="G4118" s="21">
        <f t="shared" si="129"/>
        <v>0</v>
      </c>
      <c r="H4118" s="104"/>
      <c r="I4118" s="106"/>
    </row>
    <row r="4119" spans="1:10">
      <c r="A4119" s="96"/>
      <c r="B4119" s="95"/>
      <c r="C4119" s="95"/>
      <c r="D4119" s="90"/>
      <c r="E4119" s="23"/>
      <c r="F4119" s="20">
        <f t="shared" si="128"/>
        <v>0</v>
      </c>
      <c r="G4119" s="21">
        <f t="shared" si="129"/>
        <v>0</v>
      </c>
      <c r="H4119" s="104"/>
      <c r="I4119" s="106"/>
    </row>
    <row r="4120" spans="1:10">
      <c r="A4120" s="96"/>
      <c r="B4120" s="95" t="s">
        <v>1152</v>
      </c>
      <c r="C4120" s="95"/>
      <c r="D4120" s="90"/>
      <c r="E4120" s="23"/>
      <c r="F4120" s="20">
        <f t="shared" si="128"/>
        <v>0</v>
      </c>
      <c r="G4120" s="21">
        <f t="shared" si="129"/>
        <v>0</v>
      </c>
      <c r="H4120" s="104"/>
      <c r="I4120" s="106"/>
    </row>
    <row r="4121" spans="1:10">
      <c r="A4121" s="96"/>
      <c r="B4121" s="95"/>
      <c r="C4121" s="95"/>
      <c r="D4121" s="90"/>
      <c r="E4121" s="23"/>
      <c r="F4121" s="20">
        <f t="shared" si="128"/>
        <v>0</v>
      </c>
      <c r="G4121" s="21">
        <f t="shared" si="129"/>
        <v>0</v>
      </c>
      <c r="H4121" s="104"/>
      <c r="I4121" s="106"/>
    </row>
    <row r="4122" spans="1:10">
      <c r="A4122" s="96"/>
      <c r="B4122" s="95"/>
      <c r="C4122" s="95"/>
      <c r="D4122" s="90"/>
      <c r="E4122" s="23"/>
      <c r="F4122" s="20">
        <f t="shared" si="128"/>
        <v>0</v>
      </c>
      <c r="G4122" s="21">
        <f t="shared" si="129"/>
        <v>0</v>
      </c>
      <c r="H4122" s="104"/>
      <c r="I4122" s="106"/>
    </row>
    <row r="4123" spans="1:10">
      <c r="A4123" s="96"/>
      <c r="B4123" s="95"/>
      <c r="C4123" s="95"/>
      <c r="D4123" s="90"/>
      <c r="E4123" s="23"/>
      <c r="F4123" s="20">
        <f t="shared" si="128"/>
        <v>0</v>
      </c>
      <c r="G4123" s="21">
        <f t="shared" si="129"/>
        <v>0</v>
      </c>
      <c r="H4123" s="104"/>
      <c r="I4123" s="106"/>
      <c r="J4123" s="19">
        <v>1</v>
      </c>
    </row>
    <row r="4124" spans="1:10">
      <c r="A4124" s="96"/>
      <c r="B4124" s="95"/>
      <c r="C4124" s="95"/>
      <c r="D4124" s="90"/>
      <c r="E4124" s="23"/>
      <c r="F4124" s="20">
        <f t="shared" si="128"/>
        <v>0</v>
      </c>
      <c r="G4124" s="21">
        <f t="shared" si="129"/>
        <v>0</v>
      </c>
      <c r="H4124" s="104"/>
      <c r="I4124" s="106"/>
    </row>
    <row r="4125" spans="1:10">
      <c r="A4125" s="96"/>
      <c r="B4125" s="95"/>
      <c r="C4125" s="95"/>
      <c r="D4125" s="90"/>
      <c r="E4125" s="23"/>
      <c r="F4125" s="20">
        <f t="shared" si="128"/>
        <v>0</v>
      </c>
      <c r="G4125" s="21">
        <f t="shared" si="129"/>
        <v>0</v>
      </c>
      <c r="H4125" s="104"/>
      <c r="I4125" s="106"/>
    </row>
    <row r="4126" spans="1:10">
      <c r="A4126" s="96"/>
      <c r="B4126" s="95"/>
      <c r="C4126" s="95"/>
      <c r="D4126" s="90"/>
      <c r="E4126" s="23"/>
      <c r="F4126" s="20">
        <f t="shared" si="128"/>
        <v>0</v>
      </c>
      <c r="G4126" s="21">
        <f t="shared" si="129"/>
        <v>0</v>
      </c>
      <c r="H4126" s="104"/>
      <c r="I4126" s="106"/>
    </row>
    <row r="4127" spans="1:10">
      <c r="A4127" s="96"/>
      <c r="B4127" s="95"/>
      <c r="C4127" s="95"/>
      <c r="D4127" s="90"/>
      <c r="E4127" s="23"/>
      <c r="F4127" s="20">
        <f t="shared" si="128"/>
        <v>0</v>
      </c>
      <c r="G4127" s="21">
        <f t="shared" si="129"/>
        <v>0</v>
      </c>
      <c r="H4127" s="104"/>
      <c r="I4127" s="106"/>
    </row>
    <row r="4128" spans="1:10">
      <c r="A4128" s="96"/>
      <c r="B4128" s="95"/>
      <c r="C4128" s="95"/>
      <c r="D4128" s="90"/>
      <c r="E4128" s="23"/>
      <c r="F4128" s="20">
        <f t="shared" si="128"/>
        <v>0</v>
      </c>
      <c r="G4128" s="21">
        <f t="shared" si="129"/>
        <v>0</v>
      </c>
      <c r="H4128" s="104"/>
      <c r="I4128" s="106"/>
    </row>
    <row r="4129" spans="1:10">
      <c r="A4129" s="28" t="s">
        <v>617</v>
      </c>
      <c r="B4129" s="28"/>
      <c r="C4129" s="28"/>
      <c r="D4129" s="29"/>
      <c r="E4129" s="23"/>
      <c r="F4129" s="20">
        <f t="shared" si="128"/>
        <v>0</v>
      </c>
      <c r="G4129" s="21">
        <f t="shared" si="129"/>
        <v>0</v>
      </c>
      <c r="H4129" s="88"/>
      <c r="I4129" s="10"/>
    </row>
    <row r="4130" spans="1:10" ht="38.25">
      <c r="A4130" s="30" t="s">
        <v>619</v>
      </c>
      <c r="B4130" s="28" t="s">
        <v>123</v>
      </c>
      <c r="C4130" s="28"/>
      <c r="D4130" s="29"/>
      <c r="E4130" s="23"/>
      <c r="F4130" s="20">
        <f t="shared" si="128"/>
        <v>0</v>
      </c>
      <c r="G4130" s="21">
        <f t="shared" si="129"/>
        <v>0</v>
      </c>
      <c r="H4130" s="88"/>
      <c r="I4130" s="10"/>
    </row>
    <row r="4131" spans="1:10">
      <c r="A4131" s="28" t="s">
        <v>476</v>
      </c>
      <c r="B4131" s="28" t="s">
        <v>23</v>
      </c>
      <c r="C4131" s="28"/>
      <c r="D4131" s="29"/>
      <c r="E4131" s="23"/>
      <c r="F4131" s="20">
        <f t="shared" si="128"/>
        <v>0</v>
      </c>
      <c r="G4131" s="21">
        <f t="shared" si="129"/>
        <v>0</v>
      </c>
      <c r="H4131" s="88"/>
      <c r="I4131" s="10"/>
    </row>
    <row r="4132" spans="1:10">
      <c r="A4132" s="28" t="s">
        <v>226</v>
      </c>
      <c r="B4132" s="28" t="s">
        <v>9</v>
      </c>
      <c r="C4132" s="28"/>
      <c r="D4132" s="29"/>
      <c r="E4132" s="23"/>
      <c r="F4132" s="20">
        <f t="shared" si="128"/>
        <v>0</v>
      </c>
      <c r="G4132" s="21">
        <f t="shared" si="129"/>
        <v>0</v>
      </c>
      <c r="H4132" s="88"/>
      <c r="I4132" s="10"/>
    </row>
    <row r="4133" spans="1:10">
      <c r="A4133" s="28" t="s">
        <v>144</v>
      </c>
      <c r="B4133" s="28" t="s">
        <v>66</v>
      </c>
      <c r="C4133" s="28"/>
      <c r="D4133" s="29"/>
      <c r="E4133" s="23"/>
      <c r="F4133" s="20">
        <f t="shared" si="128"/>
        <v>0</v>
      </c>
      <c r="G4133" s="21">
        <f t="shared" si="129"/>
        <v>0</v>
      </c>
      <c r="H4133" s="88"/>
      <c r="I4133" s="10"/>
    </row>
    <row r="4134" spans="1:10">
      <c r="A4134" s="28" t="s">
        <v>621</v>
      </c>
      <c r="B4134" s="2" t="s">
        <v>58</v>
      </c>
      <c r="C4134" s="28"/>
      <c r="D4134" s="29"/>
      <c r="E4134" s="23"/>
      <c r="F4134" s="20">
        <f t="shared" si="128"/>
        <v>0</v>
      </c>
      <c r="G4134" s="21">
        <f t="shared" si="129"/>
        <v>0</v>
      </c>
      <c r="H4134" s="88"/>
      <c r="I4134" s="10"/>
    </row>
    <row r="4135" spans="1:10">
      <c r="A4135" s="96"/>
      <c r="B4135" s="95" t="s">
        <v>1151</v>
      </c>
      <c r="C4135" s="95"/>
      <c r="D4135" s="90">
        <v>13.5</v>
      </c>
      <c r="E4135" s="23">
        <v>0.7</v>
      </c>
      <c r="F4135" s="20">
        <f t="shared" si="128"/>
        <v>2.0999999999999996</v>
      </c>
      <c r="G4135" s="21">
        <f t="shared" si="129"/>
        <v>15.6</v>
      </c>
      <c r="H4135" s="108"/>
      <c r="I4135" s="105">
        <f>D4135*H4135</f>
        <v>0</v>
      </c>
    </row>
    <row r="4136" spans="1:10">
      <c r="A4136" s="96"/>
      <c r="B4136" s="95"/>
      <c r="C4136" s="95"/>
      <c r="D4136" s="90"/>
      <c r="E4136" s="23"/>
      <c r="F4136" s="20">
        <f t="shared" si="128"/>
        <v>0</v>
      </c>
      <c r="G4136" s="21">
        <f t="shared" si="129"/>
        <v>0</v>
      </c>
      <c r="H4136" s="109"/>
      <c r="I4136" s="106"/>
    </row>
    <row r="4137" spans="1:10">
      <c r="A4137" s="96"/>
      <c r="B4137" s="95" t="s">
        <v>1150</v>
      </c>
      <c r="C4137" s="95" t="s">
        <v>1149</v>
      </c>
      <c r="D4137" s="90"/>
      <c r="E4137" s="23"/>
      <c r="F4137" s="20">
        <f t="shared" si="128"/>
        <v>0</v>
      </c>
      <c r="G4137" s="21">
        <f t="shared" si="129"/>
        <v>0</v>
      </c>
      <c r="H4137" s="109"/>
      <c r="I4137" s="106"/>
    </row>
    <row r="4138" spans="1:10">
      <c r="A4138" s="96"/>
      <c r="B4138" s="95"/>
      <c r="C4138" s="95"/>
      <c r="D4138" s="90"/>
      <c r="E4138" s="23"/>
      <c r="F4138" s="20">
        <f t="shared" si="128"/>
        <v>0</v>
      </c>
      <c r="G4138" s="21">
        <f t="shared" si="129"/>
        <v>0</v>
      </c>
      <c r="H4138" s="109"/>
      <c r="I4138" s="106"/>
    </row>
    <row r="4139" spans="1:10">
      <c r="A4139" s="96"/>
      <c r="B4139" s="95" t="s">
        <v>1152</v>
      </c>
      <c r="C4139" s="95"/>
      <c r="D4139" s="90"/>
      <c r="E4139" s="23"/>
      <c r="F4139" s="20">
        <f t="shared" si="128"/>
        <v>0</v>
      </c>
      <c r="G4139" s="21">
        <f t="shared" si="129"/>
        <v>0</v>
      </c>
      <c r="H4139" s="109"/>
      <c r="I4139" s="106"/>
    </row>
    <row r="4140" spans="1:10">
      <c r="A4140" s="96"/>
      <c r="B4140" s="95"/>
      <c r="C4140" s="95"/>
      <c r="D4140" s="90"/>
      <c r="E4140" s="23"/>
      <c r="F4140" s="20">
        <f t="shared" si="128"/>
        <v>0</v>
      </c>
      <c r="G4140" s="21">
        <f t="shared" si="129"/>
        <v>0</v>
      </c>
      <c r="H4140" s="109"/>
      <c r="I4140" s="106"/>
    </row>
    <row r="4141" spans="1:10">
      <c r="A4141" s="96"/>
      <c r="B4141" s="95"/>
      <c r="C4141" s="95"/>
      <c r="D4141" s="90"/>
      <c r="E4141" s="23"/>
      <c r="F4141" s="20">
        <f t="shared" si="128"/>
        <v>0</v>
      </c>
      <c r="G4141" s="21">
        <f t="shared" si="129"/>
        <v>0</v>
      </c>
      <c r="H4141" s="109"/>
      <c r="I4141" s="106"/>
      <c r="J4141" s="19">
        <v>1</v>
      </c>
    </row>
    <row r="4142" spans="1:10">
      <c r="A4142" s="96"/>
      <c r="B4142" s="95"/>
      <c r="C4142" s="95"/>
      <c r="D4142" s="90"/>
      <c r="E4142" s="23"/>
      <c r="F4142" s="20">
        <f t="shared" si="128"/>
        <v>0</v>
      </c>
      <c r="G4142" s="21">
        <f t="shared" si="129"/>
        <v>0</v>
      </c>
      <c r="H4142" s="109"/>
      <c r="I4142" s="106"/>
    </row>
    <row r="4143" spans="1:10">
      <c r="A4143" s="96"/>
      <c r="B4143" s="95"/>
      <c r="C4143" s="95"/>
      <c r="D4143" s="90"/>
      <c r="E4143" s="23"/>
      <c r="F4143" s="20">
        <f t="shared" si="128"/>
        <v>0</v>
      </c>
      <c r="G4143" s="21">
        <f t="shared" si="129"/>
        <v>0</v>
      </c>
      <c r="H4143" s="109"/>
      <c r="I4143" s="106"/>
    </row>
    <row r="4144" spans="1:10">
      <c r="A4144" s="96"/>
      <c r="B4144" s="95"/>
      <c r="C4144" s="95"/>
      <c r="D4144" s="90"/>
      <c r="E4144" s="23"/>
      <c r="F4144" s="20">
        <f t="shared" si="128"/>
        <v>0</v>
      </c>
      <c r="G4144" s="21">
        <f t="shared" si="129"/>
        <v>0</v>
      </c>
      <c r="H4144" s="109"/>
      <c r="I4144" s="106"/>
    </row>
    <row r="4145" spans="1:9">
      <c r="A4145" s="96"/>
      <c r="B4145" s="95"/>
      <c r="C4145" s="95"/>
      <c r="D4145" s="90"/>
      <c r="E4145" s="23"/>
      <c r="F4145" s="20">
        <f t="shared" si="128"/>
        <v>0</v>
      </c>
      <c r="G4145" s="21">
        <f t="shared" si="129"/>
        <v>0</v>
      </c>
      <c r="H4145" s="109"/>
      <c r="I4145" s="106"/>
    </row>
    <row r="4146" spans="1:9">
      <c r="A4146" s="96"/>
      <c r="B4146" s="95"/>
      <c r="C4146" s="95"/>
      <c r="D4146" s="90"/>
      <c r="E4146" s="23"/>
      <c r="F4146" s="20">
        <f t="shared" si="128"/>
        <v>0</v>
      </c>
      <c r="G4146" s="21">
        <f t="shared" si="129"/>
        <v>0</v>
      </c>
      <c r="H4146" s="109"/>
      <c r="I4146" s="106"/>
    </row>
    <row r="4147" spans="1:9">
      <c r="A4147" s="96"/>
      <c r="B4147" s="95"/>
      <c r="C4147" s="95"/>
      <c r="D4147" s="90"/>
      <c r="E4147" s="23"/>
      <c r="F4147" s="20">
        <f t="shared" si="128"/>
        <v>0</v>
      </c>
      <c r="G4147" s="21">
        <f t="shared" si="129"/>
        <v>0</v>
      </c>
      <c r="H4147" s="110"/>
      <c r="I4147" s="106"/>
    </row>
    <row r="4148" spans="1:9">
      <c r="A4148" s="28" t="s">
        <v>623</v>
      </c>
      <c r="B4148" s="28"/>
      <c r="C4148" s="28"/>
      <c r="D4148" s="29"/>
      <c r="E4148" s="23"/>
      <c r="F4148" s="20">
        <f t="shared" si="128"/>
        <v>0</v>
      </c>
      <c r="G4148" s="21">
        <f t="shared" si="129"/>
        <v>0</v>
      </c>
      <c r="H4148" s="88"/>
      <c r="I4148" s="10"/>
    </row>
    <row r="4149" spans="1:9" ht="25.5">
      <c r="A4149" s="30" t="s">
        <v>625</v>
      </c>
      <c r="B4149" s="28" t="s">
        <v>52</v>
      </c>
      <c r="C4149" s="28"/>
      <c r="D4149" s="29"/>
      <c r="E4149" s="23"/>
      <c r="F4149" s="20">
        <f t="shared" si="128"/>
        <v>0</v>
      </c>
      <c r="G4149" s="21">
        <f t="shared" si="129"/>
        <v>0</v>
      </c>
      <c r="H4149" s="88"/>
      <c r="I4149" s="10"/>
    </row>
    <row r="4150" spans="1:9">
      <c r="A4150" s="28" t="s">
        <v>627</v>
      </c>
      <c r="B4150" s="28" t="s">
        <v>23</v>
      </c>
      <c r="C4150" s="28"/>
      <c r="D4150" s="29"/>
      <c r="E4150" s="23"/>
      <c r="F4150" s="20">
        <f t="shared" si="128"/>
        <v>0</v>
      </c>
      <c r="G4150" s="21">
        <f t="shared" si="129"/>
        <v>0</v>
      </c>
      <c r="H4150" s="88"/>
      <c r="I4150" s="10"/>
    </row>
    <row r="4151" spans="1:9">
      <c r="A4151" s="28" t="s">
        <v>226</v>
      </c>
      <c r="B4151" s="28" t="s">
        <v>9</v>
      </c>
      <c r="C4151" s="28"/>
      <c r="D4151" s="29"/>
      <c r="E4151" s="23"/>
      <c r="F4151" s="20">
        <f t="shared" si="128"/>
        <v>0</v>
      </c>
      <c r="G4151" s="21">
        <f t="shared" si="129"/>
        <v>0</v>
      </c>
      <c r="H4151" s="88"/>
      <c r="I4151" s="10"/>
    </row>
    <row r="4152" spans="1:9">
      <c r="A4152" s="28" t="s">
        <v>65</v>
      </c>
      <c r="B4152" s="28" t="s">
        <v>66</v>
      </c>
      <c r="C4152" s="28"/>
      <c r="D4152" s="29"/>
      <c r="E4152" s="23"/>
      <c r="F4152" s="20">
        <f t="shared" si="128"/>
        <v>0</v>
      </c>
      <c r="G4152" s="21">
        <f t="shared" si="129"/>
        <v>0</v>
      </c>
      <c r="H4152" s="88"/>
      <c r="I4152" s="10"/>
    </row>
    <row r="4153" spans="1:9">
      <c r="A4153" s="28" t="s">
        <v>629</v>
      </c>
      <c r="B4153" s="2" t="s">
        <v>58</v>
      </c>
      <c r="C4153" s="28"/>
      <c r="D4153" s="29"/>
      <c r="E4153" s="23"/>
      <c r="F4153" s="20">
        <f t="shared" si="128"/>
        <v>0</v>
      </c>
      <c r="G4153" s="21">
        <f t="shared" si="129"/>
        <v>0</v>
      </c>
      <c r="H4153" s="88"/>
      <c r="I4153" s="10"/>
    </row>
    <row r="4154" spans="1:9">
      <c r="A4154" s="96"/>
      <c r="B4154" s="95" t="s">
        <v>1151</v>
      </c>
      <c r="C4154" s="95"/>
      <c r="D4154" s="90">
        <v>12.399999999999999</v>
      </c>
      <c r="E4154" s="23">
        <v>0.6</v>
      </c>
      <c r="F4154" s="20">
        <f t="shared" si="128"/>
        <v>1.7999999999999998</v>
      </c>
      <c r="G4154" s="21">
        <f t="shared" si="129"/>
        <v>14.2</v>
      </c>
      <c r="H4154" s="104"/>
      <c r="I4154" s="105">
        <f>D4154*H4154</f>
        <v>0</v>
      </c>
    </row>
    <row r="4155" spans="1:9">
      <c r="A4155" s="96"/>
      <c r="B4155" s="95"/>
      <c r="C4155" s="95"/>
      <c r="D4155" s="90"/>
      <c r="E4155" s="23"/>
      <c r="F4155" s="20">
        <f t="shared" si="128"/>
        <v>0</v>
      </c>
      <c r="G4155" s="21">
        <f t="shared" si="129"/>
        <v>0</v>
      </c>
      <c r="H4155" s="104"/>
      <c r="I4155" s="106"/>
    </row>
    <row r="4156" spans="1:9">
      <c r="A4156" s="96"/>
      <c r="B4156" s="95" t="s">
        <v>1150</v>
      </c>
      <c r="C4156" s="95" t="s">
        <v>1149</v>
      </c>
      <c r="D4156" s="90"/>
      <c r="E4156" s="23"/>
      <c r="F4156" s="20">
        <f t="shared" si="128"/>
        <v>0</v>
      </c>
      <c r="G4156" s="21">
        <f t="shared" si="129"/>
        <v>0</v>
      </c>
      <c r="H4156" s="104"/>
      <c r="I4156" s="106"/>
    </row>
    <row r="4157" spans="1:9">
      <c r="A4157" s="96"/>
      <c r="B4157" s="95"/>
      <c r="C4157" s="95"/>
      <c r="D4157" s="90"/>
      <c r="E4157" s="23"/>
      <c r="F4157" s="20">
        <f t="shared" si="128"/>
        <v>0</v>
      </c>
      <c r="G4157" s="21">
        <f t="shared" si="129"/>
        <v>0</v>
      </c>
      <c r="H4157" s="104"/>
      <c r="I4157" s="106"/>
    </row>
    <row r="4158" spans="1:9">
      <c r="A4158" s="96"/>
      <c r="B4158" s="95" t="s">
        <v>1152</v>
      </c>
      <c r="C4158" s="95" t="s">
        <v>1152</v>
      </c>
      <c r="D4158" s="90"/>
      <c r="E4158" s="23"/>
      <c r="F4158" s="20">
        <f t="shared" si="128"/>
        <v>0</v>
      </c>
      <c r="G4158" s="21">
        <f t="shared" si="129"/>
        <v>0</v>
      </c>
      <c r="H4158" s="104"/>
      <c r="I4158" s="106"/>
    </row>
    <row r="4159" spans="1:9">
      <c r="A4159" s="96"/>
      <c r="B4159" s="95"/>
      <c r="C4159" s="95"/>
      <c r="D4159" s="90"/>
      <c r="E4159" s="23"/>
      <c r="F4159" s="20">
        <f t="shared" si="128"/>
        <v>0</v>
      </c>
      <c r="G4159" s="21">
        <f t="shared" si="129"/>
        <v>0</v>
      </c>
      <c r="H4159" s="104"/>
      <c r="I4159" s="106"/>
    </row>
    <row r="4160" spans="1:9">
      <c r="A4160" s="96"/>
      <c r="B4160" s="95"/>
      <c r="C4160" s="95"/>
      <c r="D4160" s="90"/>
      <c r="E4160" s="23"/>
      <c r="F4160" s="20">
        <f t="shared" si="128"/>
        <v>0</v>
      </c>
      <c r="G4160" s="21">
        <f t="shared" si="129"/>
        <v>0</v>
      </c>
      <c r="H4160" s="104"/>
      <c r="I4160" s="106"/>
    </row>
    <row r="4161" spans="1:10">
      <c r="A4161" s="96"/>
      <c r="B4161" s="95"/>
      <c r="C4161" s="95"/>
      <c r="D4161" s="90"/>
      <c r="E4161" s="23"/>
      <c r="F4161" s="20">
        <f t="shared" si="128"/>
        <v>0</v>
      </c>
      <c r="G4161" s="21">
        <f t="shared" si="129"/>
        <v>0</v>
      </c>
      <c r="H4161" s="104"/>
      <c r="I4161" s="106"/>
      <c r="J4161" s="19">
        <v>1</v>
      </c>
    </row>
    <row r="4162" spans="1:10">
      <c r="A4162" s="96"/>
      <c r="B4162" s="95"/>
      <c r="C4162" s="95"/>
      <c r="D4162" s="90"/>
      <c r="E4162" s="23"/>
      <c r="F4162" s="20">
        <f t="shared" si="128"/>
        <v>0</v>
      </c>
      <c r="G4162" s="21">
        <f t="shared" si="129"/>
        <v>0</v>
      </c>
      <c r="H4162" s="104"/>
      <c r="I4162" s="106"/>
    </row>
    <row r="4163" spans="1:10">
      <c r="A4163" s="96"/>
      <c r="B4163" s="95"/>
      <c r="C4163" s="95"/>
      <c r="D4163" s="90"/>
      <c r="E4163" s="23"/>
      <c r="F4163" s="20">
        <f t="shared" si="128"/>
        <v>0</v>
      </c>
      <c r="G4163" s="21">
        <f t="shared" si="129"/>
        <v>0</v>
      </c>
      <c r="H4163" s="104"/>
      <c r="I4163" s="106"/>
    </row>
    <row r="4164" spans="1:10">
      <c r="A4164" s="96"/>
      <c r="B4164" s="95"/>
      <c r="C4164" s="95"/>
      <c r="D4164" s="90"/>
      <c r="E4164" s="23"/>
      <c r="F4164" s="20">
        <f t="shared" ref="F4164:F4227" si="130">E4164*3</f>
        <v>0</v>
      </c>
      <c r="G4164" s="21">
        <f t="shared" ref="G4164:G4227" si="131">D4164+F4164</f>
        <v>0</v>
      </c>
      <c r="H4164" s="104"/>
      <c r="I4164" s="106"/>
    </row>
    <row r="4165" spans="1:10">
      <c r="A4165" s="96"/>
      <c r="B4165" s="95"/>
      <c r="C4165" s="95"/>
      <c r="D4165" s="90"/>
      <c r="E4165" s="23"/>
      <c r="F4165" s="20">
        <f t="shared" si="130"/>
        <v>0</v>
      </c>
      <c r="G4165" s="21">
        <f t="shared" si="131"/>
        <v>0</v>
      </c>
      <c r="H4165" s="104"/>
      <c r="I4165" s="106"/>
    </row>
    <row r="4166" spans="1:10">
      <c r="A4166" s="96"/>
      <c r="B4166" s="95"/>
      <c r="C4166" s="95"/>
      <c r="D4166" s="90"/>
      <c r="E4166" s="23"/>
      <c r="F4166" s="20">
        <f t="shared" si="130"/>
        <v>0</v>
      </c>
      <c r="G4166" s="21">
        <f t="shared" si="131"/>
        <v>0</v>
      </c>
      <c r="H4166" s="104"/>
      <c r="I4166" s="106"/>
    </row>
    <row r="4167" spans="1:10">
      <c r="A4167" s="33" t="s">
        <v>130</v>
      </c>
      <c r="B4167" s="33"/>
      <c r="C4167" s="33"/>
      <c r="D4167" s="34"/>
      <c r="E4167" s="23"/>
      <c r="F4167" s="20">
        <f t="shared" si="130"/>
        <v>0</v>
      </c>
      <c r="G4167" s="21">
        <f t="shared" si="131"/>
        <v>0</v>
      </c>
      <c r="H4167" s="88"/>
      <c r="I4167" s="10"/>
    </row>
    <row r="4168" spans="1:10">
      <c r="A4168" s="37" t="s">
        <v>132</v>
      </c>
      <c r="B4168" s="33" t="s">
        <v>123</v>
      </c>
      <c r="C4168" s="33"/>
      <c r="D4168" s="34"/>
      <c r="E4168" s="23"/>
      <c r="F4168" s="20">
        <f t="shared" si="130"/>
        <v>0</v>
      </c>
      <c r="G4168" s="21">
        <f t="shared" si="131"/>
        <v>0</v>
      </c>
      <c r="H4168" s="88"/>
      <c r="I4168" s="10"/>
    </row>
    <row r="4169" spans="1:10">
      <c r="A4169" s="33" t="s">
        <v>40</v>
      </c>
      <c r="B4169" s="33" t="s">
        <v>23</v>
      </c>
      <c r="C4169" s="33"/>
      <c r="D4169" s="34"/>
      <c r="E4169" s="23"/>
      <c r="F4169" s="20">
        <f t="shared" si="130"/>
        <v>0</v>
      </c>
      <c r="G4169" s="21">
        <f t="shared" si="131"/>
        <v>0</v>
      </c>
      <c r="H4169" s="88"/>
      <c r="I4169" s="10"/>
    </row>
    <row r="4170" spans="1:10">
      <c r="A4170" s="33" t="s">
        <v>64</v>
      </c>
      <c r="B4170" s="33" t="s">
        <v>9</v>
      </c>
      <c r="C4170" s="33"/>
      <c r="D4170" s="34"/>
      <c r="E4170" s="23"/>
      <c r="F4170" s="20">
        <f t="shared" si="130"/>
        <v>0</v>
      </c>
      <c r="G4170" s="21">
        <f t="shared" si="131"/>
        <v>0</v>
      </c>
      <c r="H4170" s="88"/>
      <c r="I4170" s="10"/>
    </row>
    <row r="4171" spans="1:10">
      <c r="A4171" s="33" t="s">
        <v>134</v>
      </c>
      <c r="B4171" s="33" t="s">
        <v>66</v>
      </c>
      <c r="C4171" s="33"/>
      <c r="D4171" s="34"/>
      <c r="E4171" s="23"/>
      <c r="F4171" s="20">
        <f t="shared" si="130"/>
        <v>0</v>
      </c>
      <c r="G4171" s="21">
        <f t="shared" si="131"/>
        <v>0</v>
      </c>
      <c r="H4171" s="88"/>
      <c r="I4171" s="10"/>
    </row>
    <row r="4172" spans="1:10">
      <c r="A4172" s="33" t="s">
        <v>136</v>
      </c>
      <c r="B4172" s="2" t="s">
        <v>58</v>
      </c>
      <c r="C4172" s="33"/>
      <c r="D4172" s="34"/>
      <c r="E4172" s="23"/>
      <c r="F4172" s="20">
        <f t="shared" si="130"/>
        <v>0</v>
      </c>
      <c r="G4172" s="21">
        <f t="shared" si="131"/>
        <v>0</v>
      </c>
      <c r="H4172" s="88"/>
      <c r="I4172" s="10"/>
    </row>
    <row r="4173" spans="1:10">
      <c r="A4173" s="96"/>
      <c r="B4173" s="95" t="s">
        <v>1151</v>
      </c>
      <c r="C4173" s="95"/>
      <c r="D4173" s="90">
        <v>14.7</v>
      </c>
      <c r="E4173" s="23">
        <v>0.7</v>
      </c>
      <c r="F4173" s="20">
        <f t="shared" si="130"/>
        <v>2.0999999999999996</v>
      </c>
      <c r="G4173" s="21">
        <f t="shared" si="131"/>
        <v>16.799999999999997</v>
      </c>
      <c r="H4173" s="104"/>
      <c r="I4173" s="105">
        <f>D4173*H4173</f>
        <v>0</v>
      </c>
    </row>
    <row r="4174" spans="1:10">
      <c r="A4174" s="96"/>
      <c r="B4174" s="95"/>
      <c r="C4174" s="95"/>
      <c r="D4174" s="90"/>
      <c r="E4174" s="23"/>
      <c r="F4174" s="20">
        <f t="shared" si="130"/>
        <v>0</v>
      </c>
      <c r="G4174" s="21">
        <f t="shared" si="131"/>
        <v>0</v>
      </c>
      <c r="H4174" s="104"/>
      <c r="I4174" s="106"/>
    </row>
    <row r="4175" spans="1:10">
      <c r="A4175" s="96"/>
      <c r="B4175" s="95" t="s">
        <v>1150</v>
      </c>
      <c r="C4175" s="95" t="s">
        <v>1149</v>
      </c>
      <c r="D4175" s="90"/>
      <c r="E4175" s="23"/>
      <c r="F4175" s="20">
        <f t="shared" si="130"/>
        <v>0</v>
      </c>
      <c r="G4175" s="21">
        <f t="shared" si="131"/>
        <v>0</v>
      </c>
      <c r="H4175" s="104"/>
      <c r="I4175" s="106"/>
    </row>
    <row r="4176" spans="1:10">
      <c r="A4176" s="96"/>
      <c r="B4176" s="95"/>
      <c r="C4176" s="95"/>
      <c r="D4176" s="90"/>
      <c r="E4176" s="23"/>
      <c r="F4176" s="20">
        <f t="shared" si="130"/>
        <v>0</v>
      </c>
      <c r="G4176" s="21">
        <f t="shared" si="131"/>
        <v>0</v>
      </c>
      <c r="H4176" s="104"/>
      <c r="I4176" s="106"/>
    </row>
    <row r="4177" spans="1:10">
      <c r="A4177" s="96"/>
      <c r="B4177" s="95" t="s">
        <v>1152</v>
      </c>
      <c r="C4177" s="95" t="s">
        <v>1152</v>
      </c>
      <c r="D4177" s="90"/>
      <c r="E4177" s="23"/>
      <c r="F4177" s="20">
        <f t="shared" si="130"/>
        <v>0</v>
      </c>
      <c r="G4177" s="21">
        <f t="shared" si="131"/>
        <v>0</v>
      </c>
      <c r="H4177" s="104"/>
      <c r="I4177" s="106"/>
    </row>
    <row r="4178" spans="1:10">
      <c r="A4178" s="96"/>
      <c r="B4178" s="95"/>
      <c r="C4178" s="95"/>
      <c r="D4178" s="90"/>
      <c r="E4178" s="23"/>
      <c r="F4178" s="20">
        <f t="shared" si="130"/>
        <v>0</v>
      </c>
      <c r="G4178" s="21">
        <f t="shared" si="131"/>
        <v>0</v>
      </c>
      <c r="H4178" s="104"/>
      <c r="I4178" s="106"/>
    </row>
    <row r="4179" spans="1:10">
      <c r="A4179" s="96"/>
      <c r="B4179" s="95"/>
      <c r="C4179" s="95"/>
      <c r="D4179" s="90"/>
      <c r="E4179" s="23"/>
      <c r="F4179" s="20">
        <f t="shared" si="130"/>
        <v>0</v>
      </c>
      <c r="G4179" s="21">
        <f t="shared" si="131"/>
        <v>0</v>
      </c>
      <c r="H4179" s="104"/>
      <c r="I4179" s="106"/>
    </row>
    <row r="4180" spans="1:10">
      <c r="A4180" s="96"/>
      <c r="B4180" s="95"/>
      <c r="C4180" s="95"/>
      <c r="D4180" s="90"/>
      <c r="E4180" s="23"/>
      <c r="F4180" s="20">
        <f t="shared" si="130"/>
        <v>0</v>
      </c>
      <c r="G4180" s="21">
        <f t="shared" si="131"/>
        <v>0</v>
      </c>
      <c r="H4180" s="104"/>
      <c r="I4180" s="106"/>
    </row>
    <row r="4181" spans="1:10">
      <c r="A4181" s="96"/>
      <c r="B4181" s="95"/>
      <c r="C4181" s="95"/>
      <c r="D4181" s="90"/>
      <c r="E4181" s="23"/>
      <c r="F4181" s="20">
        <f t="shared" si="130"/>
        <v>0</v>
      </c>
      <c r="G4181" s="21">
        <f t="shared" si="131"/>
        <v>0</v>
      </c>
      <c r="H4181" s="104"/>
      <c r="I4181" s="106"/>
      <c r="J4181" s="19">
        <v>1</v>
      </c>
    </row>
    <row r="4182" spans="1:10">
      <c r="A4182" s="96"/>
      <c r="B4182" s="95"/>
      <c r="C4182" s="95"/>
      <c r="D4182" s="90"/>
      <c r="E4182" s="23"/>
      <c r="F4182" s="20">
        <f t="shared" si="130"/>
        <v>0</v>
      </c>
      <c r="G4182" s="21">
        <f t="shared" si="131"/>
        <v>0</v>
      </c>
      <c r="H4182" s="104"/>
      <c r="I4182" s="106"/>
    </row>
    <row r="4183" spans="1:10">
      <c r="A4183" s="96"/>
      <c r="B4183" s="95"/>
      <c r="C4183" s="95"/>
      <c r="D4183" s="90"/>
      <c r="E4183" s="23"/>
      <c r="F4183" s="20">
        <f t="shared" si="130"/>
        <v>0</v>
      </c>
      <c r="G4183" s="21">
        <f t="shared" si="131"/>
        <v>0</v>
      </c>
      <c r="H4183" s="104"/>
      <c r="I4183" s="106"/>
    </row>
    <row r="4184" spans="1:10">
      <c r="A4184" s="96"/>
      <c r="B4184" s="95"/>
      <c r="C4184" s="95"/>
      <c r="D4184" s="90"/>
      <c r="E4184" s="23"/>
      <c r="F4184" s="20">
        <f t="shared" si="130"/>
        <v>0</v>
      </c>
      <c r="G4184" s="21">
        <f t="shared" si="131"/>
        <v>0</v>
      </c>
      <c r="H4184" s="104"/>
      <c r="I4184" s="106"/>
    </row>
    <row r="4185" spans="1:10">
      <c r="A4185" s="96"/>
      <c r="B4185" s="95"/>
      <c r="C4185" s="95"/>
      <c r="D4185" s="90"/>
      <c r="E4185" s="23"/>
      <c r="F4185" s="20">
        <f t="shared" si="130"/>
        <v>0</v>
      </c>
      <c r="G4185" s="21">
        <f t="shared" si="131"/>
        <v>0</v>
      </c>
      <c r="H4185" s="104"/>
      <c r="I4185" s="106"/>
    </row>
    <row r="4186" spans="1:10">
      <c r="A4186" s="33" t="s">
        <v>131</v>
      </c>
      <c r="B4186" s="33"/>
      <c r="C4186" s="33"/>
      <c r="D4186" s="34"/>
      <c r="E4186" s="23"/>
      <c r="F4186" s="20">
        <f t="shared" si="130"/>
        <v>0</v>
      </c>
      <c r="G4186" s="21">
        <f t="shared" si="131"/>
        <v>0</v>
      </c>
      <c r="H4186" s="88"/>
      <c r="I4186" s="10"/>
    </row>
    <row r="4187" spans="1:10">
      <c r="A4187" s="37" t="s">
        <v>133</v>
      </c>
      <c r="B4187" s="33" t="s">
        <v>123</v>
      </c>
      <c r="C4187" s="33"/>
      <c r="D4187" s="34"/>
      <c r="E4187" s="23"/>
      <c r="F4187" s="20">
        <f t="shared" si="130"/>
        <v>0</v>
      </c>
      <c r="G4187" s="21">
        <f t="shared" si="131"/>
        <v>0</v>
      </c>
      <c r="H4187" s="88"/>
      <c r="I4187" s="10"/>
    </row>
    <row r="4188" spans="1:10">
      <c r="A4188" s="33" t="s">
        <v>40</v>
      </c>
      <c r="B4188" s="33" t="s">
        <v>23</v>
      </c>
      <c r="C4188" s="33"/>
      <c r="D4188" s="34"/>
      <c r="E4188" s="23"/>
      <c r="F4188" s="20">
        <f t="shared" si="130"/>
        <v>0</v>
      </c>
      <c r="G4188" s="21">
        <f t="shared" si="131"/>
        <v>0</v>
      </c>
      <c r="H4188" s="88"/>
      <c r="I4188" s="10"/>
    </row>
    <row r="4189" spans="1:10">
      <c r="A4189" s="33" t="s">
        <v>64</v>
      </c>
      <c r="B4189" s="33" t="s">
        <v>9</v>
      </c>
      <c r="C4189" s="33"/>
      <c r="D4189" s="34"/>
      <c r="E4189" s="23"/>
      <c r="F4189" s="20">
        <f t="shared" si="130"/>
        <v>0</v>
      </c>
      <c r="G4189" s="21">
        <f t="shared" si="131"/>
        <v>0</v>
      </c>
      <c r="H4189" s="88"/>
      <c r="I4189" s="10"/>
    </row>
    <row r="4190" spans="1:10">
      <c r="A4190" s="33" t="s">
        <v>135</v>
      </c>
      <c r="B4190" s="33" t="s">
        <v>66</v>
      </c>
      <c r="C4190" s="33"/>
      <c r="D4190" s="34"/>
      <c r="E4190" s="23"/>
      <c r="F4190" s="20">
        <f t="shared" si="130"/>
        <v>0</v>
      </c>
      <c r="G4190" s="21">
        <f t="shared" si="131"/>
        <v>0</v>
      </c>
      <c r="H4190" s="88"/>
      <c r="I4190" s="10"/>
    </row>
    <row r="4191" spans="1:10">
      <c r="A4191" s="33" t="s">
        <v>137</v>
      </c>
      <c r="B4191" s="2" t="s">
        <v>58</v>
      </c>
      <c r="C4191" s="33"/>
      <c r="D4191" s="34"/>
      <c r="E4191" s="23"/>
      <c r="F4191" s="20">
        <f t="shared" si="130"/>
        <v>0</v>
      </c>
      <c r="G4191" s="21">
        <f t="shared" si="131"/>
        <v>0</v>
      </c>
      <c r="H4191" s="88"/>
      <c r="I4191" s="10"/>
    </row>
    <row r="4192" spans="1:10">
      <c r="A4192" s="96"/>
      <c r="B4192" s="95" t="s">
        <v>1151</v>
      </c>
      <c r="C4192" s="95"/>
      <c r="D4192" s="90">
        <v>14.7</v>
      </c>
      <c r="E4192" s="23">
        <v>0.6</v>
      </c>
      <c r="F4192" s="20">
        <f t="shared" si="130"/>
        <v>1.7999999999999998</v>
      </c>
      <c r="G4192" s="21">
        <f t="shared" si="131"/>
        <v>16.5</v>
      </c>
      <c r="H4192" s="104"/>
      <c r="I4192" s="105">
        <f>D4192*H4192</f>
        <v>0</v>
      </c>
    </row>
    <row r="4193" spans="1:10">
      <c r="A4193" s="96"/>
      <c r="B4193" s="95"/>
      <c r="C4193" s="95"/>
      <c r="D4193" s="90"/>
      <c r="E4193" s="23"/>
      <c r="F4193" s="20">
        <f t="shared" si="130"/>
        <v>0</v>
      </c>
      <c r="G4193" s="21">
        <f t="shared" si="131"/>
        <v>0</v>
      </c>
      <c r="H4193" s="104"/>
      <c r="I4193" s="106"/>
    </row>
    <row r="4194" spans="1:10">
      <c r="A4194" s="96"/>
      <c r="B4194" s="95" t="s">
        <v>1150</v>
      </c>
      <c r="C4194" s="95" t="s">
        <v>1149</v>
      </c>
      <c r="D4194" s="90"/>
      <c r="E4194" s="23"/>
      <c r="F4194" s="20">
        <f t="shared" si="130"/>
        <v>0</v>
      </c>
      <c r="G4194" s="21">
        <f t="shared" si="131"/>
        <v>0</v>
      </c>
      <c r="H4194" s="104"/>
      <c r="I4194" s="106"/>
    </row>
    <row r="4195" spans="1:10">
      <c r="A4195" s="96"/>
      <c r="B4195" s="95"/>
      <c r="C4195" s="95"/>
      <c r="D4195" s="90"/>
      <c r="E4195" s="23"/>
      <c r="F4195" s="20">
        <f t="shared" si="130"/>
        <v>0</v>
      </c>
      <c r="G4195" s="21">
        <f t="shared" si="131"/>
        <v>0</v>
      </c>
      <c r="H4195" s="104"/>
      <c r="I4195" s="106"/>
    </row>
    <row r="4196" spans="1:10">
      <c r="A4196" s="96"/>
      <c r="B4196" s="95" t="s">
        <v>1152</v>
      </c>
      <c r="C4196" s="95" t="s">
        <v>1152</v>
      </c>
      <c r="D4196" s="90"/>
      <c r="E4196" s="23"/>
      <c r="F4196" s="20">
        <f t="shared" si="130"/>
        <v>0</v>
      </c>
      <c r="G4196" s="21">
        <f t="shared" si="131"/>
        <v>0</v>
      </c>
      <c r="H4196" s="104"/>
      <c r="I4196" s="106"/>
    </row>
    <row r="4197" spans="1:10">
      <c r="A4197" s="96"/>
      <c r="B4197" s="95"/>
      <c r="C4197" s="95"/>
      <c r="D4197" s="90"/>
      <c r="E4197" s="23"/>
      <c r="F4197" s="20">
        <f t="shared" si="130"/>
        <v>0</v>
      </c>
      <c r="G4197" s="21">
        <f t="shared" si="131"/>
        <v>0</v>
      </c>
      <c r="H4197" s="104"/>
      <c r="I4197" s="106"/>
    </row>
    <row r="4198" spans="1:10">
      <c r="A4198" s="96"/>
      <c r="B4198" s="95"/>
      <c r="C4198" s="95"/>
      <c r="D4198" s="90"/>
      <c r="E4198" s="23"/>
      <c r="F4198" s="20">
        <f t="shared" si="130"/>
        <v>0</v>
      </c>
      <c r="G4198" s="21">
        <f t="shared" si="131"/>
        <v>0</v>
      </c>
      <c r="H4198" s="104"/>
      <c r="I4198" s="106"/>
      <c r="J4198" s="19">
        <v>1</v>
      </c>
    </row>
    <row r="4199" spans="1:10">
      <c r="A4199" s="96"/>
      <c r="B4199" s="95"/>
      <c r="C4199" s="95"/>
      <c r="D4199" s="90"/>
      <c r="E4199" s="23"/>
      <c r="F4199" s="20">
        <f t="shared" si="130"/>
        <v>0</v>
      </c>
      <c r="G4199" s="21">
        <f t="shared" si="131"/>
        <v>0</v>
      </c>
      <c r="H4199" s="104"/>
      <c r="I4199" s="106"/>
    </row>
    <row r="4200" spans="1:10">
      <c r="A4200" s="96"/>
      <c r="B4200" s="95"/>
      <c r="C4200" s="95"/>
      <c r="D4200" s="90"/>
      <c r="E4200" s="23"/>
      <c r="F4200" s="20">
        <f t="shared" si="130"/>
        <v>0</v>
      </c>
      <c r="G4200" s="21">
        <f t="shared" si="131"/>
        <v>0</v>
      </c>
      <c r="H4200" s="104"/>
      <c r="I4200" s="106"/>
    </row>
    <row r="4201" spans="1:10">
      <c r="A4201" s="96"/>
      <c r="B4201" s="95"/>
      <c r="C4201" s="95"/>
      <c r="D4201" s="90"/>
      <c r="E4201" s="23"/>
      <c r="F4201" s="20">
        <f t="shared" si="130"/>
        <v>0</v>
      </c>
      <c r="G4201" s="21">
        <f t="shared" si="131"/>
        <v>0</v>
      </c>
      <c r="H4201" s="104"/>
      <c r="I4201" s="106"/>
    </row>
    <row r="4202" spans="1:10">
      <c r="A4202" s="96"/>
      <c r="B4202" s="95"/>
      <c r="C4202" s="95"/>
      <c r="D4202" s="90"/>
      <c r="E4202" s="23"/>
      <c r="F4202" s="20">
        <f t="shared" si="130"/>
        <v>0</v>
      </c>
      <c r="G4202" s="21">
        <f t="shared" si="131"/>
        <v>0</v>
      </c>
      <c r="H4202" s="104"/>
      <c r="I4202" s="106"/>
    </row>
    <row r="4203" spans="1:10">
      <c r="A4203" s="96"/>
      <c r="B4203" s="95"/>
      <c r="C4203" s="95"/>
      <c r="D4203" s="90"/>
      <c r="E4203" s="23"/>
      <c r="F4203" s="20">
        <f t="shared" si="130"/>
        <v>0</v>
      </c>
      <c r="G4203" s="21">
        <f t="shared" si="131"/>
        <v>0</v>
      </c>
      <c r="H4203" s="104"/>
      <c r="I4203" s="106"/>
    </row>
    <row r="4204" spans="1:10">
      <c r="A4204" s="96"/>
      <c r="B4204" s="95"/>
      <c r="C4204" s="95"/>
      <c r="D4204" s="90"/>
      <c r="E4204" s="23"/>
      <c r="F4204" s="20">
        <f t="shared" si="130"/>
        <v>0</v>
      </c>
      <c r="G4204" s="21">
        <f t="shared" si="131"/>
        <v>0</v>
      </c>
      <c r="H4204" s="104"/>
      <c r="I4204" s="106"/>
    </row>
    <row r="4205" spans="1:10">
      <c r="A4205" s="33" t="s">
        <v>60</v>
      </c>
      <c r="B4205" s="33"/>
      <c r="C4205" s="33"/>
      <c r="D4205" s="34"/>
      <c r="E4205" s="23"/>
      <c r="F4205" s="20">
        <f t="shared" si="130"/>
        <v>0</v>
      </c>
      <c r="G4205" s="21">
        <f t="shared" si="131"/>
        <v>0</v>
      </c>
      <c r="H4205" s="88"/>
      <c r="I4205" s="10"/>
    </row>
    <row r="4206" spans="1:10">
      <c r="A4206" s="37" t="s">
        <v>62</v>
      </c>
      <c r="B4206" s="33" t="s">
        <v>52</v>
      </c>
      <c r="C4206" s="33"/>
      <c r="D4206" s="34"/>
      <c r="E4206" s="23"/>
      <c r="F4206" s="20">
        <f t="shared" si="130"/>
        <v>0</v>
      </c>
      <c r="G4206" s="21">
        <f t="shared" si="131"/>
        <v>0</v>
      </c>
      <c r="H4206" s="88"/>
      <c r="I4206" s="10"/>
    </row>
    <row r="4207" spans="1:10">
      <c r="A4207" s="33" t="s">
        <v>40</v>
      </c>
      <c r="B4207" s="33" t="s">
        <v>23</v>
      </c>
      <c r="C4207" s="33"/>
      <c r="D4207" s="34"/>
      <c r="E4207" s="23"/>
      <c r="F4207" s="20">
        <f t="shared" si="130"/>
        <v>0</v>
      </c>
      <c r="G4207" s="21">
        <f t="shared" si="131"/>
        <v>0</v>
      </c>
      <c r="H4207" s="88"/>
      <c r="I4207" s="10"/>
    </row>
    <row r="4208" spans="1:10">
      <c r="A4208" s="33" t="s">
        <v>64</v>
      </c>
      <c r="B4208" s="33" t="s">
        <v>9</v>
      </c>
      <c r="C4208" s="33"/>
      <c r="D4208" s="34"/>
      <c r="E4208" s="23"/>
      <c r="F4208" s="20">
        <f t="shared" si="130"/>
        <v>0</v>
      </c>
      <c r="G4208" s="21">
        <f t="shared" si="131"/>
        <v>0</v>
      </c>
      <c r="H4208" s="88"/>
      <c r="I4208" s="10"/>
    </row>
    <row r="4209" spans="1:10">
      <c r="A4209" s="33" t="s">
        <v>65</v>
      </c>
      <c r="B4209" s="33" t="s">
        <v>66</v>
      </c>
      <c r="C4209" s="33"/>
      <c r="D4209" s="34"/>
      <c r="E4209" s="23"/>
      <c r="F4209" s="20">
        <f t="shared" si="130"/>
        <v>0</v>
      </c>
      <c r="G4209" s="21">
        <f t="shared" si="131"/>
        <v>0</v>
      </c>
      <c r="H4209" s="88"/>
      <c r="I4209" s="10"/>
    </row>
    <row r="4210" spans="1:10">
      <c r="A4210" s="33" t="s">
        <v>67</v>
      </c>
      <c r="B4210" s="2" t="s">
        <v>58</v>
      </c>
      <c r="C4210" s="33"/>
      <c r="D4210" s="34"/>
      <c r="E4210" s="23"/>
      <c r="F4210" s="20">
        <f t="shared" si="130"/>
        <v>0</v>
      </c>
      <c r="G4210" s="21">
        <f t="shared" si="131"/>
        <v>0</v>
      </c>
      <c r="H4210" s="88"/>
      <c r="I4210" s="10"/>
    </row>
    <row r="4211" spans="1:10">
      <c r="A4211" s="96"/>
      <c r="B4211" s="95" t="s">
        <v>1151</v>
      </c>
      <c r="C4211" s="95"/>
      <c r="D4211" s="90">
        <v>16.7</v>
      </c>
      <c r="E4211" s="23">
        <v>0.6</v>
      </c>
      <c r="F4211" s="20">
        <f t="shared" si="130"/>
        <v>1.7999999999999998</v>
      </c>
      <c r="G4211" s="21">
        <f t="shared" si="131"/>
        <v>18.5</v>
      </c>
      <c r="H4211" s="104"/>
      <c r="I4211" s="105">
        <f>D4211*H4211</f>
        <v>0</v>
      </c>
    </row>
    <row r="4212" spans="1:10">
      <c r="A4212" s="96"/>
      <c r="B4212" s="95"/>
      <c r="C4212" s="95"/>
      <c r="D4212" s="90"/>
      <c r="E4212" s="23"/>
      <c r="F4212" s="20">
        <f t="shared" si="130"/>
        <v>0</v>
      </c>
      <c r="G4212" s="21">
        <f t="shared" si="131"/>
        <v>0</v>
      </c>
      <c r="H4212" s="104"/>
      <c r="I4212" s="106"/>
    </row>
    <row r="4213" spans="1:10">
      <c r="A4213" s="96"/>
      <c r="B4213" s="95" t="s">
        <v>1150</v>
      </c>
      <c r="C4213" s="95" t="s">
        <v>1149</v>
      </c>
      <c r="D4213" s="90"/>
      <c r="E4213" s="23"/>
      <c r="F4213" s="20">
        <f t="shared" si="130"/>
        <v>0</v>
      </c>
      <c r="G4213" s="21">
        <f t="shared" si="131"/>
        <v>0</v>
      </c>
      <c r="H4213" s="104"/>
      <c r="I4213" s="106"/>
    </row>
    <row r="4214" spans="1:10">
      <c r="A4214" s="96"/>
      <c r="B4214" s="95"/>
      <c r="C4214" s="95"/>
      <c r="D4214" s="90"/>
      <c r="E4214" s="23"/>
      <c r="F4214" s="20">
        <f t="shared" si="130"/>
        <v>0</v>
      </c>
      <c r="G4214" s="21">
        <f t="shared" si="131"/>
        <v>0</v>
      </c>
      <c r="H4214" s="104"/>
      <c r="I4214" s="106"/>
    </row>
    <row r="4215" spans="1:10">
      <c r="A4215" s="96"/>
      <c r="B4215" s="95" t="s">
        <v>1152</v>
      </c>
      <c r="C4215" s="95" t="s">
        <v>1152</v>
      </c>
      <c r="D4215" s="90"/>
      <c r="E4215" s="23"/>
      <c r="F4215" s="20">
        <f t="shared" si="130"/>
        <v>0</v>
      </c>
      <c r="G4215" s="21">
        <f t="shared" si="131"/>
        <v>0</v>
      </c>
      <c r="H4215" s="104"/>
      <c r="I4215" s="106"/>
    </row>
    <row r="4216" spans="1:10">
      <c r="A4216" s="96"/>
      <c r="B4216" s="95"/>
      <c r="C4216" s="95"/>
      <c r="D4216" s="90"/>
      <c r="E4216" s="23"/>
      <c r="F4216" s="20">
        <f t="shared" si="130"/>
        <v>0</v>
      </c>
      <c r="G4216" s="21">
        <f t="shared" si="131"/>
        <v>0</v>
      </c>
      <c r="H4216" s="104"/>
      <c r="I4216" s="106"/>
      <c r="J4216" s="19">
        <v>1</v>
      </c>
    </row>
    <row r="4217" spans="1:10">
      <c r="A4217" s="96"/>
      <c r="B4217" s="95"/>
      <c r="C4217" s="95"/>
      <c r="D4217" s="90"/>
      <c r="E4217" s="23"/>
      <c r="F4217" s="20">
        <f t="shared" si="130"/>
        <v>0</v>
      </c>
      <c r="G4217" s="21">
        <f t="shared" si="131"/>
        <v>0</v>
      </c>
      <c r="H4217" s="104"/>
      <c r="I4217" s="106"/>
    </row>
    <row r="4218" spans="1:10">
      <c r="A4218" s="96"/>
      <c r="B4218" s="95"/>
      <c r="C4218" s="95"/>
      <c r="D4218" s="90"/>
      <c r="E4218" s="23"/>
      <c r="F4218" s="20">
        <f t="shared" si="130"/>
        <v>0</v>
      </c>
      <c r="G4218" s="21">
        <f t="shared" si="131"/>
        <v>0</v>
      </c>
      <c r="H4218" s="104"/>
      <c r="I4218" s="106"/>
    </row>
    <row r="4219" spans="1:10">
      <c r="A4219" s="96"/>
      <c r="B4219" s="95"/>
      <c r="C4219" s="95"/>
      <c r="D4219" s="90"/>
      <c r="E4219" s="23"/>
      <c r="F4219" s="20">
        <f t="shared" si="130"/>
        <v>0</v>
      </c>
      <c r="G4219" s="21">
        <f t="shared" si="131"/>
        <v>0</v>
      </c>
      <c r="H4219" s="104"/>
      <c r="I4219" s="106"/>
    </row>
    <row r="4220" spans="1:10">
      <c r="A4220" s="96"/>
      <c r="B4220" s="95"/>
      <c r="C4220" s="95"/>
      <c r="D4220" s="90"/>
      <c r="E4220" s="23"/>
      <c r="F4220" s="20">
        <f t="shared" si="130"/>
        <v>0</v>
      </c>
      <c r="G4220" s="21">
        <f t="shared" si="131"/>
        <v>0</v>
      </c>
      <c r="H4220" s="104"/>
      <c r="I4220" s="106"/>
    </row>
    <row r="4221" spans="1:10">
      <c r="A4221" s="96"/>
      <c r="B4221" s="95"/>
      <c r="C4221" s="95"/>
      <c r="D4221" s="90"/>
      <c r="E4221" s="23"/>
      <c r="F4221" s="20">
        <f t="shared" si="130"/>
        <v>0</v>
      </c>
      <c r="G4221" s="21">
        <f t="shared" si="131"/>
        <v>0</v>
      </c>
      <c r="H4221" s="104"/>
      <c r="I4221" s="106"/>
    </row>
    <row r="4222" spans="1:10">
      <c r="A4222" s="96"/>
      <c r="B4222" s="95"/>
      <c r="C4222" s="95"/>
      <c r="D4222" s="90"/>
      <c r="E4222" s="23"/>
      <c r="F4222" s="20">
        <f t="shared" si="130"/>
        <v>0</v>
      </c>
      <c r="G4222" s="21">
        <f t="shared" si="131"/>
        <v>0</v>
      </c>
      <c r="H4222" s="104"/>
      <c r="I4222" s="106"/>
    </row>
    <row r="4223" spans="1:10">
      <c r="A4223" s="96"/>
      <c r="B4223" s="95"/>
      <c r="C4223" s="95"/>
      <c r="D4223" s="90"/>
      <c r="E4223" s="23"/>
      <c r="F4223" s="20">
        <f t="shared" si="130"/>
        <v>0</v>
      </c>
      <c r="G4223" s="21">
        <f t="shared" si="131"/>
        <v>0</v>
      </c>
      <c r="H4223" s="104"/>
      <c r="I4223" s="106"/>
    </row>
    <row r="4224" spans="1:10">
      <c r="A4224" s="37" t="s">
        <v>61</v>
      </c>
      <c r="B4224" s="33"/>
      <c r="C4224" s="33"/>
      <c r="D4224" s="34"/>
      <c r="E4224" s="23"/>
      <c r="F4224" s="20">
        <f t="shared" si="130"/>
        <v>0</v>
      </c>
      <c r="G4224" s="21">
        <f t="shared" si="131"/>
        <v>0</v>
      </c>
      <c r="H4224" s="88"/>
      <c r="I4224" s="10"/>
    </row>
    <row r="4225" spans="1:10">
      <c r="A4225" s="37" t="s">
        <v>63</v>
      </c>
      <c r="B4225" s="33" t="s">
        <v>52</v>
      </c>
      <c r="C4225" s="33"/>
      <c r="D4225" s="34"/>
      <c r="E4225" s="23"/>
      <c r="F4225" s="20">
        <f t="shared" si="130"/>
        <v>0</v>
      </c>
      <c r="G4225" s="21">
        <f t="shared" si="131"/>
        <v>0</v>
      </c>
      <c r="H4225" s="88"/>
      <c r="I4225" s="10"/>
    </row>
    <row r="4226" spans="1:10">
      <c r="A4226" s="33" t="s">
        <v>40</v>
      </c>
      <c r="B4226" s="33" t="s">
        <v>23</v>
      </c>
      <c r="C4226" s="33"/>
      <c r="D4226" s="34"/>
      <c r="E4226" s="23"/>
      <c r="F4226" s="20">
        <f t="shared" si="130"/>
        <v>0</v>
      </c>
      <c r="G4226" s="21">
        <f t="shared" si="131"/>
        <v>0</v>
      </c>
      <c r="H4226" s="88"/>
      <c r="I4226" s="10"/>
    </row>
    <row r="4227" spans="1:10">
      <c r="A4227" s="33" t="s">
        <v>64</v>
      </c>
      <c r="B4227" s="33" t="s">
        <v>9</v>
      </c>
      <c r="C4227" s="33"/>
      <c r="D4227" s="34"/>
      <c r="E4227" s="23"/>
      <c r="F4227" s="20">
        <f t="shared" si="130"/>
        <v>0</v>
      </c>
      <c r="G4227" s="21">
        <f t="shared" si="131"/>
        <v>0</v>
      </c>
      <c r="H4227" s="88"/>
      <c r="I4227" s="10"/>
    </row>
    <row r="4228" spans="1:10">
      <c r="A4228" s="33" t="s">
        <v>65</v>
      </c>
      <c r="B4228" s="33" t="s">
        <v>66</v>
      </c>
      <c r="C4228" s="33"/>
      <c r="D4228" s="34"/>
      <c r="E4228" s="23"/>
      <c r="F4228" s="20">
        <f t="shared" ref="F4228:F4291" si="132">E4228*3</f>
        <v>0</v>
      </c>
      <c r="G4228" s="21">
        <f t="shared" ref="G4228:G4291" si="133">D4228+F4228</f>
        <v>0</v>
      </c>
      <c r="H4228" s="88"/>
      <c r="I4228" s="10"/>
    </row>
    <row r="4229" spans="1:10">
      <c r="A4229" s="33" t="s">
        <v>68</v>
      </c>
      <c r="B4229" s="2" t="s">
        <v>58</v>
      </c>
      <c r="C4229" s="33"/>
      <c r="D4229" s="34"/>
      <c r="E4229" s="23"/>
      <c r="F4229" s="20">
        <f t="shared" si="132"/>
        <v>0</v>
      </c>
      <c r="G4229" s="21">
        <f t="shared" si="133"/>
        <v>0</v>
      </c>
      <c r="H4229" s="88"/>
      <c r="I4229" s="10"/>
    </row>
    <row r="4230" spans="1:10">
      <c r="A4230" s="96"/>
      <c r="B4230" s="95" t="s">
        <v>1151</v>
      </c>
      <c r="C4230" s="95"/>
      <c r="D4230" s="90">
        <v>14.3</v>
      </c>
      <c r="E4230" s="23">
        <v>0.6</v>
      </c>
      <c r="F4230" s="20">
        <f t="shared" si="132"/>
        <v>1.7999999999999998</v>
      </c>
      <c r="G4230" s="21">
        <f t="shared" si="133"/>
        <v>16.100000000000001</v>
      </c>
      <c r="H4230" s="104"/>
      <c r="I4230" s="105">
        <f>D4230*H4230</f>
        <v>0</v>
      </c>
    </row>
    <row r="4231" spans="1:10">
      <c r="A4231" s="96"/>
      <c r="B4231" s="95"/>
      <c r="C4231" s="95"/>
      <c r="D4231" s="90"/>
      <c r="E4231" s="23"/>
      <c r="F4231" s="20">
        <f t="shared" si="132"/>
        <v>0</v>
      </c>
      <c r="G4231" s="21">
        <f t="shared" si="133"/>
        <v>0</v>
      </c>
      <c r="H4231" s="104"/>
      <c r="I4231" s="106"/>
    </row>
    <row r="4232" spans="1:10">
      <c r="A4232" s="96"/>
      <c r="B4232" s="95" t="s">
        <v>1150</v>
      </c>
      <c r="C4232" s="95" t="s">
        <v>1149</v>
      </c>
      <c r="D4232" s="90"/>
      <c r="E4232" s="23"/>
      <c r="F4232" s="20">
        <f t="shared" si="132"/>
        <v>0</v>
      </c>
      <c r="G4232" s="21">
        <f t="shared" si="133"/>
        <v>0</v>
      </c>
      <c r="H4232" s="104"/>
      <c r="I4232" s="106"/>
    </row>
    <row r="4233" spans="1:10">
      <c r="A4233" s="96"/>
      <c r="B4233" s="95"/>
      <c r="C4233" s="95"/>
      <c r="D4233" s="90"/>
      <c r="E4233" s="23"/>
      <c r="F4233" s="20">
        <f t="shared" si="132"/>
        <v>0</v>
      </c>
      <c r="G4233" s="21">
        <f t="shared" si="133"/>
        <v>0</v>
      </c>
      <c r="H4233" s="104"/>
      <c r="I4233" s="106"/>
    </row>
    <row r="4234" spans="1:10">
      <c r="A4234" s="96"/>
      <c r="B4234" s="95" t="s">
        <v>1152</v>
      </c>
      <c r="C4234" s="95"/>
      <c r="D4234" s="90"/>
      <c r="E4234" s="23"/>
      <c r="F4234" s="20">
        <f t="shared" si="132"/>
        <v>0</v>
      </c>
      <c r="G4234" s="21">
        <f t="shared" si="133"/>
        <v>0</v>
      </c>
      <c r="H4234" s="104"/>
      <c r="I4234" s="106"/>
    </row>
    <row r="4235" spans="1:10">
      <c r="A4235" s="96"/>
      <c r="B4235" s="95"/>
      <c r="C4235" s="95"/>
      <c r="D4235" s="90"/>
      <c r="E4235" s="23"/>
      <c r="F4235" s="20">
        <f t="shared" si="132"/>
        <v>0</v>
      </c>
      <c r="G4235" s="21">
        <f t="shared" si="133"/>
        <v>0</v>
      </c>
      <c r="H4235" s="104"/>
      <c r="I4235" s="106"/>
    </row>
    <row r="4236" spans="1:10">
      <c r="A4236" s="96"/>
      <c r="B4236" s="95"/>
      <c r="C4236" s="95"/>
      <c r="D4236" s="90"/>
      <c r="E4236" s="23"/>
      <c r="F4236" s="20">
        <f t="shared" si="132"/>
        <v>0</v>
      </c>
      <c r="G4236" s="21">
        <f t="shared" si="133"/>
        <v>0</v>
      </c>
      <c r="H4236" s="104"/>
      <c r="I4236" s="106"/>
      <c r="J4236" s="19">
        <v>1</v>
      </c>
    </row>
    <row r="4237" spans="1:10">
      <c r="A4237" s="96"/>
      <c r="B4237" s="95"/>
      <c r="C4237" s="95"/>
      <c r="D4237" s="90"/>
      <c r="E4237" s="23"/>
      <c r="F4237" s="20">
        <f t="shared" si="132"/>
        <v>0</v>
      </c>
      <c r="G4237" s="21">
        <f t="shared" si="133"/>
        <v>0</v>
      </c>
      <c r="H4237" s="104"/>
      <c r="I4237" s="106"/>
    </row>
    <row r="4238" spans="1:10">
      <c r="A4238" s="96"/>
      <c r="B4238" s="95"/>
      <c r="C4238" s="95"/>
      <c r="D4238" s="90"/>
      <c r="E4238" s="23"/>
      <c r="F4238" s="20">
        <f t="shared" si="132"/>
        <v>0</v>
      </c>
      <c r="G4238" s="21">
        <f t="shared" si="133"/>
        <v>0</v>
      </c>
      <c r="H4238" s="104"/>
      <c r="I4238" s="106"/>
    </row>
    <row r="4239" spans="1:10">
      <c r="A4239" s="96"/>
      <c r="B4239" s="95"/>
      <c r="C4239" s="95"/>
      <c r="D4239" s="90"/>
      <c r="E4239" s="23"/>
      <c r="F4239" s="20">
        <f t="shared" si="132"/>
        <v>0</v>
      </c>
      <c r="G4239" s="21">
        <f t="shared" si="133"/>
        <v>0</v>
      </c>
      <c r="H4239" s="104"/>
      <c r="I4239" s="106"/>
    </row>
    <row r="4240" spans="1:10">
      <c r="A4240" s="96"/>
      <c r="B4240" s="95"/>
      <c r="C4240" s="95"/>
      <c r="D4240" s="90"/>
      <c r="E4240" s="23"/>
      <c r="F4240" s="20">
        <f t="shared" si="132"/>
        <v>0</v>
      </c>
      <c r="G4240" s="21">
        <f t="shared" si="133"/>
        <v>0</v>
      </c>
      <c r="H4240" s="104"/>
      <c r="I4240" s="106"/>
    </row>
    <row r="4241" spans="1:10">
      <c r="A4241" s="96"/>
      <c r="B4241" s="95"/>
      <c r="C4241" s="95"/>
      <c r="D4241" s="90"/>
      <c r="E4241" s="23"/>
      <c r="F4241" s="20">
        <f t="shared" si="132"/>
        <v>0</v>
      </c>
      <c r="G4241" s="21">
        <f t="shared" si="133"/>
        <v>0</v>
      </c>
      <c r="H4241" s="104"/>
      <c r="I4241" s="106"/>
    </row>
    <row r="4242" spans="1:10">
      <c r="A4242" s="96"/>
      <c r="B4242" s="95"/>
      <c r="C4242" s="95"/>
      <c r="D4242" s="90"/>
      <c r="E4242" s="23"/>
      <c r="F4242" s="20">
        <f t="shared" si="132"/>
        <v>0</v>
      </c>
      <c r="G4242" s="21">
        <f t="shared" si="133"/>
        <v>0</v>
      </c>
      <c r="H4242" s="104"/>
      <c r="I4242" s="106"/>
    </row>
    <row r="4243" spans="1:10">
      <c r="A4243" s="33" t="s">
        <v>522</v>
      </c>
      <c r="B4243" s="33"/>
      <c r="C4243" s="33"/>
      <c r="D4243" s="34"/>
      <c r="E4243" s="23"/>
      <c r="F4243" s="20">
        <f t="shared" si="132"/>
        <v>0</v>
      </c>
      <c r="G4243" s="21">
        <f t="shared" si="133"/>
        <v>0</v>
      </c>
      <c r="H4243" s="88"/>
      <c r="I4243" s="10"/>
    </row>
    <row r="4244" spans="1:10">
      <c r="A4244" s="37" t="s">
        <v>524</v>
      </c>
      <c r="B4244" s="33" t="s">
        <v>123</v>
      </c>
      <c r="C4244" s="33"/>
      <c r="D4244" s="34"/>
      <c r="E4244" s="23"/>
      <c r="F4244" s="20">
        <f t="shared" si="132"/>
        <v>0</v>
      </c>
      <c r="G4244" s="21">
        <f t="shared" si="133"/>
        <v>0</v>
      </c>
      <c r="H4244" s="88"/>
      <c r="I4244" s="10"/>
    </row>
    <row r="4245" spans="1:10">
      <c r="A4245" s="33" t="s">
        <v>40</v>
      </c>
      <c r="B4245" s="33" t="s">
        <v>23</v>
      </c>
      <c r="C4245" s="33"/>
      <c r="D4245" s="34"/>
      <c r="E4245" s="23"/>
      <c r="F4245" s="20">
        <f t="shared" si="132"/>
        <v>0</v>
      </c>
      <c r="G4245" s="21">
        <f t="shared" si="133"/>
        <v>0</v>
      </c>
      <c r="H4245" s="88"/>
      <c r="I4245" s="10"/>
    </row>
    <row r="4246" spans="1:10">
      <c r="A4246" s="33" t="s">
        <v>41</v>
      </c>
      <c r="B4246" s="33" t="s">
        <v>9</v>
      </c>
      <c r="C4246" s="33"/>
      <c r="D4246" s="34"/>
      <c r="E4246" s="23"/>
      <c r="F4246" s="20">
        <f t="shared" si="132"/>
        <v>0</v>
      </c>
      <c r="G4246" s="21">
        <f t="shared" si="133"/>
        <v>0</v>
      </c>
      <c r="H4246" s="88"/>
      <c r="I4246" s="10"/>
    </row>
    <row r="4247" spans="1:10">
      <c r="A4247" s="33" t="s">
        <v>144</v>
      </c>
      <c r="B4247" s="33" t="s">
        <v>66</v>
      </c>
      <c r="C4247" s="33"/>
      <c r="D4247" s="34"/>
      <c r="E4247" s="23"/>
      <c r="F4247" s="20">
        <f t="shared" si="132"/>
        <v>0</v>
      </c>
      <c r="G4247" s="21">
        <f t="shared" si="133"/>
        <v>0</v>
      </c>
      <c r="H4247" s="88"/>
      <c r="I4247" s="10"/>
    </row>
    <row r="4248" spans="1:10">
      <c r="A4248" s="28" t="s">
        <v>500</v>
      </c>
      <c r="B4248" s="2" t="s">
        <v>58</v>
      </c>
      <c r="C4248" s="28"/>
      <c r="D4248" s="29"/>
      <c r="E4248" s="23"/>
      <c r="F4248" s="20">
        <f t="shared" si="132"/>
        <v>0</v>
      </c>
      <c r="G4248" s="21">
        <f t="shared" si="133"/>
        <v>0</v>
      </c>
      <c r="H4248" s="88"/>
      <c r="I4248" s="10"/>
    </row>
    <row r="4249" spans="1:10">
      <c r="A4249" s="96"/>
      <c r="B4249" s="95" t="s">
        <v>1151</v>
      </c>
      <c r="C4249" s="95"/>
      <c r="D4249" s="90">
        <v>14.2</v>
      </c>
      <c r="E4249" s="23">
        <v>0.6</v>
      </c>
      <c r="F4249" s="20">
        <f t="shared" si="132"/>
        <v>1.7999999999999998</v>
      </c>
      <c r="G4249" s="21">
        <f t="shared" si="133"/>
        <v>16</v>
      </c>
      <c r="H4249" s="104"/>
      <c r="I4249" s="105">
        <f>D4249*H4249</f>
        <v>0</v>
      </c>
    </row>
    <row r="4250" spans="1:10">
      <c r="A4250" s="96"/>
      <c r="B4250" s="95"/>
      <c r="C4250" s="95"/>
      <c r="D4250" s="90"/>
      <c r="E4250" s="23"/>
      <c r="F4250" s="20">
        <f t="shared" si="132"/>
        <v>0</v>
      </c>
      <c r="G4250" s="21">
        <f t="shared" si="133"/>
        <v>0</v>
      </c>
      <c r="H4250" s="104"/>
      <c r="I4250" s="106"/>
    </row>
    <row r="4251" spans="1:10">
      <c r="A4251" s="96"/>
      <c r="B4251" s="95" t="s">
        <v>1150</v>
      </c>
      <c r="C4251" s="95" t="s">
        <v>1149</v>
      </c>
      <c r="D4251" s="90"/>
      <c r="E4251" s="23"/>
      <c r="F4251" s="20">
        <f t="shared" si="132"/>
        <v>0</v>
      </c>
      <c r="G4251" s="21">
        <f t="shared" si="133"/>
        <v>0</v>
      </c>
      <c r="H4251" s="104"/>
      <c r="I4251" s="106"/>
    </row>
    <row r="4252" spans="1:10">
      <c r="A4252" s="96"/>
      <c r="B4252" s="95"/>
      <c r="C4252" s="95"/>
      <c r="D4252" s="90"/>
      <c r="E4252" s="23"/>
      <c r="F4252" s="20">
        <f t="shared" si="132"/>
        <v>0</v>
      </c>
      <c r="G4252" s="21">
        <f t="shared" si="133"/>
        <v>0</v>
      </c>
      <c r="H4252" s="104"/>
      <c r="I4252" s="106"/>
    </row>
    <row r="4253" spans="1:10">
      <c r="A4253" s="96"/>
      <c r="B4253" s="95" t="s">
        <v>1152</v>
      </c>
      <c r="C4253" s="95"/>
      <c r="D4253" s="90"/>
      <c r="E4253" s="23"/>
      <c r="F4253" s="20">
        <f t="shared" si="132"/>
        <v>0</v>
      </c>
      <c r="G4253" s="21">
        <f t="shared" si="133"/>
        <v>0</v>
      </c>
      <c r="H4253" s="104"/>
      <c r="I4253" s="106"/>
    </row>
    <row r="4254" spans="1:10">
      <c r="A4254" s="96"/>
      <c r="B4254" s="95"/>
      <c r="C4254" s="95"/>
      <c r="D4254" s="90"/>
      <c r="E4254" s="23"/>
      <c r="F4254" s="20">
        <f t="shared" si="132"/>
        <v>0</v>
      </c>
      <c r="G4254" s="21">
        <f t="shared" si="133"/>
        <v>0</v>
      </c>
      <c r="H4254" s="104"/>
      <c r="I4254" s="106"/>
    </row>
    <row r="4255" spans="1:10">
      <c r="A4255" s="96"/>
      <c r="B4255" s="95"/>
      <c r="C4255" s="95"/>
      <c r="D4255" s="90"/>
      <c r="E4255" s="23"/>
      <c r="F4255" s="20">
        <f t="shared" si="132"/>
        <v>0</v>
      </c>
      <c r="G4255" s="21">
        <f t="shared" si="133"/>
        <v>0</v>
      </c>
      <c r="H4255" s="104"/>
      <c r="I4255" s="106"/>
    </row>
    <row r="4256" spans="1:10">
      <c r="A4256" s="96"/>
      <c r="B4256" s="95"/>
      <c r="C4256" s="95"/>
      <c r="D4256" s="90"/>
      <c r="E4256" s="23"/>
      <c r="F4256" s="20">
        <f t="shared" si="132"/>
        <v>0</v>
      </c>
      <c r="G4256" s="21">
        <f t="shared" si="133"/>
        <v>0</v>
      </c>
      <c r="H4256" s="104"/>
      <c r="I4256" s="106"/>
      <c r="J4256" s="19">
        <v>1</v>
      </c>
    </row>
    <row r="4257" spans="1:9">
      <c r="A4257" s="96"/>
      <c r="B4257" s="95"/>
      <c r="C4257" s="95"/>
      <c r="D4257" s="90"/>
      <c r="E4257" s="23"/>
      <c r="F4257" s="20">
        <f t="shared" si="132"/>
        <v>0</v>
      </c>
      <c r="G4257" s="21">
        <f t="shared" si="133"/>
        <v>0</v>
      </c>
      <c r="H4257" s="104"/>
      <c r="I4257" s="106"/>
    </row>
    <row r="4258" spans="1:9">
      <c r="A4258" s="96"/>
      <c r="B4258" s="95"/>
      <c r="C4258" s="95"/>
      <c r="D4258" s="90"/>
      <c r="E4258" s="23"/>
      <c r="F4258" s="20">
        <f t="shared" si="132"/>
        <v>0</v>
      </c>
      <c r="G4258" s="21">
        <f t="shared" si="133"/>
        <v>0</v>
      </c>
      <c r="H4258" s="104"/>
      <c r="I4258" s="106"/>
    </row>
    <row r="4259" spans="1:9">
      <c r="A4259" s="96"/>
      <c r="B4259" s="95"/>
      <c r="C4259" s="95"/>
      <c r="D4259" s="90"/>
      <c r="E4259" s="23"/>
      <c r="F4259" s="20">
        <f t="shared" si="132"/>
        <v>0</v>
      </c>
      <c r="G4259" s="21">
        <f t="shared" si="133"/>
        <v>0</v>
      </c>
      <c r="H4259" s="104"/>
      <c r="I4259" s="106"/>
    </row>
    <row r="4260" spans="1:9">
      <c r="A4260" s="96"/>
      <c r="B4260" s="95"/>
      <c r="C4260" s="95"/>
      <c r="D4260" s="90"/>
      <c r="E4260" s="23"/>
      <c r="F4260" s="20">
        <f t="shared" si="132"/>
        <v>0</v>
      </c>
      <c r="G4260" s="21">
        <f t="shared" si="133"/>
        <v>0</v>
      </c>
      <c r="H4260" s="104"/>
      <c r="I4260" s="106"/>
    </row>
    <row r="4261" spans="1:9">
      <c r="A4261" s="96"/>
      <c r="B4261" s="95"/>
      <c r="C4261" s="95"/>
      <c r="D4261" s="90"/>
      <c r="E4261" s="23"/>
      <c r="F4261" s="20">
        <f t="shared" si="132"/>
        <v>0</v>
      </c>
      <c r="G4261" s="21">
        <f t="shared" si="133"/>
        <v>0</v>
      </c>
      <c r="H4261" s="104"/>
      <c r="I4261" s="106"/>
    </row>
    <row r="4262" spans="1:9">
      <c r="A4262" s="33" t="s">
        <v>527</v>
      </c>
      <c r="B4262" s="33"/>
      <c r="C4262" s="33"/>
      <c r="D4262" s="34"/>
      <c r="E4262" s="23"/>
      <c r="F4262" s="20">
        <f t="shared" si="132"/>
        <v>0</v>
      </c>
      <c r="G4262" s="21">
        <f t="shared" si="133"/>
        <v>0</v>
      </c>
      <c r="H4262" s="88"/>
      <c r="I4262" s="10"/>
    </row>
    <row r="4263" spans="1:9">
      <c r="A4263" s="37" t="s">
        <v>529</v>
      </c>
      <c r="B4263" s="33" t="s">
        <v>123</v>
      </c>
      <c r="C4263" s="33"/>
      <c r="D4263" s="34"/>
      <c r="E4263" s="23"/>
      <c r="F4263" s="20">
        <f t="shared" si="132"/>
        <v>0</v>
      </c>
      <c r="G4263" s="21">
        <f t="shared" si="133"/>
        <v>0</v>
      </c>
      <c r="H4263" s="88"/>
      <c r="I4263" s="10"/>
    </row>
    <row r="4264" spans="1:9">
      <c r="A4264" s="33" t="s">
        <v>40</v>
      </c>
      <c r="B4264" s="33" t="s">
        <v>23</v>
      </c>
      <c r="C4264" s="33"/>
      <c r="D4264" s="34"/>
      <c r="E4264" s="23"/>
      <c r="F4264" s="20">
        <f t="shared" si="132"/>
        <v>0</v>
      </c>
      <c r="G4264" s="21">
        <f t="shared" si="133"/>
        <v>0</v>
      </c>
      <c r="H4264" s="88"/>
      <c r="I4264" s="10"/>
    </row>
    <row r="4265" spans="1:9">
      <c r="A4265" s="33" t="s">
        <v>41</v>
      </c>
      <c r="B4265" s="33" t="s">
        <v>9</v>
      </c>
      <c r="C4265" s="33"/>
      <c r="D4265" s="34"/>
      <c r="E4265" s="23"/>
      <c r="F4265" s="20">
        <f t="shared" si="132"/>
        <v>0</v>
      </c>
      <c r="G4265" s="21">
        <f t="shared" si="133"/>
        <v>0</v>
      </c>
      <c r="H4265" s="88"/>
      <c r="I4265" s="10"/>
    </row>
    <row r="4266" spans="1:9">
      <c r="A4266" s="33" t="s">
        <v>65</v>
      </c>
      <c r="B4266" s="33" t="s">
        <v>66</v>
      </c>
      <c r="C4266" s="33"/>
      <c r="D4266" s="34"/>
      <c r="E4266" s="23"/>
      <c r="F4266" s="20">
        <f t="shared" si="132"/>
        <v>0</v>
      </c>
      <c r="G4266" s="21">
        <f t="shared" si="133"/>
        <v>0</v>
      </c>
      <c r="H4266" s="88"/>
      <c r="I4266" s="10"/>
    </row>
    <row r="4267" spans="1:9">
      <c r="A4267" s="33" t="s">
        <v>531</v>
      </c>
      <c r="B4267" s="2" t="s">
        <v>58</v>
      </c>
      <c r="C4267" s="33"/>
      <c r="D4267" s="34"/>
      <c r="E4267" s="23"/>
      <c r="F4267" s="20">
        <f t="shared" si="132"/>
        <v>0</v>
      </c>
      <c r="G4267" s="21">
        <f t="shared" si="133"/>
        <v>0</v>
      </c>
      <c r="H4267" s="88"/>
      <c r="I4267" s="10"/>
    </row>
    <row r="4268" spans="1:9">
      <c r="A4268" s="96"/>
      <c r="B4268" s="95" t="s">
        <v>1151</v>
      </c>
      <c r="C4268" s="95"/>
      <c r="D4268" s="90">
        <v>16.2</v>
      </c>
      <c r="E4268" s="23">
        <v>0.6</v>
      </c>
      <c r="F4268" s="20">
        <f t="shared" si="132"/>
        <v>1.7999999999999998</v>
      </c>
      <c r="G4268" s="21">
        <f t="shared" si="133"/>
        <v>18</v>
      </c>
      <c r="H4268" s="104"/>
      <c r="I4268" s="105">
        <f>D4268*H4268</f>
        <v>0</v>
      </c>
    </row>
    <row r="4269" spans="1:9">
      <c r="A4269" s="96"/>
      <c r="B4269" s="95"/>
      <c r="C4269" s="95"/>
      <c r="D4269" s="90"/>
      <c r="E4269" s="23"/>
      <c r="F4269" s="20">
        <f t="shared" si="132"/>
        <v>0</v>
      </c>
      <c r="G4269" s="21">
        <f t="shared" si="133"/>
        <v>0</v>
      </c>
      <c r="H4269" s="104"/>
      <c r="I4269" s="106"/>
    </row>
    <row r="4270" spans="1:9">
      <c r="A4270" s="96"/>
      <c r="B4270" s="95" t="s">
        <v>1150</v>
      </c>
      <c r="C4270" s="95" t="s">
        <v>1149</v>
      </c>
      <c r="D4270" s="90"/>
      <c r="E4270" s="23"/>
      <c r="F4270" s="20">
        <f t="shared" si="132"/>
        <v>0</v>
      </c>
      <c r="G4270" s="21">
        <f t="shared" si="133"/>
        <v>0</v>
      </c>
      <c r="H4270" s="104"/>
      <c r="I4270" s="106"/>
    </row>
    <row r="4271" spans="1:9">
      <c r="A4271" s="96"/>
      <c r="B4271" s="95"/>
      <c r="C4271" s="95"/>
      <c r="D4271" s="90"/>
      <c r="E4271" s="23"/>
      <c r="F4271" s="20">
        <f t="shared" si="132"/>
        <v>0</v>
      </c>
      <c r="G4271" s="21">
        <f t="shared" si="133"/>
        <v>0</v>
      </c>
      <c r="H4271" s="104"/>
      <c r="I4271" s="106"/>
    </row>
    <row r="4272" spans="1:9">
      <c r="A4272" s="96"/>
      <c r="B4272" s="95" t="s">
        <v>1152</v>
      </c>
      <c r="C4272" s="95" t="s">
        <v>1152</v>
      </c>
      <c r="D4272" s="90"/>
      <c r="E4272" s="23"/>
      <c r="F4272" s="20">
        <f t="shared" si="132"/>
        <v>0</v>
      </c>
      <c r="G4272" s="21">
        <f t="shared" si="133"/>
        <v>0</v>
      </c>
      <c r="H4272" s="104"/>
      <c r="I4272" s="106"/>
    </row>
    <row r="4273" spans="1:10">
      <c r="A4273" s="96"/>
      <c r="B4273" s="95"/>
      <c r="C4273" s="95"/>
      <c r="D4273" s="90"/>
      <c r="E4273" s="23"/>
      <c r="F4273" s="20">
        <f t="shared" si="132"/>
        <v>0</v>
      </c>
      <c r="G4273" s="21">
        <f t="shared" si="133"/>
        <v>0</v>
      </c>
      <c r="H4273" s="104"/>
      <c r="I4273" s="106"/>
    </row>
    <row r="4274" spans="1:10">
      <c r="A4274" s="96"/>
      <c r="B4274" s="95"/>
      <c r="C4274" s="95"/>
      <c r="D4274" s="90"/>
      <c r="E4274" s="23"/>
      <c r="F4274" s="20">
        <f t="shared" si="132"/>
        <v>0</v>
      </c>
      <c r="G4274" s="21">
        <f t="shared" si="133"/>
        <v>0</v>
      </c>
      <c r="H4274" s="104"/>
      <c r="I4274" s="106"/>
      <c r="J4274" s="19">
        <v>1</v>
      </c>
    </row>
    <row r="4275" spans="1:10">
      <c r="A4275" s="96"/>
      <c r="B4275" s="95"/>
      <c r="C4275" s="95"/>
      <c r="D4275" s="90"/>
      <c r="E4275" s="23"/>
      <c r="F4275" s="20">
        <f t="shared" si="132"/>
        <v>0</v>
      </c>
      <c r="G4275" s="21">
        <f t="shared" si="133"/>
        <v>0</v>
      </c>
      <c r="H4275" s="104"/>
      <c r="I4275" s="106"/>
    </row>
    <row r="4276" spans="1:10">
      <c r="A4276" s="96"/>
      <c r="B4276" s="95"/>
      <c r="C4276" s="95"/>
      <c r="D4276" s="90"/>
      <c r="E4276" s="23"/>
      <c r="F4276" s="20">
        <f t="shared" si="132"/>
        <v>0</v>
      </c>
      <c r="G4276" s="21">
        <f t="shared" si="133"/>
        <v>0</v>
      </c>
      <c r="H4276" s="104"/>
      <c r="I4276" s="106"/>
    </row>
    <row r="4277" spans="1:10">
      <c r="A4277" s="96"/>
      <c r="B4277" s="95"/>
      <c r="C4277" s="95"/>
      <c r="D4277" s="90"/>
      <c r="E4277" s="23"/>
      <c r="F4277" s="20">
        <f t="shared" si="132"/>
        <v>0</v>
      </c>
      <c r="G4277" s="21">
        <f t="shared" si="133"/>
        <v>0</v>
      </c>
      <c r="H4277" s="104"/>
      <c r="I4277" s="106"/>
    </row>
    <row r="4278" spans="1:10">
      <c r="A4278" s="96"/>
      <c r="B4278" s="95"/>
      <c r="C4278" s="95"/>
      <c r="D4278" s="90"/>
      <c r="E4278" s="23"/>
      <c r="F4278" s="20">
        <f t="shared" si="132"/>
        <v>0</v>
      </c>
      <c r="G4278" s="21">
        <f t="shared" si="133"/>
        <v>0</v>
      </c>
      <c r="H4278" s="104"/>
      <c r="I4278" s="106"/>
    </row>
    <row r="4279" spans="1:10">
      <c r="A4279" s="96"/>
      <c r="B4279" s="95"/>
      <c r="C4279" s="95"/>
      <c r="D4279" s="90"/>
      <c r="E4279" s="23"/>
      <c r="F4279" s="20">
        <f t="shared" si="132"/>
        <v>0</v>
      </c>
      <c r="G4279" s="21">
        <f t="shared" si="133"/>
        <v>0</v>
      </c>
      <c r="H4279" s="104"/>
      <c r="I4279" s="106"/>
    </row>
    <row r="4280" spans="1:10">
      <c r="A4280" s="96"/>
      <c r="B4280" s="95"/>
      <c r="C4280" s="95"/>
      <c r="D4280" s="90"/>
      <c r="E4280" s="23"/>
      <c r="F4280" s="20">
        <f t="shared" si="132"/>
        <v>0</v>
      </c>
      <c r="G4280" s="21">
        <f t="shared" si="133"/>
        <v>0</v>
      </c>
      <c r="H4280" s="104"/>
      <c r="I4280" s="106"/>
    </row>
    <row r="4281" spans="1:10">
      <c r="A4281" s="33" t="s">
        <v>528</v>
      </c>
      <c r="B4281" s="33"/>
      <c r="C4281" s="33"/>
      <c r="D4281" s="34"/>
      <c r="E4281" s="23"/>
      <c r="F4281" s="20">
        <f t="shared" si="132"/>
        <v>0</v>
      </c>
      <c r="G4281" s="21">
        <f t="shared" si="133"/>
        <v>0</v>
      </c>
      <c r="H4281" s="88"/>
      <c r="I4281" s="10"/>
    </row>
    <row r="4282" spans="1:10">
      <c r="A4282" s="37" t="s">
        <v>530</v>
      </c>
      <c r="B4282" s="33" t="s">
        <v>123</v>
      </c>
      <c r="C4282" s="33"/>
      <c r="D4282" s="34"/>
      <c r="E4282" s="23"/>
      <c r="F4282" s="20">
        <f t="shared" si="132"/>
        <v>0</v>
      </c>
      <c r="G4282" s="21">
        <f t="shared" si="133"/>
        <v>0</v>
      </c>
      <c r="H4282" s="88"/>
      <c r="I4282" s="10"/>
    </row>
    <row r="4283" spans="1:10">
      <c r="A4283" s="33" t="s">
        <v>40</v>
      </c>
      <c r="B4283" s="33" t="s">
        <v>23</v>
      </c>
      <c r="C4283" s="33"/>
      <c r="D4283" s="34"/>
      <c r="E4283" s="23"/>
      <c r="F4283" s="20">
        <f t="shared" si="132"/>
        <v>0</v>
      </c>
      <c r="G4283" s="21">
        <f t="shared" si="133"/>
        <v>0</v>
      </c>
      <c r="H4283" s="88"/>
      <c r="I4283" s="10"/>
    </row>
    <row r="4284" spans="1:10">
      <c r="A4284" s="33" t="s">
        <v>41</v>
      </c>
      <c r="B4284" s="33" t="s">
        <v>9</v>
      </c>
      <c r="C4284" s="33"/>
      <c r="D4284" s="34"/>
      <c r="E4284" s="23"/>
      <c r="F4284" s="20">
        <f t="shared" si="132"/>
        <v>0</v>
      </c>
      <c r="G4284" s="21">
        <f t="shared" si="133"/>
        <v>0</v>
      </c>
      <c r="H4284" s="88"/>
      <c r="I4284" s="10"/>
    </row>
    <row r="4285" spans="1:10">
      <c r="A4285" s="33" t="s">
        <v>65</v>
      </c>
      <c r="B4285" s="33" t="s">
        <v>66</v>
      </c>
      <c r="C4285" s="33"/>
      <c r="D4285" s="34"/>
      <c r="E4285" s="23"/>
      <c r="F4285" s="20">
        <f t="shared" si="132"/>
        <v>0</v>
      </c>
      <c r="G4285" s="21">
        <f t="shared" si="133"/>
        <v>0</v>
      </c>
      <c r="H4285" s="88"/>
      <c r="I4285" s="10"/>
    </row>
    <row r="4286" spans="1:10">
      <c r="A4286" s="33" t="s">
        <v>532</v>
      </c>
      <c r="B4286" s="2" t="s">
        <v>58</v>
      </c>
      <c r="C4286" s="33"/>
      <c r="D4286" s="34"/>
      <c r="E4286" s="23"/>
      <c r="F4286" s="20">
        <f t="shared" si="132"/>
        <v>0</v>
      </c>
      <c r="G4286" s="21">
        <f t="shared" si="133"/>
        <v>0</v>
      </c>
      <c r="H4286" s="88"/>
      <c r="I4286" s="10"/>
    </row>
    <row r="4287" spans="1:10">
      <c r="A4287" s="96"/>
      <c r="B4287" s="95" t="s">
        <v>1151</v>
      </c>
      <c r="C4287" s="95"/>
      <c r="D4287" s="90">
        <v>9</v>
      </c>
      <c r="E4287" s="23">
        <v>0.4</v>
      </c>
      <c r="F4287" s="20">
        <f t="shared" si="132"/>
        <v>1.2000000000000002</v>
      </c>
      <c r="G4287" s="21">
        <f t="shared" si="133"/>
        <v>10.199999999999999</v>
      </c>
      <c r="H4287" s="104"/>
      <c r="I4287" s="105">
        <f>D4287*H4287</f>
        <v>0</v>
      </c>
    </row>
    <row r="4288" spans="1:10">
      <c r="A4288" s="96"/>
      <c r="B4288" s="95"/>
      <c r="C4288" s="95"/>
      <c r="D4288" s="90"/>
      <c r="E4288" s="23"/>
      <c r="F4288" s="20">
        <f t="shared" si="132"/>
        <v>0</v>
      </c>
      <c r="G4288" s="21">
        <f t="shared" si="133"/>
        <v>0</v>
      </c>
      <c r="H4288" s="104"/>
      <c r="I4288" s="106"/>
    </row>
    <row r="4289" spans="1:10">
      <c r="A4289" s="96"/>
      <c r="B4289" s="95" t="s">
        <v>1150</v>
      </c>
      <c r="C4289" s="95" t="s">
        <v>1149</v>
      </c>
      <c r="D4289" s="90"/>
      <c r="E4289" s="23"/>
      <c r="F4289" s="20">
        <f t="shared" si="132"/>
        <v>0</v>
      </c>
      <c r="G4289" s="21">
        <f t="shared" si="133"/>
        <v>0</v>
      </c>
      <c r="H4289" s="104"/>
      <c r="I4289" s="106"/>
    </row>
    <row r="4290" spans="1:10">
      <c r="A4290" s="96"/>
      <c r="B4290" s="95"/>
      <c r="C4290" s="95"/>
      <c r="D4290" s="90"/>
      <c r="E4290" s="23"/>
      <c r="F4290" s="20">
        <f t="shared" si="132"/>
        <v>0</v>
      </c>
      <c r="G4290" s="21">
        <f t="shared" si="133"/>
        <v>0</v>
      </c>
      <c r="H4290" s="104"/>
      <c r="I4290" s="106"/>
    </row>
    <row r="4291" spans="1:10">
      <c r="A4291" s="96"/>
      <c r="B4291" s="95" t="s">
        <v>1152</v>
      </c>
      <c r="C4291" s="95" t="s">
        <v>1152</v>
      </c>
      <c r="D4291" s="90"/>
      <c r="E4291" s="23"/>
      <c r="F4291" s="20">
        <f t="shared" si="132"/>
        <v>0</v>
      </c>
      <c r="G4291" s="21">
        <f t="shared" si="133"/>
        <v>0</v>
      </c>
      <c r="H4291" s="104"/>
      <c r="I4291" s="106"/>
    </row>
    <row r="4292" spans="1:10">
      <c r="A4292" s="96"/>
      <c r="B4292" s="95"/>
      <c r="C4292" s="95"/>
      <c r="D4292" s="90"/>
      <c r="E4292" s="23"/>
      <c r="F4292" s="20">
        <f t="shared" ref="F4292:F4355" si="134">E4292*3</f>
        <v>0</v>
      </c>
      <c r="G4292" s="21">
        <f t="shared" ref="G4292:G4355" si="135">D4292+F4292</f>
        <v>0</v>
      </c>
      <c r="H4292" s="104"/>
      <c r="I4292" s="106"/>
    </row>
    <row r="4293" spans="1:10">
      <c r="A4293" s="96"/>
      <c r="B4293" s="95"/>
      <c r="C4293" s="95"/>
      <c r="D4293" s="90"/>
      <c r="E4293" s="23"/>
      <c r="F4293" s="20">
        <f t="shared" si="134"/>
        <v>0</v>
      </c>
      <c r="G4293" s="21">
        <f t="shared" si="135"/>
        <v>0</v>
      </c>
      <c r="H4293" s="104"/>
      <c r="I4293" s="106"/>
      <c r="J4293" s="19">
        <v>1</v>
      </c>
    </row>
    <row r="4294" spans="1:10">
      <c r="A4294" s="96"/>
      <c r="B4294" s="95"/>
      <c r="C4294" s="95"/>
      <c r="D4294" s="90"/>
      <c r="E4294" s="23"/>
      <c r="F4294" s="20">
        <f t="shared" si="134"/>
        <v>0</v>
      </c>
      <c r="G4294" s="21">
        <f t="shared" si="135"/>
        <v>0</v>
      </c>
      <c r="H4294" s="104"/>
      <c r="I4294" s="106"/>
    </row>
    <row r="4295" spans="1:10">
      <c r="A4295" s="96"/>
      <c r="B4295" s="95"/>
      <c r="C4295" s="95"/>
      <c r="D4295" s="90"/>
      <c r="E4295" s="23"/>
      <c r="F4295" s="20">
        <f t="shared" si="134"/>
        <v>0</v>
      </c>
      <c r="G4295" s="21">
        <f t="shared" si="135"/>
        <v>0</v>
      </c>
      <c r="H4295" s="104"/>
      <c r="I4295" s="106"/>
    </row>
    <row r="4296" spans="1:10">
      <c r="A4296" s="96"/>
      <c r="B4296" s="95"/>
      <c r="C4296" s="95"/>
      <c r="D4296" s="90"/>
      <c r="E4296" s="23"/>
      <c r="F4296" s="20">
        <f t="shared" si="134"/>
        <v>0</v>
      </c>
      <c r="G4296" s="21">
        <f t="shared" si="135"/>
        <v>0</v>
      </c>
      <c r="H4296" s="104"/>
      <c r="I4296" s="106"/>
    </row>
    <row r="4297" spans="1:10">
      <c r="A4297" s="96"/>
      <c r="B4297" s="95"/>
      <c r="C4297" s="95"/>
      <c r="D4297" s="90"/>
      <c r="E4297" s="23"/>
      <c r="F4297" s="20">
        <f t="shared" si="134"/>
        <v>0</v>
      </c>
      <c r="G4297" s="21">
        <f t="shared" si="135"/>
        <v>0</v>
      </c>
      <c r="H4297" s="104"/>
      <c r="I4297" s="106"/>
    </row>
    <row r="4298" spans="1:10">
      <c r="A4298" s="96"/>
      <c r="B4298" s="95"/>
      <c r="C4298" s="95"/>
      <c r="D4298" s="90"/>
      <c r="E4298" s="23"/>
      <c r="F4298" s="20">
        <f t="shared" si="134"/>
        <v>0</v>
      </c>
      <c r="G4298" s="21">
        <f t="shared" si="135"/>
        <v>0</v>
      </c>
      <c r="H4298" s="104"/>
      <c r="I4298" s="106"/>
    </row>
    <row r="4299" spans="1:10">
      <c r="A4299" s="96"/>
      <c r="B4299" s="95"/>
      <c r="C4299" s="95"/>
      <c r="D4299" s="90"/>
      <c r="E4299" s="23"/>
      <c r="F4299" s="20">
        <f t="shared" si="134"/>
        <v>0</v>
      </c>
      <c r="G4299" s="21">
        <f t="shared" si="135"/>
        <v>0</v>
      </c>
      <c r="H4299" s="104"/>
      <c r="I4299" s="106"/>
    </row>
    <row r="4300" spans="1:10">
      <c r="A4300" s="33" t="s">
        <v>533</v>
      </c>
      <c r="B4300" s="33"/>
      <c r="C4300" s="33"/>
      <c r="D4300" s="34"/>
      <c r="E4300" s="23"/>
      <c r="F4300" s="20">
        <f t="shared" si="134"/>
        <v>0</v>
      </c>
      <c r="G4300" s="21">
        <f t="shared" si="135"/>
        <v>0</v>
      </c>
      <c r="H4300" s="88"/>
      <c r="I4300" s="10"/>
    </row>
    <row r="4301" spans="1:10">
      <c r="A4301" s="37" t="s">
        <v>535</v>
      </c>
      <c r="B4301" s="33" t="s">
        <v>123</v>
      </c>
      <c r="C4301" s="33"/>
      <c r="D4301" s="34"/>
      <c r="E4301" s="23"/>
      <c r="F4301" s="20">
        <f t="shared" si="134"/>
        <v>0</v>
      </c>
      <c r="G4301" s="21">
        <f t="shared" si="135"/>
        <v>0</v>
      </c>
      <c r="H4301" s="88"/>
      <c r="I4301" s="10"/>
    </row>
    <row r="4302" spans="1:10">
      <c r="A4302" s="33" t="s">
        <v>40</v>
      </c>
      <c r="B4302" s="33" t="s">
        <v>23</v>
      </c>
      <c r="C4302" s="33"/>
      <c r="D4302" s="34"/>
      <c r="E4302" s="23"/>
      <c r="F4302" s="20">
        <f t="shared" si="134"/>
        <v>0</v>
      </c>
      <c r="G4302" s="21">
        <f t="shared" si="135"/>
        <v>0</v>
      </c>
      <c r="H4302" s="88"/>
      <c r="I4302" s="10"/>
    </row>
    <row r="4303" spans="1:10">
      <c r="A4303" s="33" t="s">
        <v>537</v>
      </c>
      <c r="B4303" s="33" t="s">
        <v>154</v>
      </c>
      <c r="C4303" s="33"/>
      <c r="D4303" s="34"/>
      <c r="E4303" s="23"/>
      <c r="F4303" s="20">
        <f t="shared" si="134"/>
        <v>0</v>
      </c>
      <c r="G4303" s="21">
        <f t="shared" si="135"/>
        <v>0</v>
      </c>
      <c r="H4303" s="88"/>
      <c r="I4303" s="10"/>
    </row>
    <row r="4304" spans="1:10">
      <c r="A4304" s="33" t="s">
        <v>74</v>
      </c>
      <c r="B4304" s="33" t="s">
        <v>66</v>
      </c>
      <c r="C4304" s="33"/>
      <c r="D4304" s="34"/>
      <c r="E4304" s="23"/>
      <c r="F4304" s="20">
        <f t="shared" si="134"/>
        <v>0</v>
      </c>
      <c r="G4304" s="21">
        <f t="shared" si="135"/>
        <v>0</v>
      </c>
      <c r="H4304" s="88"/>
      <c r="I4304" s="10"/>
    </row>
    <row r="4305" spans="1:10">
      <c r="A4305" s="33" t="s">
        <v>538</v>
      </c>
      <c r="B4305" s="2" t="s">
        <v>58</v>
      </c>
      <c r="C4305" s="33"/>
      <c r="D4305" s="34"/>
      <c r="E4305" s="23"/>
      <c r="F4305" s="20">
        <f t="shared" si="134"/>
        <v>0</v>
      </c>
      <c r="G4305" s="21">
        <f t="shared" si="135"/>
        <v>0</v>
      </c>
      <c r="H4305" s="88"/>
      <c r="I4305" s="10"/>
    </row>
    <row r="4306" spans="1:10">
      <c r="A4306" s="96"/>
      <c r="B4306" s="95" t="s">
        <v>1151</v>
      </c>
      <c r="C4306" s="95"/>
      <c r="D4306" s="90">
        <v>10.8</v>
      </c>
      <c r="E4306" s="23">
        <v>0.4</v>
      </c>
      <c r="F4306" s="20">
        <f t="shared" si="134"/>
        <v>1.2000000000000002</v>
      </c>
      <c r="G4306" s="21">
        <f t="shared" si="135"/>
        <v>12</v>
      </c>
      <c r="H4306" s="104"/>
      <c r="I4306" s="105">
        <f>D4306*H4306</f>
        <v>0</v>
      </c>
    </row>
    <row r="4307" spans="1:10">
      <c r="A4307" s="96"/>
      <c r="B4307" s="95"/>
      <c r="C4307" s="95"/>
      <c r="D4307" s="90"/>
      <c r="E4307" s="23"/>
      <c r="F4307" s="20">
        <f t="shared" si="134"/>
        <v>0</v>
      </c>
      <c r="G4307" s="21">
        <f t="shared" si="135"/>
        <v>0</v>
      </c>
      <c r="H4307" s="104"/>
      <c r="I4307" s="106"/>
    </row>
    <row r="4308" spans="1:10">
      <c r="A4308" s="96"/>
      <c r="B4308" s="95" t="s">
        <v>1150</v>
      </c>
      <c r="C4308" s="95" t="s">
        <v>1149</v>
      </c>
      <c r="D4308" s="90"/>
      <c r="E4308" s="23"/>
      <c r="F4308" s="20">
        <f t="shared" si="134"/>
        <v>0</v>
      </c>
      <c r="G4308" s="21">
        <f t="shared" si="135"/>
        <v>0</v>
      </c>
      <c r="H4308" s="104"/>
      <c r="I4308" s="106"/>
    </row>
    <row r="4309" spans="1:10">
      <c r="A4309" s="96"/>
      <c r="B4309" s="95"/>
      <c r="C4309" s="95"/>
      <c r="D4309" s="90"/>
      <c r="E4309" s="23"/>
      <c r="F4309" s="20">
        <f t="shared" si="134"/>
        <v>0</v>
      </c>
      <c r="G4309" s="21">
        <f t="shared" si="135"/>
        <v>0</v>
      </c>
      <c r="H4309" s="104"/>
      <c r="I4309" s="106"/>
    </row>
    <row r="4310" spans="1:10">
      <c r="A4310" s="96"/>
      <c r="B4310" s="95" t="s">
        <v>1152</v>
      </c>
      <c r="C4310" s="95" t="s">
        <v>1152</v>
      </c>
      <c r="D4310" s="90"/>
      <c r="E4310" s="23"/>
      <c r="F4310" s="20">
        <f t="shared" si="134"/>
        <v>0</v>
      </c>
      <c r="G4310" s="21">
        <f t="shared" si="135"/>
        <v>0</v>
      </c>
      <c r="H4310" s="104"/>
      <c r="I4310" s="106"/>
    </row>
    <row r="4311" spans="1:10">
      <c r="A4311" s="96"/>
      <c r="B4311" s="95"/>
      <c r="C4311" s="95"/>
      <c r="D4311" s="90"/>
      <c r="E4311" s="23"/>
      <c r="F4311" s="20">
        <f t="shared" si="134"/>
        <v>0</v>
      </c>
      <c r="G4311" s="21">
        <f t="shared" si="135"/>
        <v>0</v>
      </c>
      <c r="H4311" s="104"/>
      <c r="I4311" s="106"/>
    </row>
    <row r="4312" spans="1:10">
      <c r="A4312" s="96"/>
      <c r="B4312" s="95"/>
      <c r="C4312" s="95"/>
      <c r="D4312" s="90"/>
      <c r="E4312" s="23"/>
      <c r="F4312" s="20">
        <f t="shared" si="134"/>
        <v>0</v>
      </c>
      <c r="G4312" s="21">
        <f t="shared" si="135"/>
        <v>0</v>
      </c>
      <c r="H4312" s="104"/>
      <c r="I4312" s="106"/>
    </row>
    <row r="4313" spans="1:10">
      <c r="A4313" s="96"/>
      <c r="B4313" s="95"/>
      <c r="C4313" s="95"/>
      <c r="D4313" s="90"/>
      <c r="E4313" s="23"/>
      <c r="F4313" s="20">
        <f t="shared" si="134"/>
        <v>0</v>
      </c>
      <c r="G4313" s="21">
        <f t="shared" si="135"/>
        <v>0</v>
      </c>
      <c r="H4313" s="104"/>
      <c r="I4313" s="106"/>
      <c r="J4313" s="19">
        <v>1</v>
      </c>
    </row>
    <row r="4314" spans="1:10">
      <c r="A4314" s="96"/>
      <c r="B4314" s="95"/>
      <c r="C4314" s="95"/>
      <c r="D4314" s="90"/>
      <c r="E4314" s="23"/>
      <c r="F4314" s="20">
        <f t="shared" si="134"/>
        <v>0</v>
      </c>
      <c r="G4314" s="21">
        <f t="shared" si="135"/>
        <v>0</v>
      </c>
      <c r="H4314" s="104"/>
      <c r="I4314" s="106"/>
    </row>
    <row r="4315" spans="1:10">
      <c r="A4315" s="96"/>
      <c r="B4315" s="95"/>
      <c r="C4315" s="95"/>
      <c r="D4315" s="90"/>
      <c r="E4315" s="23"/>
      <c r="F4315" s="20">
        <f t="shared" si="134"/>
        <v>0</v>
      </c>
      <c r="G4315" s="21">
        <f t="shared" si="135"/>
        <v>0</v>
      </c>
      <c r="H4315" s="104"/>
      <c r="I4315" s="106"/>
    </row>
    <row r="4316" spans="1:10">
      <c r="A4316" s="96"/>
      <c r="B4316" s="95"/>
      <c r="C4316" s="95"/>
      <c r="D4316" s="90"/>
      <c r="E4316" s="23"/>
      <c r="F4316" s="20">
        <f t="shared" si="134"/>
        <v>0</v>
      </c>
      <c r="G4316" s="21">
        <f t="shared" si="135"/>
        <v>0</v>
      </c>
      <c r="H4316" s="104"/>
      <c r="I4316" s="106"/>
    </row>
    <row r="4317" spans="1:10">
      <c r="A4317" s="96"/>
      <c r="B4317" s="95"/>
      <c r="C4317" s="95"/>
      <c r="D4317" s="90"/>
      <c r="E4317" s="23"/>
      <c r="F4317" s="20">
        <f t="shared" si="134"/>
        <v>0</v>
      </c>
      <c r="G4317" s="21">
        <f t="shared" si="135"/>
        <v>0</v>
      </c>
      <c r="H4317" s="104"/>
      <c r="I4317" s="106"/>
    </row>
    <row r="4318" spans="1:10">
      <c r="A4318" s="96"/>
      <c r="B4318" s="95"/>
      <c r="C4318" s="95"/>
      <c r="D4318" s="90"/>
      <c r="E4318" s="23"/>
      <c r="F4318" s="20">
        <f t="shared" si="134"/>
        <v>0</v>
      </c>
      <c r="G4318" s="21">
        <f t="shared" si="135"/>
        <v>0</v>
      </c>
      <c r="H4318" s="104"/>
      <c r="I4318" s="106"/>
    </row>
    <row r="4319" spans="1:10">
      <c r="A4319" s="33" t="s">
        <v>534</v>
      </c>
      <c r="B4319" s="33"/>
      <c r="C4319" s="33"/>
      <c r="D4319" s="34"/>
      <c r="E4319" s="23"/>
      <c r="F4319" s="20">
        <f t="shared" si="134"/>
        <v>0</v>
      </c>
      <c r="G4319" s="21">
        <f t="shared" si="135"/>
        <v>0</v>
      </c>
      <c r="H4319" s="88"/>
      <c r="I4319" s="10"/>
    </row>
    <row r="4320" spans="1:10">
      <c r="A4320" s="37" t="s">
        <v>536</v>
      </c>
      <c r="B4320" s="33" t="s">
        <v>123</v>
      </c>
      <c r="C4320" s="33"/>
      <c r="D4320" s="34"/>
      <c r="E4320" s="23"/>
      <c r="F4320" s="20">
        <f t="shared" si="134"/>
        <v>0</v>
      </c>
      <c r="G4320" s="21">
        <f t="shared" si="135"/>
        <v>0</v>
      </c>
      <c r="H4320" s="88"/>
      <c r="I4320" s="10"/>
    </row>
    <row r="4321" spans="1:10">
      <c r="A4321" s="33" t="s">
        <v>476</v>
      </c>
      <c r="B4321" s="33" t="s">
        <v>23</v>
      </c>
      <c r="C4321" s="33"/>
      <c r="D4321" s="34"/>
      <c r="E4321" s="23"/>
      <c r="F4321" s="20">
        <f t="shared" si="134"/>
        <v>0</v>
      </c>
      <c r="G4321" s="21">
        <f t="shared" si="135"/>
        <v>0</v>
      </c>
      <c r="H4321" s="88"/>
      <c r="I4321" s="10"/>
    </row>
    <row r="4322" spans="1:10">
      <c r="A4322" s="33" t="s">
        <v>537</v>
      </c>
      <c r="B4322" s="33" t="s">
        <v>154</v>
      </c>
      <c r="C4322" s="33"/>
      <c r="D4322" s="34"/>
      <c r="E4322" s="23"/>
      <c r="F4322" s="20">
        <f t="shared" si="134"/>
        <v>0</v>
      </c>
      <c r="G4322" s="21">
        <f t="shared" si="135"/>
        <v>0</v>
      </c>
      <c r="H4322" s="88"/>
      <c r="I4322" s="10"/>
    </row>
    <row r="4323" spans="1:10">
      <c r="A4323" s="33" t="s">
        <v>74</v>
      </c>
      <c r="B4323" s="33" t="s">
        <v>66</v>
      </c>
      <c r="C4323" s="33"/>
      <c r="D4323" s="34"/>
      <c r="E4323" s="23"/>
      <c r="F4323" s="20">
        <f t="shared" si="134"/>
        <v>0</v>
      </c>
      <c r="G4323" s="21">
        <f t="shared" si="135"/>
        <v>0</v>
      </c>
      <c r="H4323" s="88"/>
      <c r="I4323" s="10"/>
    </row>
    <row r="4324" spans="1:10">
      <c r="A4324" s="33" t="s">
        <v>538</v>
      </c>
      <c r="B4324" s="2" t="s">
        <v>58</v>
      </c>
      <c r="C4324" s="33"/>
      <c r="D4324" s="34"/>
      <c r="E4324" s="23"/>
      <c r="F4324" s="20">
        <f t="shared" si="134"/>
        <v>0</v>
      </c>
      <c r="G4324" s="21">
        <f t="shared" si="135"/>
        <v>0</v>
      </c>
      <c r="H4324" s="88"/>
      <c r="I4324" s="10"/>
    </row>
    <row r="4325" spans="1:10">
      <c r="A4325" s="96"/>
      <c r="B4325" s="95" t="s">
        <v>1151</v>
      </c>
      <c r="C4325" s="95"/>
      <c r="D4325" s="90">
        <v>11</v>
      </c>
      <c r="E4325" s="23">
        <v>0.4</v>
      </c>
      <c r="F4325" s="20">
        <f t="shared" si="134"/>
        <v>1.2000000000000002</v>
      </c>
      <c r="G4325" s="21">
        <f t="shared" si="135"/>
        <v>12.2</v>
      </c>
      <c r="H4325" s="104"/>
      <c r="I4325" s="105">
        <f>D4325*H4325</f>
        <v>0</v>
      </c>
    </row>
    <row r="4326" spans="1:10">
      <c r="A4326" s="96"/>
      <c r="B4326" s="95"/>
      <c r="C4326" s="95"/>
      <c r="D4326" s="90"/>
      <c r="E4326" s="23"/>
      <c r="F4326" s="20">
        <f t="shared" si="134"/>
        <v>0</v>
      </c>
      <c r="G4326" s="21">
        <f t="shared" si="135"/>
        <v>0</v>
      </c>
      <c r="H4326" s="104"/>
      <c r="I4326" s="106"/>
    </row>
    <row r="4327" spans="1:10">
      <c r="A4327" s="96"/>
      <c r="B4327" s="95" t="s">
        <v>1150</v>
      </c>
      <c r="C4327" s="95" t="s">
        <v>1149</v>
      </c>
      <c r="D4327" s="90"/>
      <c r="E4327" s="23"/>
      <c r="F4327" s="20">
        <f t="shared" si="134"/>
        <v>0</v>
      </c>
      <c r="G4327" s="21">
        <f t="shared" si="135"/>
        <v>0</v>
      </c>
      <c r="H4327" s="104"/>
      <c r="I4327" s="106"/>
    </row>
    <row r="4328" spans="1:10">
      <c r="A4328" s="96"/>
      <c r="B4328" s="95"/>
      <c r="C4328" s="95"/>
      <c r="D4328" s="90"/>
      <c r="E4328" s="23"/>
      <c r="F4328" s="20">
        <f t="shared" si="134"/>
        <v>0</v>
      </c>
      <c r="G4328" s="21">
        <f t="shared" si="135"/>
        <v>0</v>
      </c>
      <c r="H4328" s="104"/>
      <c r="I4328" s="106"/>
    </row>
    <row r="4329" spans="1:10">
      <c r="A4329" s="96"/>
      <c r="B4329" s="95" t="s">
        <v>1152</v>
      </c>
      <c r="C4329" s="95" t="s">
        <v>1152</v>
      </c>
      <c r="D4329" s="90"/>
      <c r="E4329" s="23"/>
      <c r="F4329" s="20">
        <f t="shared" si="134"/>
        <v>0</v>
      </c>
      <c r="G4329" s="21">
        <f t="shared" si="135"/>
        <v>0</v>
      </c>
      <c r="H4329" s="104"/>
      <c r="I4329" s="106"/>
    </row>
    <row r="4330" spans="1:10">
      <c r="A4330" s="96"/>
      <c r="B4330" s="95"/>
      <c r="C4330" s="95"/>
      <c r="D4330" s="90"/>
      <c r="E4330" s="23"/>
      <c r="F4330" s="20">
        <f t="shared" si="134"/>
        <v>0</v>
      </c>
      <c r="G4330" s="21">
        <f t="shared" si="135"/>
        <v>0</v>
      </c>
      <c r="H4330" s="104"/>
      <c r="I4330" s="106"/>
    </row>
    <row r="4331" spans="1:10">
      <c r="A4331" s="96"/>
      <c r="B4331" s="95"/>
      <c r="C4331" s="95"/>
      <c r="D4331" s="90"/>
      <c r="E4331" s="23"/>
      <c r="F4331" s="20">
        <f t="shared" si="134"/>
        <v>0</v>
      </c>
      <c r="G4331" s="21">
        <f t="shared" si="135"/>
        <v>0</v>
      </c>
      <c r="H4331" s="104"/>
      <c r="I4331" s="106"/>
    </row>
    <row r="4332" spans="1:10">
      <c r="A4332" s="96"/>
      <c r="B4332" s="95"/>
      <c r="C4332" s="95"/>
      <c r="D4332" s="90"/>
      <c r="E4332" s="23"/>
      <c r="F4332" s="20">
        <f t="shared" si="134"/>
        <v>0</v>
      </c>
      <c r="G4332" s="21">
        <f t="shared" si="135"/>
        <v>0</v>
      </c>
      <c r="H4332" s="104"/>
      <c r="I4332" s="106"/>
      <c r="J4332" s="19">
        <v>1</v>
      </c>
    </row>
    <row r="4333" spans="1:10">
      <c r="A4333" s="96"/>
      <c r="B4333" s="95"/>
      <c r="C4333" s="95"/>
      <c r="D4333" s="90"/>
      <c r="E4333" s="23"/>
      <c r="F4333" s="20">
        <f t="shared" si="134"/>
        <v>0</v>
      </c>
      <c r="G4333" s="21">
        <f t="shared" si="135"/>
        <v>0</v>
      </c>
      <c r="H4333" s="104"/>
      <c r="I4333" s="106"/>
    </row>
    <row r="4334" spans="1:10">
      <c r="A4334" s="96"/>
      <c r="B4334" s="95"/>
      <c r="C4334" s="95"/>
      <c r="D4334" s="90"/>
      <c r="E4334" s="23"/>
      <c r="F4334" s="20">
        <f t="shared" si="134"/>
        <v>0</v>
      </c>
      <c r="G4334" s="21">
        <f t="shared" si="135"/>
        <v>0</v>
      </c>
      <c r="H4334" s="104"/>
      <c r="I4334" s="106"/>
    </row>
    <row r="4335" spans="1:10">
      <c r="A4335" s="96"/>
      <c r="B4335" s="95"/>
      <c r="C4335" s="95"/>
      <c r="D4335" s="90"/>
      <c r="E4335" s="23"/>
      <c r="F4335" s="20">
        <f t="shared" si="134"/>
        <v>0</v>
      </c>
      <c r="G4335" s="21">
        <f t="shared" si="135"/>
        <v>0</v>
      </c>
      <c r="H4335" s="104"/>
      <c r="I4335" s="106"/>
    </row>
    <row r="4336" spans="1:10">
      <c r="A4336" s="96"/>
      <c r="B4336" s="95"/>
      <c r="C4336" s="95"/>
      <c r="D4336" s="90"/>
      <c r="E4336" s="23"/>
      <c r="F4336" s="20">
        <f t="shared" si="134"/>
        <v>0</v>
      </c>
      <c r="G4336" s="21">
        <f t="shared" si="135"/>
        <v>0</v>
      </c>
      <c r="H4336" s="104"/>
      <c r="I4336" s="106"/>
    </row>
    <row r="4337" spans="1:10">
      <c r="A4337" s="96"/>
      <c r="B4337" s="95"/>
      <c r="C4337" s="95"/>
      <c r="D4337" s="90"/>
      <c r="E4337" s="23"/>
      <c r="F4337" s="20">
        <f t="shared" si="134"/>
        <v>0</v>
      </c>
      <c r="G4337" s="21">
        <f t="shared" si="135"/>
        <v>0</v>
      </c>
      <c r="H4337" s="104"/>
      <c r="I4337" s="106"/>
    </row>
    <row r="4338" spans="1:10">
      <c r="A4338" s="33" t="s">
        <v>540</v>
      </c>
      <c r="B4338" s="33"/>
      <c r="C4338" s="33"/>
      <c r="D4338" s="34"/>
      <c r="E4338" s="23"/>
      <c r="F4338" s="20">
        <f t="shared" si="134"/>
        <v>0</v>
      </c>
      <c r="G4338" s="21">
        <f t="shared" si="135"/>
        <v>0</v>
      </c>
      <c r="H4338" s="88"/>
      <c r="I4338" s="10"/>
    </row>
    <row r="4339" spans="1:10">
      <c r="A4339" s="37" t="s">
        <v>542</v>
      </c>
      <c r="B4339" s="33" t="s">
        <v>123</v>
      </c>
      <c r="C4339" s="33"/>
      <c r="D4339" s="34"/>
      <c r="E4339" s="23"/>
      <c r="F4339" s="20">
        <f t="shared" si="134"/>
        <v>0</v>
      </c>
      <c r="G4339" s="21">
        <f t="shared" si="135"/>
        <v>0</v>
      </c>
      <c r="H4339" s="88"/>
      <c r="I4339" s="10"/>
    </row>
    <row r="4340" spans="1:10">
      <c r="A4340" s="33" t="s">
        <v>40</v>
      </c>
      <c r="B4340" s="33" t="s">
        <v>23</v>
      </c>
      <c r="C4340" s="33"/>
      <c r="D4340" s="34"/>
      <c r="E4340" s="23"/>
      <c r="F4340" s="20">
        <f t="shared" si="134"/>
        <v>0</v>
      </c>
      <c r="G4340" s="21">
        <f t="shared" si="135"/>
        <v>0</v>
      </c>
      <c r="H4340" s="88"/>
      <c r="I4340" s="10"/>
    </row>
    <row r="4341" spans="1:10">
      <c r="A4341" s="33" t="s">
        <v>41</v>
      </c>
      <c r="B4341" s="33" t="s">
        <v>154</v>
      </c>
      <c r="C4341" s="33"/>
      <c r="D4341" s="34"/>
      <c r="E4341" s="23"/>
      <c r="F4341" s="20">
        <f t="shared" si="134"/>
        <v>0</v>
      </c>
      <c r="G4341" s="21">
        <f t="shared" si="135"/>
        <v>0</v>
      </c>
      <c r="H4341" s="88"/>
      <c r="I4341" s="10"/>
    </row>
    <row r="4342" spans="1:10">
      <c r="A4342" s="33" t="s">
        <v>252</v>
      </c>
      <c r="B4342" s="33" t="s">
        <v>66</v>
      </c>
      <c r="C4342" s="33"/>
      <c r="D4342" s="34"/>
      <c r="E4342" s="23"/>
      <c r="F4342" s="20">
        <f t="shared" si="134"/>
        <v>0</v>
      </c>
      <c r="G4342" s="21">
        <f t="shared" si="135"/>
        <v>0</v>
      </c>
      <c r="H4342" s="88"/>
      <c r="I4342" s="10"/>
    </row>
    <row r="4343" spans="1:10">
      <c r="A4343" s="33" t="s">
        <v>543</v>
      </c>
      <c r="B4343" s="33" t="s">
        <v>58</v>
      </c>
      <c r="C4343" s="33"/>
      <c r="D4343" s="34"/>
      <c r="E4343" s="23"/>
      <c r="F4343" s="20">
        <f t="shared" si="134"/>
        <v>0</v>
      </c>
      <c r="G4343" s="21">
        <f t="shared" si="135"/>
        <v>0</v>
      </c>
      <c r="H4343" s="88"/>
      <c r="I4343" s="10"/>
    </row>
    <row r="4344" spans="1:10">
      <c r="A4344" s="96"/>
      <c r="B4344" s="95" t="s">
        <v>1151</v>
      </c>
      <c r="C4344" s="95"/>
      <c r="D4344" s="90">
        <v>9</v>
      </c>
      <c r="E4344" s="23">
        <v>0.4</v>
      </c>
      <c r="F4344" s="20">
        <f t="shared" si="134"/>
        <v>1.2000000000000002</v>
      </c>
      <c r="G4344" s="21">
        <f t="shared" si="135"/>
        <v>10.199999999999999</v>
      </c>
      <c r="H4344" s="104"/>
      <c r="I4344" s="105">
        <f>D4344*H4344</f>
        <v>0</v>
      </c>
    </row>
    <row r="4345" spans="1:10">
      <c r="A4345" s="96"/>
      <c r="B4345" s="95"/>
      <c r="C4345" s="95"/>
      <c r="D4345" s="90"/>
      <c r="E4345" s="23"/>
      <c r="F4345" s="20">
        <f t="shared" si="134"/>
        <v>0</v>
      </c>
      <c r="G4345" s="21">
        <f t="shared" si="135"/>
        <v>0</v>
      </c>
      <c r="H4345" s="104"/>
      <c r="I4345" s="106"/>
    </row>
    <row r="4346" spans="1:10">
      <c r="A4346" s="96"/>
      <c r="B4346" s="95" t="s">
        <v>1150</v>
      </c>
      <c r="C4346" s="95" t="s">
        <v>1149</v>
      </c>
      <c r="D4346" s="90"/>
      <c r="E4346" s="23"/>
      <c r="F4346" s="20">
        <f t="shared" si="134"/>
        <v>0</v>
      </c>
      <c r="G4346" s="21">
        <f t="shared" si="135"/>
        <v>0</v>
      </c>
      <c r="H4346" s="104"/>
      <c r="I4346" s="106"/>
    </row>
    <row r="4347" spans="1:10">
      <c r="A4347" s="96"/>
      <c r="B4347" s="95"/>
      <c r="C4347" s="95"/>
      <c r="D4347" s="90"/>
      <c r="E4347" s="23"/>
      <c r="F4347" s="20">
        <f t="shared" si="134"/>
        <v>0</v>
      </c>
      <c r="G4347" s="21">
        <f t="shared" si="135"/>
        <v>0</v>
      </c>
      <c r="H4347" s="104"/>
      <c r="I4347" s="106"/>
    </row>
    <row r="4348" spans="1:10">
      <c r="A4348" s="96"/>
      <c r="B4348" s="95" t="s">
        <v>1152</v>
      </c>
      <c r="C4348" s="95" t="s">
        <v>1152</v>
      </c>
      <c r="D4348" s="90"/>
      <c r="E4348" s="23"/>
      <c r="F4348" s="20">
        <f t="shared" si="134"/>
        <v>0</v>
      </c>
      <c r="G4348" s="21">
        <f t="shared" si="135"/>
        <v>0</v>
      </c>
      <c r="H4348" s="104"/>
      <c r="I4348" s="106"/>
    </row>
    <row r="4349" spans="1:10">
      <c r="A4349" s="96"/>
      <c r="B4349" s="95"/>
      <c r="C4349" s="95"/>
      <c r="D4349" s="90"/>
      <c r="E4349" s="23"/>
      <c r="F4349" s="20">
        <f t="shared" si="134"/>
        <v>0</v>
      </c>
      <c r="G4349" s="21">
        <f t="shared" si="135"/>
        <v>0</v>
      </c>
      <c r="H4349" s="104"/>
      <c r="I4349" s="106"/>
    </row>
    <row r="4350" spans="1:10">
      <c r="A4350" s="96"/>
      <c r="B4350" s="95"/>
      <c r="C4350" s="95"/>
      <c r="D4350" s="90"/>
      <c r="E4350" s="23"/>
      <c r="F4350" s="20">
        <f t="shared" si="134"/>
        <v>0</v>
      </c>
      <c r="G4350" s="21">
        <f t="shared" si="135"/>
        <v>0</v>
      </c>
      <c r="H4350" s="104"/>
      <c r="I4350" s="106"/>
      <c r="J4350" s="19">
        <v>1</v>
      </c>
    </row>
    <row r="4351" spans="1:10">
      <c r="A4351" s="96"/>
      <c r="B4351" s="95"/>
      <c r="C4351" s="95"/>
      <c r="D4351" s="90"/>
      <c r="E4351" s="23"/>
      <c r="F4351" s="20">
        <f t="shared" si="134"/>
        <v>0</v>
      </c>
      <c r="G4351" s="21">
        <f t="shared" si="135"/>
        <v>0</v>
      </c>
      <c r="H4351" s="104"/>
      <c r="I4351" s="106"/>
    </row>
    <row r="4352" spans="1:10">
      <c r="A4352" s="96"/>
      <c r="B4352" s="95"/>
      <c r="C4352" s="95"/>
      <c r="D4352" s="90"/>
      <c r="E4352" s="23"/>
      <c r="F4352" s="20">
        <f t="shared" si="134"/>
        <v>0</v>
      </c>
      <c r="G4352" s="21">
        <f t="shared" si="135"/>
        <v>0</v>
      </c>
      <c r="H4352" s="104"/>
      <c r="I4352" s="106"/>
    </row>
    <row r="4353" spans="1:9">
      <c r="A4353" s="96"/>
      <c r="B4353" s="95"/>
      <c r="C4353" s="95"/>
      <c r="D4353" s="90"/>
      <c r="E4353" s="23"/>
      <c r="F4353" s="20">
        <f t="shared" si="134"/>
        <v>0</v>
      </c>
      <c r="G4353" s="21">
        <f t="shared" si="135"/>
        <v>0</v>
      </c>
      <c r="H4353" s="104"/>
      <c r="I4353" s="106"/>
    </row>
    <row r="4354" spans="1:9">
      <c r="A4354" s="96"/>
      <c r="B4354" s="95"/>
      <c r="C4354" s="95"/>
      <c r="D4354" s="90"/>
      <c r="E4354" s="23"/>
      <c r="F4354" s="20">
        <f t="shared" si="134"/>
        <v>0</v>
      </c>
      <c r="G4354" s="21">
        <f t="shared" si="135"/>
        <v>0</v>
      </c>
      <c r="H4354" s="104"/>
      <c r="I4354" s="106"/>
    </row>
    <row r="4355" spans="1:9">
      <c r="A4355" s="96"/>
      <c r="B4355" s="95"/>
      <c r="C4355" s="95"/>
      <c r="D4355" s="90"/>
      <c r="E4355" s="23"/>
      <c r="F4355" s="20">
        <f t="shared" si="134"/>
        <v>0</v>
      </c>
      <c r="G4355" s="21">
        <f t="shared" si="135"/>
        <v>0</v>
      </c>
      <c r="H4355" s="104"/>
      <c r="I4355" s="106"/>
    </row>
    <row r="4356" spans="1:9">
      <c r="A4356" s="96"/>
      <c r="B4356" s="95"/>
      <c r="C4356" s="95"/>
      <c r="D4356" s="90"/>
      <c r="E4356" s="23"/>
      <c r="F4356" s="20">
        <f t="shared" ref="F4356:F4419" si="136">E4356*3</f>
        <v>0</v>
      </c>
      <c r="G4356" s="21">
        <f t="shared" ref="G4356:G4419" si="137">D4356+F4356</f>
        <v>0</v>
      </c>
      <c r="H4356" s="104"/>
      <c r="I4356" s="106"/>
    </row>
    <row r="4357" spans="1:9">
      <c r="A4357" s="33" t="s">
        <v>539</v>
      </c>
      <c r="B4357" s="33"/>
      <c r="C4357" s="33"/>
      <c r="D4357" s="34"/>
      <c r="E4357" s="23"/>
      <c r="F4357" s="20">
        <f t="shared" si="136"/>
        <v>0</v>
      </c>
      <c r="G4357" s="21">
        <f t="shared" si="137"/>
        <v>0</v>
      </c>
      <c r="H4357" s="88"/>
      <c r="I4357" s="10"/>
    </row>
    <row r="4358" spans="1:9">
      <c r="A4358" s="37" t="s">
        <v>541</v>
      </c>
      <c r="B4358" s="33" t="s">
        <v>123</v>
      </c>
      <c r="C4358" s="33"/>
      <c r="D4358" s="34"/>
      <c r="E4358" s="23"/>
      <c r="F4358" s="20">
        <f t="shared" si="136"/>
        <v>0</v>
      </c>
      <c r="G4358" s="21">
        <f t="shared" si="137"/>
        <v>0</v>
      </c>
      <c r="H4358" s="88"/>
      <c r="I4358" s="10"/>
    </row>
    <row r="4359" spans="1:9">
      <c r="A4359" s="33" t="s">
        <v>40</v>
      </c>
      <c r="B4359" s="33" t="s">
        <v>23</v>
      </c>
      <c r="C4359" s="33"/>
      <c r="D4359" s="34"/>
      <c r="E4359" s="23"/>
      <c r="F4359" s="20">
        <f t="shared" si="136"/>
        <v>0</v>
      </c>
      <c r="G4359" s="21">
        <f t="shared" si="137"/>
        <v>0</v>
      </c>
      <c r="H4359" s="88"/>
      <c r="I4359" s="10"/>
    </row>
    <row r="4360" spans="1:9">
      <c r="A4360" s="33" t="s">
        <v>41</v>
      </c>
      <c r="B4360" s="33" t="s">
        <v>154</v>
      </c>
      <c r="C4360" s="33"/>
      <c r="D4360" s="34"/>
      <c r="E4360" s="23"/>
      <c r="F4360" s="20">
        <f t="shared" si="136"/>
        <v>0</v>
      </c>
      <c r="G4360" s="21">
        <f t="shared" si="137"/>
        <v>0</v>
      </c>
      <c r="H4360" s="88"/>
      <c r="I4360" s="10"/>
    </row>
    <row r="4361" spans="1:9">
      <c r="A4361" s="33" t="s">
        <v>74</v>
      </c>
      <c r="B4361" s="33" t="s">
        <v>66</v>
      </c>
      <c r="C4361" s="33"/>
      <c r="D4361" s="34"/>
      <c r="E4361" s="23"/>
      <c r="F4361" s="20">
        <f t="shared" si="136"/>
        <v>0</v>
      </c>
      <c r="G4361" s="21">
        <f t="shared" si="137"/>
        <v>0</v>
      </c>
      <c r="H4361" s="88"/>
      <c r="I4361" s="10"/>
    </row>
    <row r="4362" spans="1:9">
      <c r="A4362" s="33" t="s">
        <v>538</v>
      </c>
      <c r="B4362" s="2" t="s">
        <v>58</v>
      </c>
      <c r="C4362" s="33"/>
      <c r="D4362" s="34"/>
      <c r="E4362" s="23"/>
      <c r="F4362" s="20">
        <f t="shared" si="136"/>
        <v>0</v>
      </c>
      <c r="G4362" s="21">
        <f t="shared" si="137"/>
        <v>0</v>
      </c>
      <c r="H4362" s="88"/>
      <c r="I4362" s="10"/>
    </row>
    <row r="4363" spans="1:9">
      <c r="A4363" s="96"/>
      <c r="B4363" s="95" t="s">
        <v>1151</v>
      </c>
      <c r="C4363" s="95"/>
      <c r="D4363" s="90">
        <v>10</v>
      </c>
      <c r="E4363" s="23">
        <v>0.4</v>
      </c>
      <c r="F4363" s="20">
        <f t="shared" si="136"/>
        <v>1.2000000000000002</v>
      </c>
      <c r="G4363" s="21">
        <f t="shared" si="137"/>
        <v>11.2</v>
      </c>
      <c r="H4363" s="104"/>
      <c r="I4363" s="105">
        <f>D4363*H4363</f>
        <v>0</v>
      </c>
    </row>
    <row r="4364" spans="1:9">
      <c r="A4364" s="96"/>
      <c r="B4364" s="95"/>
      <c r="C4364" s="95"/>
      <c r="D4364" s="90"/>
      <c r="E4364" s="23"/>
      <c r="F4364" s="20">
        <f t="shared" si="136"/>
        <v>0</v>
      </c>
      <c r="G4364" s="21">
        <f t="shared" si="137"/>
        <v>0</v>
      </c>
      <c r="H4364" s="104"/>
      <c r="I4364" s="106"/>
    </row>
    <row r="4365" spans="1:9">
      <c r="A4365" s="96"/>
      <c r="B4365" s="95" t="s">
        <v>1150</v>
      </c>
      <c r="C4365" s="95" t="s">
        <v>1149</v>
      </c>
      <c r="D4365" s="90"/>
      <c r="E4365" s="23"/>
      <c r="F4365" s="20">
        <f t="shared" si="136"/>
        <v>0</v>
      </c>
      <c r="G4365" s="21">
        <f t="shared" si="137"/>
        <v>0</v>
      </c>
      <c r="H4365" s="104"/>
      <c r="I4365" s="106"/>
    </row>
    <row r="4366" spans="1:9">
      <c r="A4366" s="96"/>
      <c r="B4366" s="95"/>
      <c r="C4366" s="95"/>
      <c r="D4366" s="90"/>
      <c r="E4366" s="23"/>
      <c r="F4366" s="20">
        <f t="shared" si="136"/>
        <v>0</v>
      </c>
      <c r="G4366" s="21">
        <f t="shared" si="137"/>
        <v>0</v>
      </c>
      <c r="H4366" s="104"/>
      <c r="I4366" s="106"/>
    </row>
    <row r="4367" spans="1:9">
      <c r="A4367" s="96"/>
      <c r="B4367" s="95" t="s">
        <v>1152</v>
      </c>
      <c r="C4367" s="95" t="s">
        <v>1152</v>
      </c>
      <c r="D4367" s="90"/>
      <c r="E4367" s="23"/>
      <c r="F4367" s="20">
        <f t="shared" si="136"/>
        <v>0</v>
      </c>
      <c r="G4367" s="21">
        <f t="shared" si="137"/>
        <v>0</v>
      </c>
      <c r="H4367" s="104"/>
      <c r="I4367" s="106"/>
    </row>
    <row r="4368" spans="1:9">
      <c r="A4368" s="96"/>
      <c r="B4368" s="95"/>
      <c r="C4368" s="95"/>
      <c r="D4368" s="90"/>
      <c r="E4368" s="23"/>
      <c r="F4368" s="20">
        <f t="shared" si="136"/>
        <v>0</v>
      </c>
      <c r="G4368" s="21">
        <f t="shared" si="137"/>
        <v>0</v>
      </c>
      <c r="H4368" s="104"/>
      <c r="I4368" s="106"/>
    </row>
    <row r="4369" spans="1:10">
      <c r="A4369" s="96"/>
      <c r="B4369" s="95"/>
      <c r="C4369" s="95"/>
      <c r="D4369" s="90"/>
      <c r="E4369" s="23"/>
      <c r="F4369" s="20">
        <f t="shared" si="136"/>
        <v>0</v>
      </c>
      <c r="G4369" s="21">
        <f t="shared" si="137"/>
        <v>0</v>
      </c>
      <c r="H4369" s="104"/>
      <c r="I4369" s="106"/>
      <c r="J4369" s="19">
        <v>1</v>
      </c>
    </row>
    <row r="4370" spans="1:10">
      <c r="A4370" s="96"/>
      <c r="B4370" s="95"/>
      <c r="C4370" s="95"/>
      <c r="D4370" s="90"/>
      <c r="E4370" s="23"/>
      <c r="F4370" s="20">
        <f t="shared" si="136"/>
        <v>0</v>
      </c>
      <c r="G4370" s="21">
        <f t="shared" si="137"/>
        <v>0</v>
      </c>
      <c r="H4370" s="104"/>
      <c r="I4370" s="106"/>
    </row>
    <row r="4371" spans="1:10">
      <c r="A4371" s="96"/>
      <c r="B4371" s="95"/>
      <c r="C4371" s="95"/>
      <c r="D4371" s="90"/>
      <c r="E4371" s="23"/>
      <c r="F4371" s="20">
        <f t="shared" si="136"/>
        <v>0</v>
      </c>
      <c r="G4371" s="21">
        <f t="shared" si="137"/>
        <v>0</v>
      </c>
      <c r="H4371" s="104"/>
      <c r="I4371" s="106"/>
    </row>
    <row r="4372" spans="1:10">
      <c r="A4372" s="96"/>
      <c r="B4372" s="95"/>
      <c r="C4372" s="95"/>
      <c r="D4372" s="90"/>
      <c r="E4372" s="23"/>
      <c r="F4372" s="20">
        <f t="shared" si="136"/>
        <v>0</v>
      </c>
      <c r="G4372" s="21">
        <f t="shared" si="137"/>
        <v>0</v>
      </c>
      <c r="H4372" s="104"/>
      <c r="I4372" s="106"/>
    </row>
    <row r="4373" spans="1:10">
      <c r="A4373" s="96"/>
      <c r="B4373" s="95"/>
      <c r="C4373" s="95"/>
      <c r="D4373" s="90"/>
      <c r="E4373" s="23"/>
      <c r="F4373" s="20">
        <f t="shared" si="136"/>
        <v>0</v>
      </c>
      <c r="G4373" s="21">
        <f t="shared" si="137"/>
        <v>0</v>
      </c>
      <c r="H4373" s="104"/>
      <c r="I4373" s="106"/>
    </row>
    <row r="4374" spans="1:10">
      <c r="A4374" s="96"/>
      <c r="B4374" s="95"/>
      <c r="C4374" s="95"/>
      <c r="D4374" s="90"/>
      <c r="E4374" s="23"/>
      <c r="F4374" s="20">
        <f t="shared" si="136"/>
        <v>0</v>
      </c>
      <c r="G4374" s="21">
        <f t="shared" si="137"/>
        <v>0</v>
      </c>
      <c r="H4374" s="104"/>
      <c r="I4374" s="106"/>
    </row>
    <row r="4375" spans="1:10">
      <c r="A4375" s="96"/>
      <c r="B4375" s="95"/>
      <c r="C4375" s="95"/>
      <c r="D4375" s="90"/>
      <c r="E4375" s="23"/>
      <c r="F4375" s="20">
        <f t="shared" si="136"/>
        <v>0</v>
      </c>
      <c r="G4375" s="21">
        <f t="shared" si="137"/>
        <v>0</v>
      </c>
      <c r="H4375" s="104"/>
      <c r="I4375" s="106"/>
    </row>
    <row r="4376" spans="1:10">
      <c r="A4376" s="33" t="s">
        <v>544</v>
      </c>
      <c r="B4376" s="33"/>
      <c r="C4376" s="33"/>
      <c r="D4376" s="34"/>
      <c r="E4376" s="23"/>
      <c r="F4376" s="20">
        <f t="shared" si="136"/>
        <v>0</v>
      </c>
      <c r="G4376" s="21">
        <f t="shared" si="137"/>
        <v>0</v>
      </c>
      <c r="H4376" s="88"/>
      <c r="I4376" s="10"/>
    </row>
    <row r="4377" spans="1:10">
      <c r="A4377" s="37" t="s">
        <v>546</v>
      </c>
      <c r="B4377" s="33" t="s">
        <v>123</v>
      </c>
      <c r="C4377" s="33"/>
      <c r="D4377" s="34"/>
      <c r="E4377" s="23"/>
      <c r="F4377" s="20">
        <f t="shared" si="136"/>
        <v>0</v>
      </c>
      <c r="G4377" s="21">
        <f t="shared" si="137"/>
        <v>0</v>
      </c>
      <c r="H4377" s="88"/>
      <c r="I4377" s="10"/>
    </row>
    <row r="4378" spans="1:10">
      <c r="A4378" s="33" t="s">
        <v>40</v>
      </c>
      <c r="B4378" s="33" t="s">
        <v>23</v>
      </c>
      <c r="C4378" s="33"/>
      <c r="D4378" s="34"/>
      <c r="E4378" s="23"/>
      <c r="F4378" s="20">
        <f t="shared" si="136"/>
        <v>0</v>
      </c>
      <c r="G4378" s="21">
        <f t="shared" si="137"/>
        <v>0</v>
      </c>
      <c r="H4378" s="88"/>
      <c r="I4378" s="10"/>
    </row>
    <row r="4379" spans="1:10">
      <c r="A4379" s="33" t="s">
        <v>88</v>
      </c>
      <c r="B4379" s="33" t="s">
        <v>154</v>
      </c>
      <c r="C4379" s="33"/>
      <c r="D4379" s="34"/>
      <c r="E4379" s="23"/>
      <c r="F4379" s="20">
        <f t="shared" si="136"/>
        <v>0</v>
      </c>
      <c r="G4379" s="21">
        <f t="shared" si="137"/>
        <v>0</v>
      </c>
      <c r="H4379" s="88"/>
      <c r="I4379" s="10"/>
    </row>
    <row r="4380" spans="1:10">
      <c r="A4380" s="33" t="s">
        <v>74</v>
      </c>
      <c r="B4380" s="33" t="s">
        <v>66</v>
      </c>
      <c r="C4380" s="33"/>
      <c r="D4380" s="34"/>
      <c r="E4380" s="23"/>
      <c r="F4380" s="20">
        <f t="shared" si="136"/>
        <v>0</v>
      </c>
      <c r="G4380" s="21">
        <f t="shared" si="137"/>
        <v>0</v>
      </c>
      <c r="H4380" s="88"/>
      <c r="I4380" s="10"/>
    </row>
    <row r="4381" spans="1:10">
      <c r="A4381" s="33" t="s">
        <v>548</v>
      </c>
      <c r="B4381" s="2" t="s">
        <v>58</v>
      </c>
      <c r="C4381" s="33"/>
      <c r="D4381" s="34"/>
      <c r="E4381" s="23"/>
      <c r="F4381" s="20">
        <f t="shared" si="136"/>
        <v>0</v>
      </c>
      <c r="G4381" s="21">
        <f t="shared" si="137"/>
        <v>0</v>
      </c>
      <c r="H4381" s="88"/>
      <c r="I4381" s="10"/>
    </row>
    <row r="4382" spans="1:10">
      <c r="A4382" s="97"/>
      <c r="B4382" s="95" t="s">
        <v>1151</v>
      </c>
      <c r="C4382" s="95"/>
      <c r="D4382" s="92">
        <v>8.3000000000000007</v>
      </c>
      <c r="E4382" s="23">
        <v>0.5</v>
      </c>
      <c r="F4382" s="20">
        <f t="shared" si="136"/>
        <v>1.5</v>
      </c>
      <c r="G4382" s="21">
        <f t="shared" si="137"/>
        <v>9.8000000000000007</v>
      </c>
      <c r="H4382" s="104"/>
      <c r="I4382" s="105">
        <f>D4382*H4382</f>
        <v>0</v>
      </c>
    </row>
    <row r="4383" spans="1:10">
      <c r="A4383" s="97"/>
      <c r="B4383" s="95"/>
      <c r="C4383" s="95"/>
      <c r="D4383" s="92"/>
      <c r="E4383" s="23"/>
      <c r="F4383" s="20">
        <f t="shared" si="136"/>
        <v>0</v>
      </c>
      <c r="G4383" s="21">
        <f t="shared" si="137"/>
        <v>0</v>
      </c>
      <c r="H4383" s="104"/>
      <c r="I4383" s="106"/>
    </row>
    <row r="4384" spans="1:10">
      <c r="A4384" s="97"/>
      <c r="B4384" s="95" t="s">
        <v>1150</v>
      </c>
      <c r="C4384" s="95" t="s">
        <v>1149</v>
      </c>
      <c r="D4384" s="92"/>
      <c r="E4384" s="23"/>
      <c r="F4384" s="20">
        <f t="shared" si="136"/>
        <v>0</v>
      </c>
      <c r="G4384" s="21">
        <f t="shared" si="137"/>
        <v>0</v>
      </c>
      <c r="H4384" s="104"/>
      <c r="I4384" s="106"/>
    </row>
    <row r="4385" spans="1:10">
      <c r="A4385" s="97"/>
      <c r="B4385" s="95"/>
      <c r="C4385" s="95"/>
      <c r="D4385" s="92"/>
      <c r="E4385" s="23"/>
      <c r="F4385" s="20">
        <f t="shared" si="136"/>
        <v>0</v>
      </c>
      <c r="G4385" s="21">
        <f t="shared" si="137"/>
        <v>0</v>
      </c>
      <c r="H4385" s="104"/>
      <c r="I4385" s="106"/>
    </row>
    <row r="4386" spans="1:10">
      <c r="A4386" s="97"/>
      <c r="B4386" s="95" t="s">
        <v>1152</v>
      </c>
      <c r="C4386" s="95"/>
      <c r="D4386" s="92"/>
      <c r="E4386" s="23"/>
      <c r="F4386" s="20">
        <f t="shared" si="136"/>
        <v>0</v>
      </c>
      <c r="G4386" s="21">
        <f t="shared" si="137"/>
        <v>0</v>
      </c>
      <c r="H4386" s="104"/>
      <c r="I4386" s="106"/>
    </row>
    <row r="4387" spans="1:10">
      <c r="A4387" s="97"/>
      <c r="B4387" s="95"/>
      <c r="C4387" s="95"/>
      <c r="D4387" s="92"/>
      <c r="E4387" s="23"/>
      <c r="F4387" s="20">
        <f t="shared" si="136"/>
        <v>0</v>
      </c>
      <c r="G4387" s="21">
        <f t="shared" si="137"/>
        <v>0</v>
      </c>
      <c r="H4387" s="104"/>
      <c r="I4387" s="106"/>
    </row>
    <row r="4388" spans="1:10">
      <c r="A4388" s="97"/>
      <c r="B4388" s="95"/>
      <c r="C4388" s="95"/>
      <c r="D4388" s="92"/>
      <c r="E4388" s="23"/>
      <c r="F4388" s="20">
        <f t="shared" si="136"/>
        <v>0</v>
      </c>
      <c r="G4388" s="21">
        <f t="shared" si="137"/>
        <v>0</v>
      </c>
      <c r="H4388" s="104"/>
      <c r="I4388" s="106"/>
      <c r="J4388" s="19">
        <v>1</v>
      </c>
    </row>
    <row r="4389" spans="1:10">
      <c r="A4389" s="97"/>
      <c r="B4389" s="95"/>
      <c r="C4389" s="95"/>
      <c r="D4389" s="92"/>
      <c r="E4389" s="23"/>
      <c r="F4389" s="20">
        <f t="shared" si="136"/>
        <v>0</v>
      </c>
      <c r="G4389" s="21">
        <f t="shared" si="137"/>
        <v>0</v>
      </c>
      <c r="H4389" s="104"/>
      <c r="I4389" s="106"/>
    </row>
    <row r="4390" spans="1:10">
      <c r="A4390" s="97"/>
      <c r="B4390" s="95"/>
      <c r="C4390" s="95"/>
      <c r="D4390" s="92"/>
      <c r="E4390" s="23"/>
      <c r="F4390" s="20">
        <f t="shared" si="136"/>
        <v>0</v>
      </c>
      <c r="G4390" s="21">
        <f t="shared" si="137"/>
        <v>0</v>
      </c>
      <c r="H4390" s="104"/>
      <c r="I4390" s="106"/>
    </row>
    <row r="4391" spans="1:10">
      <c r="A4391" s="97"/>
      <c r="B4391" s="95"/>
      <c r="C4391" s="95"/>
      <c r="D4391" s="92"/>
      <c r="E4391" s="23"/>
      <c r="F4391" s="20">
        <f t="shared" si="136"/>
        <v>0</v>
      </c>
      <c r="G4391" s="21">
        <f t="shared" si="137"/>
        <v>0</v>
      </c>
      <c r="H4391" s="104"/>
      <c r="I4391" s="106"/>
    </row>
    <row r="4392" spans="1:10">
      <c r="A4392" s="97"/>
      <c r="B4392" s="95"/>
      <c r="C4392" s="95"/>
      <c r="D4392" s="92"/>
      <c r="E4392" s="23"/>
      <c r="F4392" s="20">
        <f t="shared" si="136"/>
        <v>0</v>
      </c>
      <c r="G4392" s="21">
        <f t="shared" si="137"/>
        <v>0</v>
      </c>
      <c r="H4392" s="104"/>
      <c r="I4392" s="106"/>
    </row>
    <row r="4393" spans="1:10">
      <c r="A4393" s="97"/>
      <c r="B4393" s="95"/>
      <c r="C4393" s="95"/>
      <c r="D4393" s="92"/>
      <c r="E4393" s="23"/>
      <c r="F4393" s="20">
        <f t="shared" si="136"/>
        <v>0</v>
      </c>
      <c r="G4393" s="21">
        <f t="shared" si="137"/>
        <v>0</v>
      </c>
      <c r="H4393" s="104"/>
      <c r="I4393" s="106"/>
    </row>
    <row r="4394" spans="1:10">
      <c r="A4394" s="97"/>
      <c r="B4394" s="95"/>
      <c r="C4394" s="95"/>
      <c r="D4394" s="92"/>
      <c r="E4394" s="23"/>
      <c r="F4394" s="20">
        <f t="shared" si="136"/>
        <v>0</v>
      </c>
      <c r="G4394" s="21">
        <f t="shared" si="137"/>
        <v>0</v>
      </c>
      <c r="H4394" s="104"/>
      <c r="I4394" s="106"/>
    </row>
    <row r="4395" spans="1:10">
      <c r="A4395" s="47" t="s">
        <v>631</v>
      </c>
      <c r="B4395" s="47"/>
      <c r="C4395" s="47"/>
      <c r="D4395" s="49"/>
      <c r="E4395" s="23"/>
      <c r="F4395" s="20">
        <f t="shared" si="136"/>
        <v>0</v>
      </c>
      <c r="G4395" s="21">
        <f t="shared" si="137"/>
        <v>0</v>
      </c>
      <c r="H4395" s="88"/>
      <c r="I4395" s="10"/>
    </row>
    <row r="4396" spans="1:10">
      <c r="A4396" s="50" t="s">
        <v>632</v>
      </c>
      <c r="B4396" s="47" t="s">
        <v>123</v>
      </c>
      <c r="C4396" s="47"/>
      <c r="D4396" s="49"/>
      <c r="E4396" s="23"/>
      <c r="F4396" s="20">
        <f t="shared" si="136"/>
        <v>0</v>
      </c>
      <c r="G4396" s="21">
        <f t="shared" si="137"/>
        <v>0</v>
      </c>
      <c r="H4396" s="88"/>
      <c r="I4396" s="10"/>
    </row>
    <row r="4397" spans="1:10">
      <c r="A4397" s="47" t="s">
        <v>40</v>
      </c>
      <c r="B4397" s="47" t="s">
        <v>23</v>
      </c>
      <c r="C4397" s="47"/>
      <c r="D4397" s="49"/>
      <c r="E4397" s="23"/>
      <c r="F4397" s="20">
        <f t="shared" si="136"/>
        <v>0</v>
      </c>
      <c r="G4397" s="21">
        <f t="shared" si="137"/>
        <v>0</v>
      </c>
      <c r="H4397" s="88"/>
      <c r="I4397" s="10"/>
    </row>
    <row r="4398" spans="1:10">
      <c r="A4398" s="52" t="s">
        <v>226</v>
      </c>
      <c r="B4398" s="47" t="s">
        <v>9</v>
      </c>
      <c r="C4398" s="47"/>
      <c r="D4398" s="49"/>
      <c r="E4398" s="23"/>
      <c r="F4398" s="20">
        <f t="shared" si="136"/>
        <v>0</v>
      </c>
      <c r="G4398" s="21">
        <f t="shared" si="137"/>
        <v>0</v>
      </c>
      <c r="H4398" s="88"/>
      <c r="I4398" s="10"/>
    </row>
    <row r="4399" spans="1:10">
      <c r="A4399" s="47" t="s">
        <v>74</v>
      </c>
      <c r="B4399" s="47" t="s">
        <v>66</v>
      </c>
      <c r="C4399" s="47"/>
      <c r="D4399" s="49"/>
      <c r="E4399" s="23"/>
      <c r="F4399" s="20">
        <f t="shared" si="136"/>
        <v>0</v>
      </c>
      <c r="G4399" s="21">
        <f t="shared" si="137"/>
        <v>0</v>
      </c>
      <c r="H4399" s="88"/>
      <c r="I4399" s="10"/>
    </row>
    <row r="4400" spans="1:10">
      <c r="A4400" s="47" t="s">
        <v>635</v>
      </c>
      <c r="B4400" s="4" t="s">
        <v>58</v>
      </c>
      <c r="C4400" s="47"/>
      <c r="D4400" s="49"/>
      <c r="E4400" s="23"/>
      <c r="F4400" s="20">
        <f t="shared" si="136"/>
        <v>0</v>
      </c>
      <c r="G4400" s="21">
        <f t="shared" si="137"/>
        <v>0</v>
      </c>
      <c r="H4400" s="88"/>
      <c r="I4400" s="10"/>
    </row>
    <row r="4401" spans="1:10">
      <c r="A4401" s="96"/>
      <c r="B4401" s="95" t="s">
        <v>1151</v>
      </c>
      <c r="C4401" s="95"/>
      <c r="D4401" s="90">
        <v>13.2</v>
      </c>
      <c r="E4401" s="23">
        <v>0.6</v>
      </c>
      <c r="F4401" s="20">
        <f t="shared" si="136"/>
        <v>1.7999999999999998</v>
      </c>
      <c r="G4401" s="21">
        <f t="shared" si="137"/>
        <v>15</v>
      </c>
      <c r="H4401" s="104"/>
      <c r="I4401" s="105">
        <f>D4401*H4401</f>
        <v>0</v>
      </c>
    </row>
    <row r="4402" spans="1:10">
      <c r="A4402" s="96"/>
      <c r="B4402" s="95"/>
      <c r="C4402" s="95"/>
      <c r="D4402" s="90"/>
      <c r="E4402" s="23"/>
      <c r="F4402" s="20">
        <f t="shared" si="136"/>
        <v>0</v>
      </c>
      <c r="G4402" s="21">
        <f t="shared" si="137"/>
        <v>0</v>
      </c>
      <c r="H4402" s="104"/>
      <c r="I4402" s="106"/>
    </row>
    <row r="4403" spans="1:10">
      <c r="A4403" s="96"/>
      <c r="B4403" s="95" t="s">
        <v>1150</v>
      </c>
      <c r="C4403" s="95" t="s">
        <v>1149</v>
      </c>
      <c r="D4403" s="90"/>
      <c r="E4403" s="23"/>
      <c r="F4403" s="20">
        <f t="shared" si="136"/>
        <v>0</v>
      </c>
      <c r="G4403" s="21">
        <f t="shared" si="137"/>
        <v>0</v>
      </c>
      <c r="H4403" s="104"/>
      <c r="I4403" s="106"/>
    </row>
    <row r="4404" spans="1:10">
      <c r="A4404" s="96"/>
      <c r="B4404" s="95"/>
      <c r="C4404" s="95"/>
      <c r="D4404" s="90"/>
      <c r="E4404" s="23"/>
      <c r="F4404" s="20">
        <f t="shared" si="136"/>
        <v>0</v>
      </c>
      <c r="G4404" s="21">
        <f t="shared" si="137"/>
        <v>0</v>
      </c>
      <c r="H4404" s="104"/>
      <c r="I4404" s="106"/>
    </row>
    <row r="4405" spans="1:10">
      <c r="A4405" s="96"/>
      <c r="B4405" s="95" t="s">
        <v>1152</v>
      </c>
      <c r="C4405" s="95" t="s">
        <v>1152</v>
      </c>
      <c r="D4405" s="90"/>
      <c r="E4405" s="23"/>
      <c r="F4405" s="20">
        <f t="shared" si="136"/>
        <v>0</v>
      </c>
      <c r="G4405" s="21">
        <f t="shared" si="137"/>
        <v>0</v>
      </c>
      <c r="H4405" s="104"/>
      <c r="I4405" s="106"/>
    </row>
    <row r="4406" spans="1:10">
      <c r="A4406" s="96"/>
      <c r="B4406" s="95"/>
      <c r="C4406" s="95"/>
      <c r="D4406" s="90"/>
      <c r="E4406" s="23"/>
      <c r="F4406" s="20">
        <f t="shared" si="136"/>
        <v>0</v>
      </c>
      <c r="G4406" s="21">
        <f t="shared" si="137"/>
        <v>0</v>
      </c>
      <c r="H4406" s="104"/>
      <c r="I4406" s="106"/>
    </row>
    <row r="4407" spans="1:10">
      <c r="A4407" s="96"/>
      <c r="B4407" s="95"/>
      <c r="C4407" s="95"/>
      <c r="D4407" s="90"/>
      <c r="E4407" s="23"/>
      <c r="F4407" s="20">
        <f t="shared" si="136"/>
        <v>0</v>
      </c>
      <c r="G4407" s="21">
        <f t="shared" si="137"/>
        <v>0</v>
      </c>
      <c r="H4407" s="104"/>
      <c r="I4407" s="106"/>
    </row>
    <row r="4408" spans="1:10">
      <c r="A4408" s="96"/>
      <c r="B4408" s="95"/>
      <c r="C4408" s="95"/>
      <c r="D4408" s="90"/>
      <c r="E4408" s="23"/>
      <c r="F4408" s="20">
        <f t="shared" si="136"/>
        <v>0</v>
      </c>
      <c r="G4408" s="21">
        <f t="shared" si="137"/>
        <v>0</v>
      </c>
      <c r="H4408" s="104"/>
      <c r="I4408" s="106"/>
      <c r="J4408" s="19">
        <v>1</v>
      </c>
    </row>
    <row r="4409" spans="1:10">
      <c r="A4409" s="96"/>
      <c r="B4409" s="95"/>
      <c r="C4409" s="95"/>
      <c r="D4409" s="90"/>
      <c r="E4409" s="23"/>
      <c r="F4409" s="20">
        <f t="shared" si="136"/>
        <v>0</v>
      </c>
      <c r="G4409" s="21">
        <f t="shared" si="137"/>
        <v>0</v>
      </c>
      <c r="H4409" s="104"/>
      <c r="I4409" s="106"/>
    </row>
    <row r="4410" spans="1:10">
      <c r="A4410" s="96"/>
      <c r="B4410" s="95"/>
      <c r="C4410" s="95"/>
      <c r="D4410" s="90"/>
      <c r="E4410" s="23"/>
      <c r="F4410" s="20">
        <f t="shared" si="136"/>
        <v>0</v>
      </c>
      <c r="G4410" s="21">
        <f t="shared" si="137"/>
        <v>0</v>
      </c>
      <c r="H4410" s="104"/>
      <c r="I4410" s="106"/>
    </row>
    <row r="4411" spans="1:10">
      <c r="A4411" s="96"/>
      <c r="B4411" s="95"/>
      <c r="C4411" s="95"/>
      <c r="D4411" s="90"/>
      <c r="E4411" s="23"/>
      <c r="F4411" s="20">
        <f t="shared" si="136"/>
        <v>0</v>
      </c>
      <c r="G4411" s="21">
        <f t="shared" si="137"/>
        <v>0</v>
      </c>
      <c r="H4411" s="104"/>
      <c r="I4411" s="106"/>
    </row>
    <row r="4412" spans="1:10">
      <c r="A4412" s="96"/>
      <c r="B4412" s="95"/>
      <c r="C4412" s="95"/>
      <c r="D4412" s="90"/>
      <c r="E4412" s="23"/>
      <c r="F4412" s="20">
        <f t="shared" si="136"/>
        <v>0</v>
      </c>
      <c r="G4412" s="21">
        <f t="shared" si="137"/>
        <v>0</v>
      </c>
      <c r="H4412" s="104"/>
      <c r="I4412" s="106"/>
    </row>
    <row r="4413" spans="1:10">
      <c r="A4413" s="96"/>
      <c r="B4413" s="95"/>
      <c r="C4413" s="95"/>
      <c r="D4413" s="90"/>
      <c r="E4413" s="23"/>
      <c r="F4413" s="20">
        <f t="shared" si="136"/>
        <v>0</v>
      </c>
      <c r="G4413" s="21">
        <f t="shared" si="137"/>
        <v>0</v>
      </c>
      <c r="H4413" s="104"/>
      <c r="I4413" s="106"/>
    </row>
    <row r="4414" spans="1:10">
      <c r="A4414" s="33" t="s">
        <v>644</v>
      </c>
      <c r="B4414" s="33"/>
      <c r="C4414" s="33"/>
      <c r="D4414" s="34"/>
      <c r="E4414" s="23"/>
      <c r="F4414" s="20">
        <f t="shared" si="136"/>
        <v>0</v>
      </c>
      <c r="G4414" s="21">
        <f t="shared" si="137"/>
        <v>0</v>
      </c>
      <c r="H4414" s="88"/>
      <c r="I4414" s="10"/>
    </row>
    <row r="4415" spans="1:10" ht="25.5">
      <c r="A4415" s="37" t="s">
        <v>646</v>
      </c>
      <c r="B4415" s="33" t="s">
        <v>123</v>
      </c>
      <c r="C4415" s="33"/>
      <c r="D4415" s="34"/>
      <c r="E4415" s="23"/>
      <c r="F4415" s="20">
        <f t="shared" si="136"/>
        <v>0</v>
      </c>
      <c r="G4415" s="21">
        <f t="shared" si="137"/>
        <v>0</v>
      </c>
      <c r="H4415" s="88"/>
      <c r="I4415" s="10"/>
    </row>
    <row r="4416" spans="1:10">
      <c r="A4416" s="33" t="s">
        <v>647</v>
      </c>
      <c r="B4416" s="33" t="s">
        <v>23</v>
      </c>
      <c r="C4416" s="33"/>
      <c r="D4416" s="34"/>
      <c r="E4416" s="23"/>
      <c r="F4416" s="20">
        <f t="shared" si="136"/>
        <v>0</v>
      </c>
      <c r="G4416" s="21">
        <f t="shared" si="137"/>
        <v>0</v>
      </c>
      <c r="H4416" s="88"/>
      <c r="I4416" s="10"/>
    </row>
    <row r="4417" spans="1:10">
      <c r="A4417" s="33" t="s">
        <v>88</v>
      </c>
      <c r="B4417" s="33" t="s">
        <v>9</v>
      </c>
      <c r="C4417" s="33"/>
      <c r="D4417" s="34"/>
      <c r="E4417" s="23"/>
      <c r="F4417" s="20">
        <f t="shared" si="136"/>
        <v>0</v>
      </c>
      <c r="G4417" s="21">
        <f t="shared" si="137"/>
        <v>0</v>
      </c>
      <c r="H4417" s="88"/>
      <c r="I4417" s="10"/>
    </row>
    <row r="4418" spans="1:10">
      <c r="A4418" s="33" t="s">
        <v>252</v>
      </c>
      <c r="B4418" s="33" t="s">
        <v>66</v>
      </c>
      <c r="C4418" s="33"/>
      <c r="D4418" s="34"/>
      <c r="E4418" s="23"/>
      <c r="F4418" s="20">
        <f t="shared" si="136"/>
        <v>0</v>
      </c>
      <c r="G4418" s="21">
        <f t="shared" si="137"/>
        <v>0</v>
      </c>
      <c r="H4418" s="88"/>
      <c r="I4418" s="10"/>
    </row>
    <row r="4419" spans="1:10">
      <c r="A4419" s="33" t="s">
        <v>599</v>
      </c>
      <c r="B4419" s="2" t="s">
        <v>58</v>
      </c>
      <c r="C4419" s="33"/>
      <c r="D4419" s="34"/>
      <c r="E4419" s="23"/>
      <c r="F4419" s="20">
        <f t="shared" si="136"/>
        <v>0</v>
      </c>
      <c r="G4419" s="21">
        <f t="shared" si="137"/>
        <v>0</v>
      </c>
      <c r="H4419" s="88"/>
      <c r="I4419" s="10"/>
    </row>
    <row r="4420" spans="1:10">
      <c r="A4420" s="96"/>
      <c r="B4420" s="95" t="s">
        <v>1151</v>
      </c>
      <c r="C4420" s="95"/>
      <c r="D4420" s="90">
        <v>11.3</v>
      </c>
      <c r="E4420" s="23">
        <v>0.6</v>
      </c>
      <c r="F4420" s="20">
        <f t="shared" ref="F4420:F4483" si="138">E4420*3</f>
        <v>1.7999999999999998</v>
      </c>
      <c r="G4420" s="21">
        <f t="shared" ref="G4420:G4483" si="139">D4420+F4420</f>
        <v>13.100000000000001</v>
      </c>
      <c r="H4420" s="104"/>
      <c r="I4420" s="105">
        <f>D4420*H4420</f>
        <v>0</v>
      </c>
    </row>
    <row r="4421" spans="1:10">
      <c r="A4421" s="96"/>
      <c r="B4421" s="95"/>
      <c r="C4421" s="95"/>
      <c r="D4421" s="90"/>
      <c r="E4421" s="23"/>
      <c r="F4421" s="20">
        <f t="shared" si="138"/>
        <v>0</v>
      </c>
      <c r="G4421" s="21">
        <f t="shared" si="139"/>
        <v>0</v>
      </c>
      <c r="H4421" s="104"/>
      <c r="I4421" s="106"/>
    </row>
    <row r="4422" spans="1:10">
      <c r="A4422" s="96"/>
      <c r="B4422" s="95" t="s">
        <v>1150</v>
      </c>
      <c r="C4422" s="95" t="s">
        <v>1149</v>
      </c>
      <c r="D4422" s="90"/>
      <c r="E4422" s="23"/>
      <c r="F4422" s="20">
        <f t="shared" si="138"/>
        <v>0</v>
      </c>
      <c r="G4422" s="21">
        <f t="shared" si="139"/>
        <v>0</v>
      </c>
      <c r="H4422" s="104"/>
      <c r="I4422" s="106"/>
    </row>
    <row r="4423" spans="1:10">
      <c r="A4423" s="96"/>
      <c r="B4423" s="95"/>
      <c r="C4423" s="95"/>
      <c r="D4423" s="90"/>
      <c r="E4423" s="23"/>
      <c r="F4423" s="20">
        <f t="shared" si="138"/>
        <v>0</v>
      </c>
      <c r="G4423" s="21">
        <f t="shared" si="139"/>
        <v>0</v>
      </c>
      <c r="H4423" s="104"/>
      <c r="I4423" s="106"/>
    </row>
    <row r="4424" spans="1:10">
      <c r="A4424" s="96"/>
      <c r="B4424" s="95" t="s">
        <v>1152</v>
      </c>
      <c r="C4424" s="95" t="s">
        <v>1152</v>
      </c>
      <c r="D4424" s="90"/>
      <c r="E4424" s="23"/>
      <c r="F4424" s="20">
        <f t="shared" si="138"/>
        <v>0</v>
      </c>
      <c r="G4424" s="21">
        <f t="shared" si="139"/>
        <v>0</v>
      </c>
      <c r="H4424" s="104"/>
      <c r="I4424" s="106"/>
    </row>
    <row r="4425" spans="1:10">
      <c r="A4425" s="96"/>
      <c r="B4425" s="95"/>
      <c r="C4425" s="95"/>
      <c r="D4425" s="90"/>
      <c r="E4425" s="23"/>
      <c r="F4425" s="20">
        <f t="shared" si="138"/>
        <v>0</v>
      </c>
      <c r="G4425" s="21">
        <f t="shared" si="139"/>
        <v>0</v>
      </c>
      <c r="H4425" s="104"/>
      <c r="I4425" s="106"/>
    </row>
    <row r="4426" spans="1:10">
      <c r="A4426" s="96"/>
      <c r="B4426" s="95"/>
      <c r="C4426" s="95"/>
      <c r="D4426" s="90"/>
      <c r="E4426" s="23"/>
      <c r="F4426" s="20">
        <f t="shared" si="138"/>
        <v>0</v>
      </c>
      <c r="G4426" s="21">
        <f t="shared" si="139"/>
        <v>0</v>
      </c>
      <c r="H4426" s="104"/>
      <c r="I4426" s="106"/>
    </row>
    <row r="4427" spans="1:10">
      <c r="A4427" s="96"/>
      <c r="B4427" s="95"/>
      <c r="C4427" s="95"/>
      <c r="D4427" s="90"/>
      <c r="E4427" s="23"/>
      <c r="F4427" s="20">
        <f t="shared" si="138"/>
        <v>0</v>
      </c>
      <c r="G4427" s="21">
        <f t="shared" si="139"/>
        <v>0</v>
      </c>
      <c r="H4427" s="104"/>
      <c r="I4427" s="106"/>
      <c r="J4427" s="19">
        <v>1</v>
      </c>
    </row>
    <row r="4428" spans="1:10">
      <c r="A4428" s="96"/>
      <c r="B4428" s="95"/>
      <c r="C4428" s="95"/>
      <c r="D4428" s="90"/>
      <c r="E4428" s="23"/>
      <c r="F4428" s="20">
        <f t="shared" si="138"/>
        <v>0</v>
      </c>
      <c r="G4428" s="21">
        <f t="shared" si="139"/>
        <v>0</v>
      </c>
      <c r="H4428" s="104"/>
      <c r="I4428" s="106"/>
    </row>
    <row r="4429" spans="1:10">
      <c r="A4429" s="96"/>
      <c r="B4429" s="95"/>
      <c r="C4429" s="95"/>
      <c r="D4429" s="90"/>
      <c r="E4429" s="23"/>
      <c r="F4429" s="20">
        <f t="shared" si="138"/>
        <v>0</v>
      </c>
      <c r="G4429" s="21">
        <f t="shared" si="139"/>
        <v>0</v>
      </c>
      <c r="H4429" s="104"/>
      <c r="I4429" s="106"/>
    </row>
    <row r="4430" spans="1:10">
      <c r="A4430" s="96"/>
      <c r="B4430" s="95"/>
      <c r="C4430" s="95"/>
      <c r="D4430" s="90"/>
      <c r="E4430" s="23"/>
      <c r="F4430" s="20">
        <f t="shared" si="138"/>
        <v>0</v>
      </c>
      <c r="G4430" s="21">
        <f t="shared" si="139"/>
        <v>0</v>
      </c>
      <c r="H4430" s="104"/>
      <c r="I4430" s="106"/>
    </row>
    <row r="4431" spans="1:10">
      <c r="A4431" s="96"/>
      <c r="B4431" s="95"/>
      <c r="C4431" s="95"/>
      <c r="D4431" s="90"/>
      <c r="E4431" s="23"/>
      <c r="F4431" s="20">
        <f t="shared" si="138"/>
        <v>0</v>
      </c>
      <c r="G4431" s="21">
        <f t="shared" si="139"/>
        <v>0</v>
      </c>
      <c r="H4431" s="104"/>
      <c r="I4431" s="106"/>
    </row>
    <row r="4432" spans="1:10">
      <c r="A4432" s="96"/>
      <c r="B4432" s="95"/>
      <c r="C4432" s="95"/>
      <c r="D4432" s="90"/>
      <c r="E4432" s="23"/>
      <c r="F4432" s="20">
        <f t="shared" si="138"/>
        <v>0</v>
      </c>
      <c r="G4432" s="21">
        <f t="shared" si="139"/>
        <v>0</v>
      </c>
      <c r="H4432" s="104"/>
      <c r="I4432" s="106"/>
    </row>
    <row r="4433" spans="1:10">
      <c r="A4433" s="33" t="s">
        <v>643</v>
      </c>
      <c r="B4433" s="33"/>
      <c r="C4433" s="33"/>
      <c r="D4433" s="34"/>
      <c r="E4433" s="23"/>
      <c r="F4433" s="20">
        <f t="shared" si="138"/>
        <v>0</v>
      </c>
      <c r="G4433" s="21">
        <f t="shared" si="139"/>
        <v>0</v>
      </c>
      <c r="H4433" s="88"/>
      <c r="I4433" s="10"/>
    </row>
    <row r="4434" spans="1:10" ht="25.5">
      <c r="A4434" s="37" t="s">
        <v>645</v>
      </c>
      <c r="B4434" s="33" t="s">
        <v>123</v>
      </c>
      <c r="C4434" s="33"/>
      <c r="D4434" s="34"/>
      <c r="E4434" s="23"/>
      <c r="F4434" s="20">
        <f t="shared" si="138"/>
        <v>0</v>
      </c>
      <c r="G4434" s="21">
        <f t="shared" si="139"/>
        <v>0</v>
      </c>
      <c r="H4434" s="88"/>
      <c r="I4434" s="10"/>
    </row>
    <row r="4435" spans="1:10">
      <c r="A4435" s="33" t="s">
        <v>40</v>
      </c>
      <c r="B4435" s="33" t="s">
        <v>23</v>
      </c>
      <c r="C4435" s="33"/>
      <c r="D4435" s="34"/>
      <c r="E4435" s="23"/>
      <c r="F4435" s="20">
        <f t="shared" si="138"/>
        <v>0</v>
      </c>
      <c r="G4435" s="21">
        <f t="shared" si="139"/>
        <v>0</v>
      </c>
      <c r="H4435" s="88"/>
      <c r="I4435" s="10"/>
    </row>
    <row r="4436" spans="1:10">
      <c r="A4436" s="33" t="s">
        <v>88</v>
      </c>
      <c r="B4436" s="33" t="s">
        <v>9</v>
      </c>
      <c r="C4436" s="33"/>
      <c r="D4436" s="34"/>
      <c r="E4436" s="23"/>
      <c r="F4436" s="20">
        <f t="shared" si="138"/>
        <v>0</v>
      </c>
      <c r="G4436" s="21">
        <f t="shared" si="139"/>
        <v>0</v>
      </c>
      <c r="H4436" s="88"/>
      <c r="I4436" s="10"/>
    </row>
    <row r="4437" spans="1:10">
      <c r="A4437" s="33" t="s">
        <v>252</v>
      </c>
      <c r="B4437" s="33" t="s">
        <v>66</v>
      </c>
      <c r="C4437" s="33"/>
      <c r="D4437" s="34"/>
      <c r="E4437" s="23"/>
      <c r="F4437" s="20">
        <f t="shared" si="138"/>
        <v>0</v>
      </c>
      <c r="G4437" s="21">
        <f t="shared" si="139"/>
        <v>0</v>
      </c>
      <c r="H4437" s="88"/>
      <c r="I4437" s="10"/>
    </row>
    <row r="4438" spans="1:10">
      <c r="A4438" s="33" t="s">
        <v>648</v>
      </c>
      <c r="B4438" s="2" t="s">
        <v>58</v>
      </c>
      <c r="C4438" s="33"/>
      <c r="D4438" s="34"/>
      <c r="E4438" s="23"/>
      <c r="F4438" s="20">
        <f t="shared" si="138"/>
        <v>0</v>
      </c>
      <c r="G4438" s="21">
        <f t="shared" si="139"/>
        <v>0</v>
      </c>
      <c r="H4438" s="88"/>
      <c r="I4438" s="10"/>
    </row>
    <row r="4439" spans="1:10">
      <c r="A4439" s="96"/>
      <c r="B4439" s="95" t="s">
        <v>1151</v>
      </c>
      <c r="C4439" s="95"/>
      <c r="D4439" s="90">
        <v>15.6</v>
      </c>
      <c r="E4439" s="23">
        <v>0.5</v>
      </c>
      <c r="F4439" s="20">
        <f t="shared" si="138"/>
        <v>1.5</v>
      </c>
      <c r="G4439" s="21">
        <f t="shared" si="139"/>
        <v>17.100000000000001</v>
      </c>
      <c r="H4439" s="104"/>
      <c r="I4439" s="105">
        <f>D4439*H4439</f>
        <v>0</v>
      </c>
    </row>
    <row r="4440" spans="1:10">
      <c r="A4440" s="96"/>
      <c r="B4440" s="95"/>
      <c r="C4440" s="95"/>
      <c r="D4440" s="90"/>
      <c r="E4440" s="23"/>
      <c r="F4440" s="20">
        <f t="shared" si="138"/>
        <v>0</v>
      </c>
      <c r="G4440" s="21">
        <f t="shared" si="139"/>
        <v>0</v>
      </c>
      <c r="H4440" s="104"/>
      <c r="I4440" s="106"/>
    </row>
    <row r="4441" spans="1:10">
      <c r="A4441" s="96"/>
      <c r="B4441" s="95" t="s">
        <v>1150</v>
      </c>
      <c r="C4441" s="95" t="s">
        <v>1149</v>
      </c>
      <c r="D4441" s="90"/>
      <c r="E4441" s="23"/>
      <c r="F4441" s="20">
        <f t="shared" si="138"/>
        <v>0</v>
      </c>
      <c r="G4441" s="21">
        <f t="shared" si="139"/>
        <v>0</v>
      </c>
      <c r="H4441" s="104"/>
      <c r="I4441" s="106"/>
    </row>
    <row r="4442" spans="1:10">
      <c r="A4442" s="96"/>
      <c r="B4442" s="95"/>
      <c r="C4442" s="95"/>
      <c r="D4442" s="90"/>
      <c r="E4442" s="23"/>
      <c r="F4442" s="20">
        <f t="shared" si="138"/>
        <v>0</v>
      </c>
      <c r="G4442" s="21">
        <f t="shared" si="139"/>
        <v>0</v>
      </c>
      <c r="H4442" s="104"/>
      <c r="I4442" s="106"/>
    </row>
    <row r="4443" spans="1:10">
      <c r="A4443" s="96"/>
      <c r="B4443" s="95" t="s">
        <v>1152</v>
      </c>
      <c r="C4443" s="95" t="s">
        <v>1152</v>
      </c>
      <c r="D4443" s="90"/>
      <c r="E4443" s="23"/>
      <c r="F4443" s="20">
        <f t="shared" si="138"/>
        <v>0</v>
      </c>
      <c r="G4443" s="21">
        <f t="shared" si="139"/>
        <v>0</v>
      </c>
      <c r="H4443" s="104"/>
      <c r="I4443" s="106"/>
    </row>
    <row r="4444" spans="1:10">
      <c r="A4444" s="96"/>
      <c r="B4444" s="95"/>
      <c r="C4444" s="95"/>
      <c r="D4444" s="90"/>
      <c r="E4444" s="23"/>
      <c r="F4444" s="20">
        <f t="shared" si="138"/>
        <v>0</v>
      </c>
      <c r="G4444" s="21">
        <f t="shared" si="139"/>
        <v>0</v>
      </c>
      <c r="H4444" s="104"/>
      <c r="I4444" s="106"/>
    </row>
    <row r="4445" spans="1:10">
      <c r="A4445" s="96"/>
      <c r="B4445" s="95"/>
      <c r="C4445" s="95"/>
      <c r="D4445" s="90"/>
      <c r="E4445" s="23"/>
      <c r="F4445" s="20">
        <f t="shared" si="138"/>
        <v>0</v>
      </c>
      <c r="G4445" s="21">
        <f t="shared" si="139"/>
        <v>0</v>
      </c>
      <c r="H4445" s="104"/>
      <c r="I4445" s="106"/>
    </row>
    <row r="4446" spans="1:10">
      <c r="A4446" s="96"/>
      <c r="B4446" s="95"/>
      <c r="C4446" s="95"/>
      <c r="D4446" s="90"/>
      <c r="E4446" s="23"/>
      <c r="F4446" s="20">
        <f t="shared" si="138"/>
        <v>0</v>
      </c>
      <c r="G4446" s="21">
        <f t="shared" si="139"/>
        <v>0</v>
      </c>
      <c r="H4446" s="104"/>
      <c r="I4446" s="106"/>
      <c r="J4446" s="19">
        <v>1</v>
      </c>
    </row>
    <row r="4447" spans="1:10">
      <c r="A4447" s="96"/>
      <c r="B4447" s="95"/>
      <c r="C4447" s="95"/>
      <c r="D4447" s="90"/>
      <c r="E4447" s="23"/>
      <c r="F4447" s="20">
        <f t="shared" si="138"/>
        <v>0</v>
      </c>
      <c r="G4447" s="21">
        <f t="shared" si="139"/>
        <v>0</v>
      </c>
      <c r="H4447" s="104"/>
      <c r="I4447" s="106"/>
    </row>
    <row r="4448" spans="1:10">
      <c r="A4448" s="96"/>
      <c r="B4448" s="95"/>
      <c r="C4448" s="95"/>
      <c r="D4448" s="90"/>
      <c r="E4448" s="23"/>
      <c r="F4448" s="20">
        <f t="shared" si="138"/>
        <v>0</v>
      </c>
      <c r="G4448" s="21">
        <f t="shared" si="139"/>
        <v>0</v>
      </c>
      <c r="H4448" s="104"/>
      <c r="I4448" s="106"/>
    </row>
    <row r="4449" spans="1:10">
      <c r="A4449" s="96"/>
      <c r="B4449" s="95"/>
      <c r="C4449" s="95"/>
      <c r="D4449" s="90"/>
      <c r="E4449" s="23"/>
      <c r="F4449" s="20">
        <f t="shared" si="138"/>
        <v>0</v>
      </c>
      <c r="G4449" s="21">
        <f t="shared" si="139"/>
        <v>0</v>
      </c>
      <c r="H4449" s="104"/>
      <c r="I4449" s="106"/>
    </row>
    <row r="4450" spans="1:10">
      <c r="A4450" s="96"/>
      <c r="B4450" s="95"/>
      <c r="C4450" s="95"/>
      <c r="D4450" s="90"/>
      <c r="E4450" s="23"/>
      <c r="F4450" s="20">
        <f t="shared" si="138"/>
        <v>0</v>
      </c>
      <c r="G4450" s="21">
        <f t="shared" si="139"/>
        <v>0</v>
      </c>
      <c r="H4450" s="104"/>
      <c r="I4450" s="106"/>
    </row>
    <row r="4451" spans="1:10">
      <c r="A4451" s="96"/>
      <c r="B4451" s="95"/>
      <c r="C4451" s="95"/>
      <c r="D4451" s="90"/>
      <c r="E4451" s="23"/>
      <c r="F4451" s="20">
        <f t="shared" si="138"/>
        <v>0</v>
      </c>
      <c r="G4451" s="21">
        <f t="shared" si="139"/>
        <v>0</v>
      </c>
      <c r="H4451" s="104"/>
      <c r="I4451" s="106"/>
    </row>
    <row r="4452" spans="1:10">
      <c r="A4452" s="33" t="s">
        <v>732</v>
      </c>
      <c r="B4452" s="33"/>
      <c r="C4452" s="33"/>
      <c r="D4452" s="34"/>
      <c r="E4452" s="23"/>
      <c r="F4452" s="20">
        <f t="shared" si="138"/>
        <v>0</v>
      </c>
      <c r="G4452" s="21">
        <f t="shared" si="139"/>
        <v>0</v>
      </c>
      <c r="H4452" s="88"/>
      <c r="I4452" s="10"/>
    </row>
    <row r="4453" spans="1:10">
      <c r="A4453" s="37" t="s">
        <v>734</v>
      </c>
      <c r="B4453" s="33" t="s">
        <v>728</v>
      </c>
      <c r="C4453" s="33"/>
      <c r="D4453" s="34"/>
      <c r="E4453" s="23"/>
      <c r="F4453" s="20">
        <f t="shared" si="138"/>
        <v>0</v>
      </c>
      <c r="G4453" s="21">
        <f t="shared" si="139"/>
        <v>0</v>
      </c>
      <c r="H4453" s="88"/>
      <c r="I4453" s="10"/>
    </row>
    <row r="4454" spans="1:10">
      <c r="A4454" s="33" t="s">
        <v>721</v>
      </c>
      <c r="B4454" s="33" t="s">
        <v>23</v>
      </c>
      <c r="C4454" s="33"/>
      <c r="D4454" s="34"/>
      <c r="E4454" s="23"/>
      <c r="F4454" s="20">
        <f t="shared" si="138"/>
        <v>0</v>
      </c>
      <c r="G4454" s="21">
        <f t="shared" si="139"/>
        <v>0</v>
      </c>
      <c r="H4454" s="88"/>
      <c r="I4454" s="10"/>
    </row>
    <row r="4455" spans="1:10">
      <c r="A4455" s="28" t="s">
        <v>226</v>
      </c>
      <c r="B4455" s="33" t="s">
        <v>9</v>
      </c>
      <c r="C4455" s="33"/>
      <c r="D4455" s="34"/>
      <c r="E4455" s="23"/>
      <c r="F4455" s="20">
        <f t="shared" si="138"/>
        <v>0</v>
      </c>
      <c r="G4455" s="21">
        <f t="shared" si="139"/>
        <v>0</v>
      </c>
      <c r="H4455" s="88"/>
      <c r="I4455" s="10"/>
    </row>
    <row r="4456" spans="1:10">
      <c r="A4456" s="33" t="s">
        <v>65</v>
      </c>
      <c r="B4456" s="33" t="s">
        <v>66</v>
      </c>
      <c r="C4456" s="33"/>
      <c r="D4456" s="34"/>
      <c r="E4456" s="23"/>
      <c r="F4456" s="20">
        <f t="shared" si="138"/>
        <v>0</v>
      </c>
      <c r="G4456" s="21">
        <f t="shared" si="139"/>
        <v>0</v>
      </c>
      <c r="H4456" s="88"/>
      <c r="I4456" s="10"/>
    </row>
    <row r="4457" spans="1:10">
      <c r="A4457" s="33" t="s">
        <v>653</v>
      </c>
      <c r="B4457" s="2" t="s">
        <v>58</v>
      </c>
      <c r="C4457" s="33"/>
      <c r="D4457" s="34"/>
      <c r="E4457" s="23"/>
      <c r="F4457" s="20">
        <f t="shared" si="138"/>
        <v>0</v>
      </c>
      <c r="G4457" s="21">
        <f t="shared" si="139"/>
        <v>0</v>
      </c>
      <c r="H4457" s="88"/>
      <c r="I4457" s="10"/>
    </row>
    <row r="4458" spans="1:10">
      <c r="A4458" s="96"/>
      <c r="B4458" s="95" t="s">
        <v>1151</v>
      </c>
      <c r="C4458" s="95"/>
      <c r="D4458" s="90">
        <v>15.6</v>
      </c>
      <c r="E4458" s="23">
        <v>0.5</v>
      </c>
      <c r="F4458" s="20">
        <f t="shared" si="138"/>
        <v>1.5</v>
      </c>
      <c r="G4458" s="21">
        <f t="shared" si="139"/>
        <v>17.100000000000001</v>
      </c>
      <c r="H4458" s="104"/>
      <c r="I4458" s="105">
        <f>D4458*H4458</f>
        <v>0</v>
      </c>
    </row>
    <row r="4459" spans="1:10">
      <c r="A4459" s="96"/>
      <c r="B4459" s="95"/>
      <c r="C4459" s="95"/>
      <c r="D4459" s="90"/>
      <c r="E4459" s="23"/>
      <c r="F4459" s="20">
        <f t="shared" si="138"/>
        <v>0</v>
      </c>
      <c r="G4459" s="21">
        <f t="shared" si="139"/>
        <v>0</v>
      </c>
      <c r="H4459" s="104"/>
      <c r="I4459" s="106"/>
    </row>
    <row r="4460" spans="1:10">
      <c r="A4460" s="96"/>
      <c r="B4460" s="95" t="s">
        <v>1150</v>
      </c>
      <c r="C4460" s="95" t="s">
        <v>1149</v>
      </c>
      <c r="D4460" s="90"/>
      <c r="E4460" s="23"/>
      <c r="F4460" s="20">
        <f t="shared" si="138"/>
        <v>0</v>
      </c>
      <c r="G4460" s="21">
        <f t="shared" si="139"/>
        <v>0</v>
      </c>
      <c r="H4460" s="104"/>
      <c r="I4460" s="106"/>
    </row>
    <row r="4461" spans="1:10">
      <c r="A4461" s="96"/>
      <c r="B4461" s="95"/>
      <c r="C4461" s="95"/>
      <c r="D4461" s="90"/>
      <c r="E4461" s="23"/>
      <c r="F4461" s="20">
        <f t="shared" si="138"/>
        <v>0</v>
      </c>
      <c r="G4461" s="21">
        <f t="shared" si="139"/>
        <v>0</v>
      </c>
      <c r="H4461" s="104"/>
      <c r="I4461" s="106"/>
    </row>
    <row r="4462" spans="1:10">
      <c r="A4462" s="96"/>
      <c r="B4462" s="95" t="s">
        <v>1152</v>
      </c>
      <c r="C4462" s="95" t="s">
        <v>1152</v>
      </c>
      <c r="D4462" s="90"/>
      <c r="E4462" s="23"/>
      <c r="F4462" s="20">
        <f t="shared" si="138"/>
        <v>0</v>
      </c>
      <c r="G4462" s="21">
        <f t="shared" si="139"/>
        <v>0</v>
      </c>
      <c r="H4462" s="104"/>
      <c r="I4462" s="106"/>
    </row>
    <row r="4463" spans="1:10">
      <c r="A4463" s="96"/>
      <c r="B4463" s="95"/>
      <c r="C4463" s="95"/>
      <c r="D4463" s="90"/>
      <c r="E4463" s="23"/>
      <c r="F4463" s="20">
        <f t="shared" si="138"/>
        <v>0</v>
      </c>
      <c r="G4463" s="21">
        <f t="shared" si="139"/>
        <v>0</v>
      </c>
      <c r="H4463" s="104"/>
      <c r="I4463" s="106"/>
    </row>
    <row r="4464" spans="1:10">
      <c r="A4464" s="96"/>
      <c r="B4464" s="95"/>
      <c r="C4464" s="95"/>
      <c r="D4464" s="90"/>
      <c r="E4464" s="23"/>
      <c r="F4464" s="20">
        <f t="shared" si="138"/>
        <v>0</v>
      </c>
      <c r="G4464" s="21">
        <f t="shared" si="139"/>
        <v>0</v>
      </c>
      <c r="H4464" s="104"/>
      <c r="I4464" s="106"/>
      <c r="J4464" s="19">
        <v>1</v>
      </c>
    </row>
    <row r="4465" spans="1:9">
      <c r="A4465" s="96"/>
      <c r="B4465" s="95"/>
      <c r="C4465" s="95"/>
      <c r="D4465" s="90"/>
      <c r="E4465" s="23"/>
      <c r="F4465" s="20">
        <f t="shared" si="138"/>
        <v>0</v>
      </c>
      <c r="G4465" s="21">
        <f t="shared" si="139"/>
        <v>0</v>
      </c>
      <c r="H4465" s="104"/>
      <c r="I4465" s="106"/>
    </row>
    <row r="4466" spans="1:9">
      <c r="A4466" s="96"/>
      <c r="B4466" s="95"/>
      <c r="C4466" s="95"/>
      <c r="D4466" s="90"/>
      <c r="E4466" s="23"/>
      <c r="F4466" s="20">
        <f t="shared" si="138"/>
        <v>0</v>
      </c>
      <c r="G4466" s="21">
        <f t="shared" si="139"/>
        <v>0</v>
      </c>
      <c r="H4466" s="104"/>
      <c r="I4466" s="106"/>
    </row>
    <row r="4467" spans="1:9">
      <c r="A4467" s="96"/>
      <c r="B4467" s="95"/>
      <c r="C4467" s="95"/>
      <c r="D4467" s="90"/>
      <c r="E4467" s="23"/>
      <c r="F4467" s="20">
        <f t="shared" si="138"/>
        <v>0</v>
      </c>
      <c r="G4467" s="21">
        <f t="shared" si="139"/>
        <v>0</v>
      </c>
      <c r="H4467" s="104"/>
      <c r="I4467" s="106"/>
    </row>
    <row r="4468" spans="1:9">
      <c r="A4468" s="96"/>
      <c r="B4468" s="95"/>
      <c r="C4468" s="95"/>
      <c r="D4468" s="90"/>
      <c r="E4468" s="23"/>
      <c r="F4468" s="20">
        <f t="shared" si="138"/>
        <v>0</v>
      </c>
      <c r="G4468" s="21">
        <f t="shared" si="139"/>
        <v>0</v>
      </c>
      <c r="H4468" s="104"/>
      <c r="I4468" s="106"/>
    </row>
    <row r="4469" spans="1:9">
      <c r="A4469" s="96"/>
      <c r="B4469" s="95"/>
      <c r="C4469" s="95"/>
      <c r="D4469" s="90"/>
      <c r="E4469" s="23"/>
      <c r="F4469" s="20">
        <f t="shared" si="138"/>
        <v>0</v>
      </c>
      <c r="G4469" s="21">
        <f t="shared" si="139"/>
        <v>0</v>
      </c>
      <c r="H4469" s="104"/>
      <c r="I4469" s="106"/>
    </row>
    <row r="4470" spans="1:9">
      <c r="A4470" s="96"/>
      <c r="B4470" s="95"/>
      <c r="C4470" s="95"/>
      <c r="D4470" s="90"/>
      <c r="E4470" s="23"/>
      <c r="F4470" s="20">
        <f t="shared" si="138"/>
        <v>0</v>
      </c>
      <c r="G4470" s="21">
        <f t="shared" si="139"/>
        <v>0</v>
      </c>
      <c r="H4470" s="104"/>
      <c r="I4470" s="106"/>
    </row>
    <row r="4471" spans="1:9">
      <c r="A4471" s="33" t="s">
        <v>736</v>
      </c>
      <c r="B4471" s="33"/>
      <c r="C4471" s="33"/>
      <c r="D4471" s="34"/>
      <c r="E4471" s="23"/>
      <c r="F4471" s="20">
        <f t="shared" si="138"/>
        <v>0</v>
      </c>
      <c r="G4471" s="21">
        <f t="shared" si="139"/>
        <v>0</v>
      </c>
      <c r="H4471" s="88"/>
      <c r="I4471" s="10"/>
    </row>
    <row r="4472" spans="1:9">
      <c r="A4472" s="37" t="s">
        <v>738</v>
      </c>
      <c r="B4472" s="33" t="s">
        <v>728</v>
      </c>
      <c r="C4472" s="33"/>
      <c r="D4472" s="34"/>
      <c r="E4472" s="23"/>
      <c r="F4472" s="20">
        <f t="shared" si="138"/>
        <v>0</v>
      </c>
      <c r="G4472" s="21">
        <f t="shared" si="139"/>
        <v>0</v>
      </c>
      <c r="H4472" s="88"/>
      <c r="I4472" s="10"/>
    </row>
    <row r="4473" spans="1:9">
      <c r="A4473" s="33" t="s">
        <v>721</v>
      </c>
      <c r="B4473" s="33" t="s">
        <v>23</v>
      </c>
      <c r="C4473" s="33"/>
      <c r="D4473" s="34"/>
      <c r="E4473" s="23"/>
      <c r="F4473" s="20">
        <f t="shared" si="138"/>
        <v>0</v>
      </c>
      <c r="G4473" s="21">
        <f t="shared" si="139"/>
        <v>0</v>
      </c>
      <c r="H4473" s="88"/>
      <c r="I4473" s="10"/>
    </row>
    <row r="4474" spans="1:9">
      <c r="A4474" s="28" t="s">
        <v>226</v>
      </c>
      <c r="B4474" s="33" t="s">
        <v>9</v>
      </c>
      <c r="C4474" s="33"/>
      <c r="D4474" s="34"/>
      <c r="E4474" s="23"/>
      <c r="F4474" s="20">
        <f t="shared" si="138"/>
        <v>0</v>
      </c>
      <c r="G4474" s="21">
        <f t="shared" si="139"/>
        <v>0</v>
      </c>
      <c r="H4474" s="88"/>
      <c r="I4474" s="10"/>
    </row>
    <row r="4475" spans="1:9">
      <c r="A4475" s="33" t="s">
        <v>65</v>
      </c>
      <c r="B4475" s="33" t="s">
        <v>66</v>
      </c>
      <c r="C4475" s="33"/>
      <c r="D4475" s="34"/>
      <c r="E4475" s="23"/>
      <c r="F4475" s="20">
        <f t="shared" si="138"/>
        <v>0</v>
      </c>
      <c r="G4475" s="21">
        <f t="shared" si="139"/>
        <v>0</v>
      </c>
      <c r="H4475" s="88"/>
      <c r="I4475" s="10"/>
    </row>
    <row r="4476" spans="1:9">
      <c r="A4476" s="33" t="s">
        <v>654</v>
      </c>
      <c r="B4476" s="2" t="s">
        <v>58</v>
      </c>
      <c r="C4476" s="33"/>
      <c r="D4476" s="34"/>
      <c r="E4476" s="23"/>
      <c r="F4476" s="20">
        <f t="shared" si="138"/>
        <v>0</v>
      </c>
      <c r="G4476" s="21">
        <f t="shared" si="139"/>
        <v>0</v>
      </c>
      <c r="H4476" s="88"/>
      <c r="I4476" s="10"/>
    </row>
    <row r="4477" spans="1:9">
      <c r="A4477" s="96"/>
      <c r="B4477" s="95" t="s">
        <v>1151</v>
      </c>
      <c r="C4477" s="95"/>
      <c r="D4477" s="90">
        <v>15.6</v>
      </c>
      <c r="E4477" s="23">
        <v>0.5</v>
      </c>
      <c r="F4477" s="20">
        <f t="shared" si="138"/>
        <v>1.5</v>
      </c>
      <c r="G4477" s="21">
        <f t="shared" si="139"/>
        <v>17.100000000000001</v>
      </c>
      <c r="H4477" s="104"/>
      <c r="I4477" s="105">
        <f>D4477*H4477</f>
        <v>0</v>
      </c>
    </row>
    <row r="4478" spans="1:9">
      <c r="A4478" s="96"/>
      <c r="B4478" s="95"/>
      <c r="C4478" s="95"/>
      <c r="D4478" s="90"/>
      <c r="E4478" s="23"/>
      <c r="F4478" s="20">
        <f t="shared" si="138"/>
        <v>0</v>
      </c>
      <c r="G4478" s="21">
        <f t="shared" si="139"/>
        <v>0</v>
      </c>
      <c r="H4478" s="104"/>
      <c r="I4478" s="106"/>
    </row>
    <row r="4479" spans="1:9">
      <c r="A4479" s="96"/>
      <c r="B4479" s="95" t="s">
        <v>1150</v>
      </c>
      <c r="C4479" s="95" t="s">
        <v>1149</v>
      </c>
      <c r="D4479" s="90"/>
      <c r="E4479" s="23"/>
      <c r="F4479" s="20">
        <f t="shared" si="138"/>
        <v>0</v>
      </c>
      <c r="G4479" s="21">
        <f t="shared" si="139"/>
        <v>0</v>
      </c>
      <c r="H4479" s="104"/>
      <c r="I4479" s="106"/>
    </row>
    <row r="4480" spans="1:9">
      <c r="A4480" s="96"/>
      <c r="B4480" s="95"/>
      <c r="C4480" s="95"/>
      <c r="D4480" s="90"/>
      <c r="E4480" s="23"/>
      <c r="F4480" s="20">
        <f t="shared" si="138"/>
        <v>0</v>
      </c>
      <c r="G4480" s="21">
        <f t="shared" si="139"/>
        <v>0</v>
      </c>
      <c r="H4480" s="104"/>
      <c r="I4480" s="106"/>
    </row>
    <row r="4481" spans="1:10">
      <c r="A4481" s="96"/>
      <c r="B4481" s="95" t="s">
        <v>1152</v>
      </c>
      <c r="C4481" s="95"/>
      <c r="D4481" s="90"/>
      <c r="E4481" s="23"/>
      <c r="F4481" s="20">
        <f t="shared" si="138"/>
        <v>0</v>
      </c>
      <c r="G4481" s="21">
        <f t="shared" si="139"/>
        <v>0</v>
      </c>
      <c r="H4481" s="104"/>
      <c r="I4481" s="106"/>
    </row>
    <row r="4482" spans="1:10">
      <c r="A4482" s="96"/>
      <c r="B4482" s="95"/>
      <c r="C4482" s="95"/>
      <c r="D4482" s="90"/>
      <c r="E4482" s="23"/>
      <c r="F4482" s="20">
        <f t="shared" si="138"/>
        <v>0</v>
      </c>
      <c r="G4482" s="21">
        <f t="shared" si="139"/>
        <v>0</v>
      </c>
      <c r="H4482" s="104"/>
      <c r="I4482" s="106"/>
    </row>
    <row r="4483" spans="1:10">
      <c r="A4483" s="96"/>
      <c r="B4483" s="95"/>
      <c r="C4483" s="95"/>
      <c r="D4483" s="90"/>
      <c r="E4483" s="23"/>
      <c r="F4483" s="20">
        <f t="shared" si="138"/>
        <v>0</v>
      </c>
      <c r="G4483" s="21">
        <f t="shared" si="139"/>
        <v>0</v>
      </c>
      <c r="H4483" s="104"/>
      <c r="I4483" s="106"/>
    </row>
    <row r="4484" spans="1:10">
      <c r="A4484" s="96"/>
      <c r="B4484" s="95"/>
      <c r="C4484" s="95"/>
      <c r="D4484" s="90"/>
      <c r="E4484" s="23"/>
      <c r="F4484" s="20">
        <f t="shared" ref="F4484:F4547" si="140">E4484*3</f>
        <v>0</v>
      </c>
      <c r="G4484" s="21">
        <f t="shared" ref="G4484:G4547" si="141">D4484+F4484</f>
        <v>0</v>
      </c>
      <c r="H4484" s="104"/>
      <c r="I4484" s="106"/>
      <c r="J4484" s="19">
        <v>1</v>
      </c>
    </row>
    <row r="4485" spans="1:10">
      <c r="A4485" s="96"/>
      <c r="B4485" s="95"/>
      <c r="C4485" s="95"/>
      <c r="D4485" s="90"/>
      <c r="E4485" s="23"/>
      <c r="F4485" s="20">
        <f t="shared" si="140"/>
        <v>0</v>
      </c>
      <c r="G4485" s="21">
        <f t="shared" si="141"/>
        <v>0</v>
      </c>
      <c r="H4485" s="104"/>
      <c r="I4485" s="106"/>
    </row>
    <row r="4486" spans="1:10">
      <c r="A4486" s="96"/>
      <c r="B4486" s="95"/>
      <c r="C4486" s="95"/>
      <c r="D4486" s="90"/>
      <c r="E4486" s="23"/>
      <c r="F4486" s="20">
        <f t="shared" si="140"/>
        <v>0</v>
      </c>
      <c r="G4486" s="21">
        <f t="shared" si="141"/>
        <v>0</v>
      </c>
      <c r="H4486" s="104"/>
      <c r="I4486" s="106"/>
    </row>
    <row r="4487" spans="1:10">
      <c r="A4487" s="96"/>
      <c r="B4487" s="95"/>
      <c r="C4487" s="95"/>
      <c r="D4487" s="90"/>
      <c r="E4487" s="23"/>
      <c r="F4487" s="20">
        <f t="shared" si="140"/>
        <v>0</v>
      </c>
      <c r="G4487" s="21">
        <f t="shared" si="141"/>
        <v>0</v>
      </c>
      <c r="H4487" s="104"/>
      <c r="I4487" s="106"/>
    </row>
    <row r="4488" spans="1:10">
      <c r="A4488" s="96"/>
      <c r="B4488" s="95"/>
      <c r="C4488" s="95"/>
      <c r="D4488" s="90"/>
      <c r="E4488" s="23"/>
      <c r="F4488" s="20">
        <f t="shared" si="140"/>
        <v>0</v>
      </c>
      <c r="G4488" s="21">
        <f t="shared" si="141"/>
        <v>0</v>
      </c>
      <c r="H4488" s="104"/>
      <c r="I4488" s="106"/>
    </row>
    <row r="4489" spans="1:10">
      <c r="A4489" s="96"/>
      <c r="B4489" s="95"/>
      <c r="C4489" s="95"/>
      <c r="D4489" s="90"/>
      <c r="E4489" s="23"/>
      <c r="F4489" s="20">
        <f t="shared" si="140"/>
        <v>0</v>
      </c>
      <c r="G4489" s="21">
        <f t="shared" si="141"/>
        <v>0</v>
      </c>
      <c r="H4489" s="104"/>
      <c r="I4489" s="106"/>
    </row>
    <row r="4490" spans="1:10">
      <c r="A4490" s="33" t="s">
        <v>735</v>
      </c>
      <c r="B4490" s="33"/>
      <c r="C4490" s="33"/>
      <c r="D4490" s="34"/>
      <c r="E4490" s="23"/>
      <c r="F4490" s="20">
        <f t="shared" si="140"/>
        <v>0</v>
      </c>
      <c r="G4490" s="21">
        <f t="shared" si="141"/>
        <v>0</v>
      </c>
      <c r="H4490" s="88"/>
      <c r="I4490" s="10"/>
    </row>
    <row r="4491" spans="1:10">
      <c r="A4491" s="37" t="s">
        <v>737</v>
      </c>
      <c r="B4491" s="33" t="s">
        <v>728</v>
      </c>
      <c r="C4491" s="33"/>
      <c r="D4491" s="34"/>
      <c r="E4491" s="23"/>
      <c r="F4491" s="20">
        <f t="shared" si="140"/>
        <v>0</v>
      </c>
      <c r="G4491" s="21">
        <f t="shared" si="141"/>
        <v>0</v>
      </c>
      <c r="H4491" s="88"/>
      <c r="I4491" s="10"/>
    </row>
    <row r="4492" spans="1:10">
      <c r="A4492" s="33" t="s">
        <v>721</v>
      </c>
      <c r="B4492" s="33" t="s">
        <v>23</v>
      </c>
      <c r="C4492" s="33"/>
      <c r="D4492" s="34"/>
      <c r="E4492" s="23"/>
      <c r="F4492" s="20">
        <f t="shared" si="140"/>
        <v>0</v>
      </c>
      <c r="G4492" s="21">
        <f t="shared" si="141"/>
        <v>0</v>
      </c>
      <c r="H4492" s="88"/>
      <c r="I4492" s="10"/>
    </row>
    <row r="4493" spans="1:10">
      <c r="A4493" s="28" t="s">
        <v>226</v>
      </c>
      <c r="B4493" s="33" t="s">
        <v>9</v>
      </c>
      <c r="C4493" s="33"/>
      <c r="D4493" s="34"/>
      <c r="E4493" s="23"/>
      <c r="F4493" s="20">
        <f t="shared" si="140"/>
        <v>0</v>
      </c>
      <c r="G4493" s="21">
        <f t="shared" si="141"/>
        <v>0</v>
      </c>
      <c r="H4493" s="88"/>
      <c r="I4493" s="10"/>
    </row>
    <row r="4494" spans="1:10">
      <c r="A4494" s="33" t="s">
        <v>65</v>
      </c>
      <c r="B4494" s="33" t="s">
        <v>66</v>
      </c>
      <c r="C4494" s="33"/>
      <c r="D4494" s="34"/>
      <c r="E4494" s="23"/>
      <c r="F4494" s="20">
        <f t="shared" si="140"/>
        <v>0</v>
      </c>
      <c r="G4494" s="21">
        <f t="shared" si="141"/>
        <v>0</v>
      </c>
      <c r="H4494" s="88"/>
      <c r="I4494" s="10"/>
    </row>
    <row r="4495" spans="1:10">
      <c r="A4495" s="33" t="s">
        <v>653</v>
      </c>
      <c r="B4495" s="2" t="s">
        <v>58</v>
      </c>
      <c r="C4495" s="33"/>
      <c r="D4495" s="34"/>
      <c r="E4495" s="23"/>
      <c r="F4495" s="20">
        <f t="shared" si="140"/>
        <v>0</v>
      </c>
      <c r="G4495" s="21">
        <f t="shared" si="141"/>
        <v>0</v>
      </c>
      <c r="H4495" s="88"/>
      <c r="I4495" s="10"/>
    </row>
    <row r="4496" spans="1:10">
      <c r="A4496" s="97"/>
      <c r="B4496" s="95" t="s">
        <v>1151</v>
      </c>
      <c r="C4496" s="95"/>
      <c r="D4496" s="92">
        <v>16.399999999999999</v>
      </c>
      <c r="E4496" s="23">
        <v>1.8</v>
      </c>
      <c r="F4496" s="20">
        <f t="shared" si="140"/>
        <v>5.4</v>
      </c>
      <c r="G4496" s="21">
        <f t="shared" si="141"/>
        <v>21.799999999999997</v>
      </c>
      <c r="H4496" s="104"/>
      <c r="I4496" s="105">
        <f>D4496*H4496</f>
        <v>0</v>
      </c>
    </row>
    <row r="4497" spans="1:10">
      <c r="A4497" s="97"/>
      <c r="B4497" s="95"/>
      <c r="C4497" s="95"/>
      <c r="D4497" s="92"/>
      <c r="E4497" s="23"/>
      <c r="F4497" s="20">
        <f t="shared" si="140"/>
        <v>0</v>
      </c>
      <c r="G4497" s="21">
        <f t="shared" si="141"/>
        <v>0</v>
      </c>
      <c r="H4497" s="104"/>
      <c r="I4497" s="106"/>
    </row>
    <row r="4498" spans="1:10">
      <c r="A4498" s="97"/>
      <c r="B4498" s="95" t="s">
        <v>1150</v>
      </c>
      <c r="C4498" s="95" t="s">
        <v>1149</v>
      </c>
      <c r="D4498" s="92"/>
      <c r="E4498" s="23"/>
      <c r="F4498" s="20">
        <f t="shared" si="140"/>
        <v>0</v>
      </c>
      <c r="G4498" s="21">
        <f t="shared" si="141"/>
        <v>0</v>
      </c>
      <c r="H4498" s="104"/>
      <c r="I4498" s="106"/>
    </row>
    <row r="4499" spans="1:10">
      <c r="A4499" s="97"/>
      <c r="B4499" s="95"/>
      <c r="C4499" s="95"/>
      <c r="D4499" s="92"/>
      <c r="E4499" s="23"/>
      <c r="F4499" s="20">
        <f t="shared" si="140"/>
        <v>0</v>
      </c>
      <c r="G4499" s="21">
        <f t="shared" si="141"/>
        <v>0</v>
      </c>
      <c r="H4499" s="104"/>
      <c r="I4499" s="106"/>
    </row>
    <row r="4500" spans="1:10">
      <c r="A4500" s="97"/>
      <c r="B4500" s="95" t="s">
        <v>1152</v>
      </c>
      <c r="C4500" s="95" t="s">
        <v>1152</v>
      </c>
      <c r="D4500" s="92"/>
      <c r="E4500" s="23"/>
      <c r="F4500" s="20">
        <f t="shared" si="140"/>
        <v>0</v>
      </c>
      <c r="G4500" s="21">
        <f t="shared" si="141"/>
        <v>0</v>
      </c>
      <c r="H4500" s="104"/>
      <c r="I4500" s="106"/>
    </row>
    <row r="4501" spans="1:10">
      <c r="A4501" s="97"/>
      <c r="B4501" s="95"/>
      <c r="C4501" s="95"/>
      <c r="D4501" s="92"/>
      <c r="E4501" s="23"/>
      <c r="F4501" s="20">
        <f t="shared" si="140"/>
        <v>0</v>
      </c>
      <c r="G4501" s="21">
        <f t="shared" si="141"/>
        <v>0</v>
      </c>
      <c r="H4501" s="104"/>
      <c r="I4501" s="106"/>
    </row>
    <row r="4502" spans="1:10">
      <c r="A4502" s="97"/>
      <c r="B4502" s="95"/>
      <c r="C4502" s="95"/>
      <c r="D4502" s="92"/>
      <c r="E4502" s="23"/>
      <c r="F4502" s="20">
        <f t="shared" si="140"/>
        <v>0</v>
      </c>
      <c r="G4502" s="21">
        <f t="shared" si="141"/>
        <v>0</v>
      </c>
      <c r="H4502" s="104"/>
      <c r="I4502" s="106"/>
    </row>
    <row r="4503" spans="1:10">
      <c r="A4503" s="97"/>
      <c r="B4503" s="95"/>
      <c r="C4503" s="95"/>
      <c r="D4503" s="92"/>
      <c r="E4503" s="23"/>
      <c r="F4503" s="20">
        <f t="shared" si="140"/>
        <v>0</v>
      </c>
      <c r="G4503" s="21">
        <f t="shared" si="141"/>
        <v>0</v>
      </c>
      <c r="H4503" s="104"/>
      <c r="I4503" s="106"/>
      <c r="J4503" s="19">
        <v>1</v>
      </c>
    </row>
    <row r="4504" spans="1:10">
      <c r="A4504" s="97"/>
      <c r="B4504" s="95"/>
      <c r="C4504" s="95"/>
      <c r="D4504" s="92"/>
      <c r="E4504" s="23"/>
      <c r="F4504" s="20">
        <f t="shared" si="140"/>
        <v>0</v>
      </c>
      <c r="G4504" s="21">
        <f t="shared" si="141"/>
        <v>0</v>
      </c>
      <c r="H4504" s="104"/>
      <c r="I4504" s="106"/>
    </row>
    <row r="4505" spans="1:10">
      <c r="A4505" s="97"/>
      <c r="B4505" s="95"/>
      <c r="C4505" s="95"/>
      <c r="D4505" s="92"/>
      <c r="E4505" s="23"/>
      <c r="F4505" s="20">
        <f t="shared" si="140"/>
        <v>0</v>
      </c>
      <c r="G4505" s="21">
        <f t="shared" si="141"/>
        <v>0</v>
      </c>
      <c r="H4505" s="104"/>
      <c r="I4505" s="106"/>
    </row>
    <row r="4506" spans="1:10">
      <c r="A4506" s="97"/>
      <c r="B4506" s="95"/>
      <c r="C4506" s="95"/>
      <c r="D4506" s="92"/>
      <c r="E4506" s="23"/>
      <c r="F4506" s="20">
        <f t="shared" si="140"/>
        <v>0</v>
      </c>
      <c r="G4506" s="21">
        <f t="shared" si="141"/>
        <v>0</v>
      </c>
      <c r="H4506" s="104"/>
      <c r="I4506" s="106"/>
    </row>
    <row r="4507" spans="1:10">
      <c r="A4507" s="97"/>
      <c r="B4507" s="95"/>
      <c r="C4507" s="95"/>
      <c r="D4507" s="92"/>
      <c r="E4507" s="23"/>
      <c r="F4507" s="20">
        <f t="shared" si="140"/>
        <v>0</v>
      </c>
      <c r="G4507" s="21">
        <f t="shared" si="141"/>
        <v>0</v>
      </c>
      <c r="H4507" s="104"/>
      <c r="I4507" s="106"/>
    </row>
    <row r="4508" spans="1:10">
      <c r="A4508" s="97"/>
      <c r="B4508" s="95"/>
      <c r="C4508" s="95"/>
      <c r="D4508" s="92"/>
      <c r="E4508" s="23"/>
      <c r="F4508" s="20">
        <f t="shared" si="140"/>
        <v>0</v>
      </c>
      <c r="G4508" s="21">
        <f t="shared" si="141"/>
        <v>0</v>
      </c>
      <c r="H4508" s="104"/>
      <c r="I4508" s="106"/>
    </row>
    <row r="4509" spans="1:10">
      <c r="A4509" s="53" t="s">
        <v>1120</v>
      </c>
      <c r="B4509" s="53"/>
      <c r="C4509" s="53"/>
      <c r="D4509" s="54"/>
      <c r="E4509" s="23"/>
      <c r="F4509" s="20">
        <f t="shared" si="140"/>
        <v>0</v>
      </c>
      <c r="G4509" s="21">
        <f t="shared" si="141"/>
        <v>0</v>
      </c>
      <c r="H4509" s="88"/>
      <c r="I4509" s="10"/>
    </row>
    <row r="4510" spans="1:10">
      <c r="A4510" s="53" t="s">
        <v>1122</v>
      </c>
      <c r="B4510" s="53" t="s">
        <v>1123</v>
      </c>
      <c r="C4510" s="53"/>
      <c r="D4510" s="54"/>
      <c r="E4510" s="23"/>
      <c r="F4510" s="20">
        <f t="shared" si="140"/>
        <v>0</v>
      </c>
      <c r="G4510" s="21">
        <f t="shared" si="141"/>
        <v>0</v>
      </c>
      <c r="H4510" s="88"/>
      <c r="I4510" s="10"/>
    </row>
    <row r="4511" spans="1:10">
      <c r="A4511" s="53" t="s">
        <v>1096</v>
      </c>
      <c r="B4511" s="53" t="s">
        <v>7</v>
      </c>
      <c r="C4511" s="53"/>
      <c r="D4511" s="54"/>
      <c r="E4511" s="23"/>
      <c r="F4511" s="20">
        <f t="shared" si="140"/>
        <v>0</v>
      </c>
      <c r="G4511" s="21">
        <f t="shared" si="141"/>
        <v>0</v>
      </c>
      <c r="H4511" s="88"/>
      <c r="I4511" s="10"/>
    </row>
    <row r="4512" spans="1:10">
      <c r="A4512" s="53" t="s">
        <v>1124</v>
      </c>
      <c r="B4512" s="4" t="s">
        <v>11</v>
      </c>
      <c r="C4512" s="53"/>
      <c r="D4512" s="54"/>
      <c r="E4512" s="23"/>
      <c r="F4512" s="20">
        <f t="shared" si="140"/>
        <v>0</v>
      </c>
      <c r="G4512" s="21">
        <f t="shared" si="141"/>
        <v>0</v>
      </c>
      <c r="H4512" s="88"/>
      <c r="I4512" s="10"/>
    </row>
    <row r="4513" spans="1:10">
      <c r="A4513" s="53" t="s">
        <v>1126</v>
      </c>
      <c r="B4513" s="53"/>
      <c r="C4513" s="53"/>
      <c r="D4513" s="54"/>
      <c r="E4513" s="23"/>
      <c r="F4513" s="20">
        <f t="shared" si="140"/>
        <v>0</v>
      </c>
      <c r="G4513" s="21">
        <f t="shared" si="141"/>
        <v>0</v>
      </c>
      <c r="H4513" s="88"/>
      <c r="I4513" s="10"/>
    </row>
    <row r="4514" spans="1:10">
      <c r="A4514" s="53"/>
      <c r="B4514" s="53"/>
      <c r="C4514" s="53"/>
      <c r="D4514" s="54"/>
      <c r="E4514" s="23"/>
      <c r="F4514" s="20">
        <f t="shared" si="140"/>
        <v>0</v>
      </c>
      <c r="G4514" s="21">
        <f t="shared" si="141"/>
        <v>0</v>
      </c>
      <c r="H4514" s="88"/>
      <c r="I4514" s="10"/>
    </row>
    <row r="4515" spans="1:10">
      <c r="A4515" s="96"/>
      <c r="B4515" s="95" t="s">
        <v>1151</v>
      </c>
      <c r="C4515" s="95"/>
      <c r="D4515" s="90">
        <v>4.4000000000000004</v>
      </c>
      <c r="E4515" s="23">
        <v>0.4</v>
      </c>
      <c r="F4515" s="20">
        <f t="shared" si="140"/>
        <v>1.2000000000000002</v>
      </c>
      <c r="G4515" s="21">
        <f t="shared" si="141"/>
        <v>5.6000000000000005</v>
      </c>
      <c r="H4515" s="104"/>
      <c r="I4515" s="105">
        <f>D4515*H4515</f>
        <v>0</v>
      </c>
    </row>
    <row r="4516" spans="1:10">
      <c r="A4516" s="96"/>
      <c r="B4516" s="95"/>
      <c r="C4516" s="95"/>
      <c r="D4516" s="90"/>
      <c r="E4516" s="23"/>
      <c r="F4516" s="20">
        <f t="shared" si="140"/>
        <v>0</v>
      </c>
      <c r="G4516" s="21">
        <f t="shared" si="141"/>
        <v>0</v>
      </c>
      <c r="H4516" s="104"/>
      <c r="I4516" s="106"/>
    </row>
    <row r="4517" spans="1:10">
      <c r="A4517" s="96"/>
      <c r="B4517" s="95" t="s">
        <v>1150</v>
      </c>
      <c r="C4517" s="95" t="s">
        <v>1149</v>
      </c>
      <c r="D4517" s="90"/>
      <c r="E4517" s="23"/>
      <c r="F4517" s="20">
        <f t="shared" si="140"/>
        <v>0</v>
      </c>
      <c r="G4517" s="21">
        <f t="shared" si="141"/>
        <v>0</v>
      </c>
      <c r="H4517" s="104"/>
      <c r="I4517" s="106"/>
    </row>
    <row r="4518" spans="1:10">
      <c r="A4518" s="96"/>
      <c r="B4518" s="95"/>
      <c r="C4518" s="95"/>
      <c r="D4518" s="90"/>
      <c r="E4518" s="23"/>
      <c r="F4518" s="20">
        <f t="shared" si="140"/>
        <v>0</v>
      </c>
      <c r="G4518" s="21">
        <f t="shared" si="141"/>
        <v>0</v>
      </c>
      <c r="H4518" s="104"/>
      <c r="I4518" s="106"/>
    </row>
    <row r="4519" spans="1:10">
      <c r="A4519" s="96"/>
      <c r="B4519" s="95" t="s">
        <v>1152</v>
      </c>
      <c r="C4519" s="95" t="s">
        <v>1152</v>
      </c>
      <c r="D4519" s="90"/>
      <c r="E4519" s="23"/>
      <c r="F4519" s="20">
        <f t="shared" si="140"/>
        <v>0</v>
      </c>
      <c r="G4519" s="21">
        <f t="shared" si="141"/>
        <v>0</v>
      </c>
      <c r="H4519" s="104"/>
      <c r="I4519" s="106"/>
    </row>
    <row r="4520" spans="1:10">
      <c r="A4520" s="96"/>
      <c r="B4520" s="95"/>
      <c r="C4520" s="95"/>
      <c r="D4520" s="90"/>
      <c r="E4520" s="23"/>
      <c r="F4520" s="20">
        <f t="shared" si="140"/>
        <v>0</v>
      </c>
      <c r="G4520" s="21">
        <f t="shared" si="141"/>
        <v>0</v>
      </c>
      <c r="H4520" s="104"/>
      <c r="I4520" s="106"/>
    </row>
    <row r="4521" spans="1:10">
      <c r="A4521" s="96"/>
      <c r="B4521" s="95"/>
      <c r="C4521" s="95"/>
      <c r="D4521" s="90"/>
      <c r="E4521" s="23"/>
      <c r="F4521" s="20">
        <f t="shared" si="140"/>
        <v>0</v>
      </c>
      <c r="G4521" s="21">
        <f t="shared" si="141"/>
        <v>0</v>
      </c>
      <c r="H4521" s="104"/>
      <c r="I4521" s="106"/>
    </row>
    <row r="4522" spans="1:10">
      <c r="A4522" s="96"/>
      <c r="B4522" s="95"/>
      <c r="C4522" s="95"/>
      <c r="D4522" s="90"/>
      <c r="E4522" s="23"/>
      <c r="F4522" s="20">
        <f t="shared" si="140"/>
        <v>0</v>
      </c>
      <c r="G4522" s="21">
        <f t="shared" si="141"/>
        <v>0</v>
      </c>
      <c r="H4522" s="104"/>
      <c r="I4522" s="106"/>
      <c r="J4522" s="19">
        <v>1</v>
      </c>
    </row>
    <row r="4523" spans="1:10">
      <c r="A4523" s="96"/>
      <c r="B4523" s="95"/>
      <c r="C4523" s="95"/>
      <c r="D4523" s="90"/>
      <c r="E4523" s="23"/>
      <c r="F4523" s="20">
        <f t="shared" si="140"/>
        <v>0</v>
      </c>
      <c r="G4523" s="21">
        <f t="shared" si="141"/>
        <v>0</v>
      </c>
      <c r="H4523" s="104"/>
      <c r="I4523" s="106"/>
    </row>
    <row r="4524" spans="1:10">
      <c r="A4524" s="96"/>
      <c r="B4524" s="95"/>
      <c r="C4524" s="95"/>
      <c r="D4524" s="90"/>
      <c r="E4524" s="23"/>
      <c r="F4524" s="20">
        <f t="shared" si="140"/>
        <v>0</v>
      </c>
      <c r="G4524" s="21">
        <f t="shared" si="141"/>
        <v>0</v>
      </c>
      <c r="H4524" s="104"/>
      <c r="I4524" s="106"/>
    </row>
    <row r="4525" spans="1:10">
      <c r="A4525" s="96"/>
      <c r="B4525" s="95"/>
      <c r="C4525" s="95"/>
      <c r="D4525" s="90"/>
      <c r="E4525" s="23"/>
      <c r="F4525" s="20">
        <f t="shared" si="140"/>
        <v>0</v>
      </c>
      <c r="G4525" s="21">
        <f t="shared" si="141"/>
        <v>0</v>
      </c>
      <c r="H4525" s="104"/>
      <c r="I4525" s="106"/>
    </row>
    <row r="4526" spans="1:10">
      <c r="A4526" s="96"/>
      <c r="B4526" s="95"/>
      <c r="C4526" s="95"/>
      <c r="D4526" s="90"/>
      <c r="E4526" s="23"/>
      <c r="F4526" s="20">
        <f t="shared" si="140"/>
        <v>0</v>
      </c>
      <c r="G4526" s="21">
        <f t="shared" si="141"/>
        <v>0</v>
      </c>
      <c r="H4526" s="104"/>
      <c r="I4526" s="106"/>
    </row>
    <row r="4527" spans="1:10">
      <c r="A4527" s="96"/>
      <c r="B4527" s="95"/>
      <c r="C4527" s="95"/>
      <c r="D4527" s="90"/>
      <c r="E4527" s="23"/>
      <c r="F4527" s="20">
        <f t="shared" si="140"/>
        <v>0</v>
      </c>
      <c r="G4527" s="21">
        <f t="shared" si="141"/>
        <v>0</v>
      </c>
      <c r="H4527" s="104"/>
      <c r="I4527" s="106"/>
    </row>
    <row r="4528" spans="1:10">
      <c r="A4528" s="56" t="s">
        <v>190</v>
      </c>
      <c r="B4528" s="24"/>
      <c r="C4528" s="24"/>
      <c r="D4528" s="25"/>
      <c r="E4528" s="23"/>
      <c r="F4528" s="20">
        <f t="shared" si="140"/>
        <v>0</v>
      </c>
      <c r="G4528" s="21">
        <f t="shared" si="141"/>
        <v>0</v>
      </c>
      <c r="H4528" s="88"/>
      <c r="I4528" s="10"/>
    </row>
    <row r="4529" spans="1:10">
      <c r="A4529" s="24" t="s">
        <v>192</v>
      </c>
      <c r="B4529" s="24" t="s">
        <v>109</v>
      </c>
      <c r="C4529" s="24"/>
      <c r="D4529" s="25"/>
      <c r="E4529" s="23"/>
      <c r="F4529" s="20">
        <f t="shared" si="140"/>
        <v>0</v>
      </c>
      <c r="G4529" s="21">
        <f t="shared" si="141"/>
        <v>0</v>
      </c>
      <c r="H4529" s="88"/>
      <c r="I4529" s="10"/>
    </row>
    <row r="4530" spans="1:10">
      <c r="A4530" s="24" t="s">
        <v>194</v>
      </c>
      <c r="B4530" s="24" t="s">
        <v>195</v>
      </c>
      <c r="C4530" s="24"/>
      <c r="D4530" s="25"/>
      <c r="E4530" s="23"/>
      <c r="F4530" s="20">
        <f t="shared" si="140"/>
        <v>0</v>
      </c>
      <c r="G4530" s="21">
        <f t="shared" si="141"/>
        <v>0</v>
      </c>
      <c r="H4530" s="88"/>
      <c r="I4530" s="10"/>
    </row>
    <row r="4531" spans="1:10">
      <c r="A4531" s="40" t="s">
        <v>198</v>
      </c>
      <c r="B4531" s="24" t="s">
        <v>9</v>
      </c>
      <c r="C4531" s="24"/>
      <c r="D4531" s="25"/>
      <c r="E4531" s="23"/>
      <c r="F4531" s="20">
        <f t="shared" si="140"/>
        <v>0</v>
      </c>
      <c r="G4531" s="21">
        <f t="shared" si="141"/>
        <v>0</v>
      </c>
      <c r="H4531" s="88"/>
      <c r="I4531" s="10"/>
    </row>
    <row r="4532" spans="1:10">
      <c r="A4532" s="24" t="s">
        <v>199</v>
      </c>
      <c r="B4532" s="24" t="s">
        <v>58</v>
      </c>
      <c r="C4532" s="24"/>
      <c r="D4532" s="25"/>
      <c r="E4532" s="23"/>
      <c r="F4532" s="20">
        <f t="shared" si="140"/>
        <v>0</v>
      </c>
      <c r="G4532" s="21">
        <f t="shared" si="141"/>
        <v>0</v>
      </c>
      <c r="H4532" s="88"/>
      <c r="I4532" s="10"/>
    </row>
    <row r="4533" spans="1:10">
      <c r="A4533" s="24" t="s">
        <v>200</v>
      </c>
      <c r="B4533" s="3"/>
      <c r="C4533" s="24"/>
      <c r="D4533" s="25"/>
      <c r="E4533" s="23"/>
      <c r="F4533" s="20">
        <f t="shared" si="140"/>
        <v>0</v>
      </c>
      <c r="G4533" s="21">
        <f t="shared" si="141"/>
        <v>0</v>
      </c>
      <c r="H4533" s="88"/>
      <c r="I4533" s="10"/>
    </row>
    <row r="4534" spans="1:10">
      <c r="A4534" s="96"/>
      <c r="B4534" s="95" t="s">
        <v>1151</v>
      </c>
      <c r="C4534" s="95"/>
      <c r="D4534" s="90">
        <v>18.600000000000001</v>
      </c>
      <c r="E4534" s="23">
        <v>0.7</v>
      </c>
      <c r="F4534" s="20">
        <f t="shared" si="140"/>
        <v>2.0999999999999996</v>
      </c>
      <c r="G4534" s="21">
        <f t="shared" si="141"/>
        <v>20.700000000000003</v>
      </c>
      <c r="H4534" s="104"/>
      <c r="I4534" s="105">
        <f>D4534*H4534</f>
        <v>0</v>
      </c>
    </row>
    <row r="4535" spans="1:10">
      <c r="A4535" s="96"/>
      <c r="B4535" s="95"/>
      <c r="C4535" s="95"/>
      <c r="D4535" s="90"/>
      <c r="E4535" s="23"/>
      <c r="F4535" s="20">
        <f t="shared" si="140"/>
        <v>0</v>
      </c>
      <c r="G4535" s="21">
        <f t="shared" si="141"/>
        <v>0</v>
      </c>
      <c r="H4535" s="104"/>
      <c r="I4535" s="106"/>
    </row>
    <row r="4536" spans="1:10">
      <c r="A4536" s="96"/>
      <c r="B4536" s="95" t="s">
        <v>1150</v>
      </c>
      <c r="C4536" s="95" t="s">
        <v>1149</v>
      </c>
      <c r="D4536" s="90"/>
      <c r="E4536" s="23"/>
      <c r="F4536" s="20">
        <f t="shared" si="140"/>
        <v>0</v>
      </c>
      <c r="G4536" s="21">
        <f t="shared" si="141"/>
        <v>0</v>
      </c>
      <c r="H4536" s="104"/>
      <c r="I4536" s="106"/>
    </row>
    <row r="4537" spans="1:10">
      <c r="A4537" s="96"/>
      <c r="B4537" s="95"/>
      <c r="C4537" s="95"/>
      <c r="D4537" s="90"/>
      <c r="E4537" s="23"/>
      <c r="F4537" s="20">
        <f t="shared" si="140"/>
        <v>0</v>
      </c>
      <c r="G4537" s="21">
        <f t="shared" si="141"/>
        <v>0</v>
      </c>
      <c r="H4537" s="104"/>
      <c r="I4537" s="106"/>
    </row>
    <row r="4538" spans="1:10">
      <c r="A4538" s="96"/>
      <c r="B4538" s="95" t="s">
        <v>1152</v>
      </c>
      <c r="C4538" s="95" t="s">
        <v>1152</v>
      </c>
      <c r="D4538" s="90"/>
      <c r="E4538" s="23"/>
      <c r="F4538" s="20">
        <f t="shared" si="140"/>
        <v>0</v>
      </c>
      <c r="G4538" s="21">
        <f t="shared" si="141"/>
        <v>0</v>
      </c>
      <c r="H4538" s="104"/>
      <c r="I4538" s="106"/>
    </row>
    <row r="4539" spans="1:10">
      <c r="A4539" s="96"/>
      <c r="B4539" s="95"/>
      <c r="C4539" s="95"/>
      <c r="D4539" s="90"/>
      <c r="E4539" s="23"/>
      <c r="F4539" s="20">
        <f t="shared" si="140"/>
        <v>0</v>
      </c>
      <c r="G4539" s="21">
        <f t="shared" si="141"/>
        <v>0</v>
      </c>
      <c r="H4539" s="104"/>
      <c r="I4539" s="106"/>
    </row>
    <row r="4540" spans="1:10">
      <c r="A4540" s="96"/>
      <c r="B4540" s="95"/>
      <c r="C4540" s="95"/>
      <c r="D4540" s="90"/>
      <c r="E4540" s="23"/>
      <c r="F4540" s="20">
        <f t="shared" si="140"/>
        <v>0</v>
      </c>
      <c r="G4540" s="21">
        <f t="shared" si="141"/>
        <v>0</v>
      </c>
      <c r="H4540" s="104"/>
      <c r="I4540" s="106"/>
      <c r="J4540" s="19">
        <v>1</v>
      </c>
    </row>
    <row r="4541" spans="1:10">
      <c r="A4541" s="96"/>
      <c r="B4541" s="95"/>
      <c r="C4541" s="95"/>
      <c r="D4541" s="90"/>
      <c r="E4541" s="23"/>
      <c r="F4541" s="20">
        <f t="shared" si="140"/>
        <v>0</v>
      </c>
      <c r="G4541" s="21">
        <f t="shared" si="141"/>
        <v>0</v>
      </c>
      <c r="H4541" s="104"/>
      <c r="I4541" s="106"/>
    </row>
    <row r="4542" spans="1:10">
      <c r="A4542" s="96"/>
      <c r="B4542" s="95"/>
      <c r="C4542" s="95"/>
      <c r="D4542" s="90"/>
      <c r="E4542" s="23"/>
      <c r="F4542" s="20">
        <f t="shared" si="140"/>
        <v>0</v>
      </c>
      <c r="G4542" s="21">
        <f t="shared" si="141"/>
        <v>0</v>
      </c>
      <c r="H4542" s="104"/>
      <c r="I4542" s="106"/>
    </row>
    <row r="4543" spans="1:10">
      <c r="A4543" s="96"/>
      <c r="B4543" s="95"/>
      <c r="C4543" s="95"/>
      <c r="D4543" s="90"/>
      <c r="E4543" s="23"/>
      <c r="F4543" s="20">
        <f t="shared" si="140"/>
        <v>0</v>
      </c>
      <c r="G4543" s="21">
        <f t="shared" si="141"/>
        <v>0</v>
      </c>
      <c r="H4543" s="104"/>
      <c r="I4543" s="106"/>
    </row>
    <row r="4544" spans="1:10">
      <c r="A4544" s="96"/>
      <c r="B4544" s="95"/>
      <c r="C4544" s="95"/>
      <c r="D4544" s="90"/>
      <c r="E4544" s="23"/>
      <c r="F4544" s="20">
        <f t="shared" si="140"/>
        <v>0</v>
      </c>
      <c r="G4544" s="21">
        <f t="shared" si="141"/>
        <v>0</v>
      </c>
      <c r="H4544" s="104"/>
      <c r="I4544" s="106"/>
    </row>
    <row r="4545" spans="1:10">
      <c r="A4545" s="96"/>
      <c r="B4545" s="95"/>
      <c r="C4545" s="95"/>
      <c r="D4545" s="90"/>
      <c r="E4545" s="23"/>
      <c r="F4545" s="20">
        <f t="shared" si="140"/>
        <v>0</v>
      </c>
      <c r="G4545" s="21">
        <f t="shared" si="141"/>
        <v>0</v>
      </c>
      <c r="H4545" s="104"/>
      <c r="I4545" s="106"/>
    </row>
    <row r="4546" spans="1:10">
      <c r="A4546" s="96"/>
      <c r="B4546" s="95"/>
      <c r="C4546" s="95"/>
      <c r="D4546" s="90"/>
      <c r="E4546" s="23"/>
      <c r="F4546" s="20">
        <f t="shared" si="140"/>
        <v>0</v>
      </c>
      <c r="G4546" s="21">
        <f t="shared" si="141"/>
        <v>0</v>
      </c>
      <c r="H4546" s="104"/>
      <c r="I4546" s="106"/>
    </row>
    <row r="4547" spans="1:10">
      <c r="A4547" s="24" t="s">
        <v>1080</v>
      </c>
      <c r="B4547" s="24"/>
      <c r="C4547" s="24"/>
      <c r="D4547" s="25"/>
      <c r="E4547" s="23"/>
      <c r="F4547" s="20">
        <f t="shared" si="140"/>
        <v>0</v>
      </c>
      <c r="G4547" s="21">
        <f t="shared" si="141"/>
        <v>0</v>
      </c>
      <c r="H4547" s="88"/>
      <c r="I4547" s="10"/>
    </row>
    <row r="4548" spans="1:10">
      <c r="A4548" s="24" t="s">
        <v>1083</v>
      </c>
      <c r="B4548" s="24" t="s">
        <v>1084</v>
      </c>
      <c r="C4548" s="24"/>
      <c r="D4548" s="25"/>
      <c r="E4548" s="23"/>
      <c r="F4548" s="20">
        <f t="shared" ref="F4548:F4611" si="142">E4548*3</f>
        <v>0</v>
      </c>
      <c r="G4548" s="21">
        <f t="shared" ref="G4548:G4611" si="143">D4548+F4548</f>
        <v>0</v>
      </c>
      <c r="H4548" s="88"/>
      <c r="I4548" s="10"/>
    </row>
    <row r="4549" spans="1:10">
      <c r="A4549" s="24" t="s">
        <v>1086</v>
      </c>
      <c r="B4549" s="24" t="s">
        <v>7</v>
      </c>
      <c r="C4549" s="24"/>
      <c r="D4549" s="25"/>
      <c r="E4549" s="23"/>
      <c r="F4549" s="20">
        <f t="shared" si="142"/>
        <v>0</v>
      </c>
      <c r="G4549" s="21">
        <f t="shared" si="143"/>
        <v>0</v>
      </c>
      <c r="H4549" s="88"/>
      <c r="I4549" s="10"/>
    </row>
    <row r="4550" spans="1:10">
      <c r="A4550" s="24" t="s">
        <v>942</v>
      </c>
      <c r="B4550" s="24" t="s">
        <v>154</v>
      </c>
      <c r="C4550" s="24"/>
      <c r="D4550" s="25"/>
      <c r="E4550" s="23"/>
      <c r="F4550" s="20">
        <f t="shared" si="142"/>
        <v>0</v>
      </c>
      <c r="G4550" s="21">
        <f t="shared" si="143"/>
        <v>0</v>
      </c>
      <c r="H4550" s="88"/>
      <c r="I4550" s="10"/>
    </row>
    <row r="4551" spans="1:10">
      <c r="A4551" s="24" t="s">
        <v>8</v>
      </c>
      <c r="B4551" s="24" t="s">
        <v>66</v>
      </c>
      <c r="C4551" s="24"/>
      <c r="D4551" s="25"/>
      <c r="E4551" s="23"/>
      <c r="F4551" s="20">
        <f t="shared" si="142"/>
        <v>0</v>
      </c>
      <c r="G4551" s="21">
        <f t="shared" si="143"/>
        <v>0</v>
      </c>
      <c r="H4551" s="88"/>
      <c r="I4551" s="10"/>
    </row>
    <row r="4552" spans="1:10">
      <c r="A4552" s="24" t="s">
        <v>1089</v>
      </c>
      <c r="B4552" s="2" t="s">
        <v>11</v>
      </c>
      <c r="C4552" s="24"/>
      <c r="D4552" s="25"/>
      <c r="E4552" s="23"/>
      <c r="F4552" s="20">
        <f t="shared" si="142"/>
        <v>0</v>
      </c>
      <c r="G4552" s="21">
        <f t="shared" si="143"/>
        <v>0</v>
      </c>
      <c r="H4552" s="88"/>
      <c r="I4552" s="10"/>
    </row>
    <row r="4553" spans="1:10">
      <c r="A4553" s="96"/>
      <c r="B4553" s="95" t="s">
        <v>1151</v>
      </c>
      <c r="C4553" s="95"/>
      <c r="D4553" s="90">
        <v>19.5</v>
      </c>
      <c r="E4553" s="23">
        <v>1</v>
      </c>
      <c r="F4553" s="20">
        <f t="shared" si="142"/>
        <v>3</v>
      </c>
      <c r="G4553" s="21">
        <f t="shared" si="143"/>
        <v>22.5</v>
      </c>
      <c r="H4553" s="104"/>
      <c r="I4553" s="105">
        <f>D4553*H4553</f>
        <v>0</v>
      </c>
    </row>
    <row r="4554" spans="1:10">
      <c r="A4554" s="96"/>
      <c r="B4554" s="95"/>
      <c r="C4554" s="95"/>
      <c r="D4554" s="90"/>
      <c r="E4554" s="23"/>
      <c r="F4554" s="20">
        <f t="shared" si="142"/>
        <v>0</v>
      </c>
      <c r="G4554" s="21">
        <f t="shared" si="143"/>
        <v>0</v>
      </c>
      <c r="H4554" s="104"/>
      <c r="I4554" s="106"/>
    </row>
    <row r="4555" spans="1:10">
      <c r="A4555" s="96"/>
      <c r="B4555" s="95" t="s">
        <v>1150</v>
      </c>
      <c r="C4555" s="95" t="s">
        <v>1149</v>
      </c>
      <c r="D4555" s="90"/>
      <c r="E4555" s="23"/>
      <c r="F4555" s="20">
        <f t="shared" si="142"/>
        <v>0</v>
      </c>
      <c r="G4555" s="21">
        <f t="shared" si="143"/>
        <v>0</v>
      </c>
      <c r="H4555" s="104"/>
      <c r="I4555" s="106"/>
    </row>
    <row r="4556" spans="1:10">
      <c r="A4556" s="96"/>
      <c r="B4556" s="95"/>
      <c r="C4556" s="95"/>
      <c r="D4556" s="90"/>
      <c r="E4556" s="23"/>
      <c r="F4556" s="20">
        <f t="shared" si="142"/>
        <v>0</v>
      </c>
      <c r="G4556" s="21">
        <f t="shared" si="143"/>
        <v>0</v>
      </c>
      <c r="H4556" s="104"/>
      <c r="I4556" s="106"/>
    </row>
    <row r="4557" spans="1:10">
      <c r="A4557" s="96"/>
      <c r="B4557" s="95" t="s">
        <v>1152</v>
      </c>
      <c r="C4557" s="95" t="s">
        <v>1152</v>
      </c>
      <c r="D4557" s="90"/>
      <c r="E4557" s="23"/>
      <c r="F4557" s="20">
        <f t="shared" si="142"/>
        <v>0</v>
      </c>
      <c r="G4557" s="21">
        <f t="shared" si="143"/>
        <v>0</v>
      </c>
      <c r="H4557" s="104"/>
      <c r="I4557" s="106"/>
      <c r="J4557" s="19">
        <v>1</v>
      </c>
    </row>
    <row r="4558" spans="1:10">
      <c r="A4558" s="96"/>
      <c r="B4558" s="95"/>
      <c r="C4558" s="95"/>
      <c r="D4558" s="90"/>
      <c r="E4558" s="23"/>
      <c r="F4558" s="20">
        <f t="shared" si="142"/>
        <v>0</v>
      </c>
      <c r="G4558" s="21">
        <f t="shared" si="143"/>
        <v>0</v>
      </c>
      <c r="H4558" s="104"/>
      <c r="I4558" s="106"/>
    </row>
    <row r="4559" spans="1:10">
      <c r="A4559" s="96"/>
      <c r="B4559" s="95"/>
      <c r="C4559" s="95"/>
      <c r="D4559" s="90"/>
      <c r="E4559" s="23"/>
      <c r="F4559" s="20">
        <f t="shared" si="142"/>
        <v>0</v>
      </c>
      <c r="G4559" s="21">
        <f t="shared" si="143"/>
        <v>0</v>
      </c>
      <c r="H4559" s="104"/>
      <c r="I4559" s="106"/>
    </row>
    <row r="4560" spans="1:10">
      <c r="A4560" s="96"/>
      <c r="B4560" s="95"/>
      <c r="C4560" s="95"/>
      <c r="D4560" s="90"/>
      <c r="E4560" s="23"/>
      <c r="F4560" s="20">
        <f t="shared" si="142"/>
        <v>0</v>
      </c>
      <c r="G4560" s="21">
        <f t="shared" si="143"/>
        <v>0</v>
      </c>
      <c r="H4560" s="104"/>
      <c r="I4560" s="106"/>
    </row>
    <row r="4561" spans="1:9">
      <c r="A4561" s="96"/>
      <c r="B4561" s="95"/>
      <c r="C4561" s="95"/>
      <c r="D4561" s="90"/>
      <c r="E4561" s="23"/>
      <c r="F4561" s="20">
        <f t="shared" si="142"/>
        <v>0</v>
      </c>
      <c r="G4561" s="21">
        <f t="shared" si="143"/>
        <v>0</v>
      </c>
      <c r="H4561" s="104"/>
      <c r="I4561" s="106"/>
    </row>
    <row r="4562" spans="1:9">
      <c r="A4562" s="96"/>
      <c r="B4562" s="95"/>
      <c r="C4562" s="95"/>
      <c r="D4562" s="90"/>
      <c r="E4562" s="23"/>
      <c r="F4562" s="20">
        <f t="shared" si="142"/>
        <v>0</v>
      </c>
      <c r="G4562" s="21">
        <f t="shared" si="143"/>
        <v>0</v>
      </c>
      <c r="H4562" s="104"/>
      <c r="I4562" s="106"/>
    </row>
    <row r="4563" spans="1:9">
      <c r="A4563" s="96"/>
      <c r="B4563" s="95"/>
      <c r="C4563" s="95"/>
      <c r="D4563" s="90"/>
      <c r="E4563" s="23"/>
      <c r="F4563" s="20">
        <f t="shared" si="142"/>
        <v>0</v>
      </c>
      <c r="G4563" s="21">
        <f t="shared" si="143"/>
        <v>0</v>
      </c>
      <c r="H4563" s="104"/>
      <c r="I4563" s="106"/>
    </row>
    <row r="4564" spans="1:9">
      <c r="A4564" s="96"/>
      <c r="B4564" s="95"/>
      <c r="C4564" s="95"/>
      <c r="D4564" s="90"/>
      <c r="E4564" s="23"/>
      <c r="F4564" s="20">
        <f t="shared" si="142"/>
        <v>0</v>
      </c>
      <c r="G4564" s="21">
        <f t="shared" si="143"/>
        <v>0</v>
      </c>
      <c r="H4564" s="104"/>
      <c r="I4564" s="106"/>
    </row>
    <row r="4565" spans="1:9">
      <c r="A4565" s="96"/>
      <c r="B4565" s="95"/>
      <c r="C4565" s="95"/>
      <c r="D4565" s="90"/>
      <c r="E4565" s="23"/>
      <c r="F4565" s="20">
        <f t="shared" si="142"/>
        <v>0</v>
      </c>
      <c r="G4565" s="21">
        <f t="shared" si="143"/>
        <v>0</v>
      </c>
      <c r="H4565" s="104"/>
      <c r="I4565" s="106"/>
    </row>
    <row r="4566" spans="1:9">
      <c r="A4566" s="24" t="s">
        <v>1081</v>
      </c>
      <c r="B4566" s="24" t="s">
        <v>1082</v>
      </c>
      <c r="C4566" s="24"/>
      <c r="D4566" s="25"/>
      <c r="E4566" s="23"/>
      <c r="F4566" s="20">
        <f t="shared" si="142"/>
        <v>0</v>
      </c>
      <c r="G4566" s="21">
        <f t="shared" si="143"/>
        <v>0</v>
      </c>
      <c r="H4566" s="88"/>
      <c r="I4566" s="10"/>
    </row>
    <row r="4567" spans="1:9">
      <c r="A4567" s="24" t="s">
        <v>1085</v>
      </c>
      <c r="B4567" s="24" t="s">
        <v>1084</v>
      </c>
      <c r="C4567" s="24"/>
      <c r="D4567" s="25"/>
      <c r="E4567" s="23"/>
      <c r="F4567" s="20">
        <f t="shared" si="142"/>
        <v>0</v>
      </c>
      <c r="G4567" s="21">
        <f t="shared" si="143"/>
        <v>0</v>
      </c>
      <c r="H4567" s="88"/>
      <c r="I4567" s="10"/>
    </row>
    <row r="4568" spans="1:9">
      <c r="A4568" s="24" t="s">
        <v>1087</v>
      </c>
      <c r="B4568" s="24" t="s">
        <v>7</v>
      </c>
      <c r="C4568" s="24"/>
      <c r="D4568" s="25"/>
      <c r="E4568" s="23"/>
      <c r="F4568" s="20">
        <f t="shared" si="142"/>
        <v>0</v>
      </c>
      <c r="G4568" s="21">
        <f t="shared" si="143"/>
        <v>0</v>
      </c>
      <c r="H4568" s="88"/>
      <c r="I4568" s="10"/>
    </row>
    <row r="4569" spans="1:9">
      <c r="A4569" s="24" t="s">
        <v>942</v>
      </c>
      <c r="B4569" s="24" t="s">
        <v>154</v>
      </c>
      <c r="C4569" s="24"/>
      <c r="D4569" s="25"/>
      <c r="E4569" s="23"/>
      <c r="F4569" s="20">
        <f t="shared" si="142"/>
        <v>0</v>
      </c>
      <c r="G4569" s="21">
        <f t="shared" si="143"/>
        <v>0</v>
      </c>
      <c r="H4569" s="88"/>
      <c r="I4569" s="10"/>
    </row>
    <row r="4570" spans="1:9">
      <c r="A4570" s="24" t="s">
        <v>1088</v>
      </c>
      <c r="B4570" s="24" t="s">
        <v>66</v>
      </c>
      <c r="C4570" s="24"/>
      <c r="D4570" s="25"/>
      <c r="E4570" s="23"/>
      <c r="F4570" s="20">
        <f t="shared" si="142"/>
        <v>0</v>
      </c>
      <c r="G4570" s="21">
        <f t="shared" si="143"/>
        <v>0</v>
      </c>
      <c r="H4570" s="88"/>
      <c r="I4570" s="10"/>
    </row>
    <row r="4571" spans="1:9">
      <c r="A4571" s="24" t="s">
        <v>1090</v>
      </c>
      <c r="B4571" s="2" t="s">
        <v>11</v>
      </c>
      <c r="C4571" s="24"/>
      <c r="D4571" s="25"/>
      <c r="E4571" s="23"/>
      <c r="F4571" s="20">
        <f t="shared" si="142"/>
        <v>0</v>
      </c>
      <c r="G4571" s="21">
        <f t="shared" si="143"/>
        <v>0</v>
      </c>
      <c r="H4571" s="88"/>
      <c r="I4571" s="10"/>
    </row>
    <row r="4572" spans="1:9">
      <c r="A4572" s="96"/>
      <c r="B4572" s="95" t="s">
        <v>1151</v>
      </c>
      <c r="C4572" s="95"/>
      <c r="D4572" s="90">
        <v>19.700000000000003</v>
      </c>
      <c r="E4572" s="23">
        <v>0.8</v>
      </c>
      <c r="F4572" s="20">
        <f t="shared" si="142"/>
        <v>2.4000000000000004</v>
      </c>
      <c r="G4572" s="21">
        <f t="shared" si="143"/>
        <v>22.1</v>
      </c>
      <c r="H4572" s="104"/>
      <c r="I4572" s="105">
        <f>D4572*H4572</f>
        <v>0</v>
      </c>
    </row>
    <row r="4573" spans="1:9">
      <c r="A4573" s="96"/>
      <c r="B4573" s="95"/>
      <c r="C4573" s="95"/>
      <c r="D4573" s="90"/>
      <c r="E4573" s="23"/>
      <c r="F4573" s="20">
        <f t="shared" si="142"/>
        <v>0</v>
      </c>
      <c r="G4573" s="21">
        <f t="shared" si="143"/>
        <v>0</v>
      </c>
      <c r="H4573" s="104"/>
      <c r="I4573" s="106"/>
    </row>
    <row r="4574" spans="1:9">
      <c r="A4574" s="96"/>
      <c r="B4574" s="95" t="s">
        <v>1150</v>
      </c>
      <c r="C4574" s="95" t="s">
        <v>1149</v>
      </c>
      <c r="D4574" s="90"/>
      <c r="E4574" s="23"/>
      <c r="F4574" s="20">
        <f t="shared" si="142"/>
        <v>0</v>
      </c>
      <c r="G4574" s="21">
        <f t="shared" si="143"/>
        <v>0</v>
      </c>
      <c r="H4574" s="104"/>
      <c r="I4574" s="106"/>
    </row>
    <row r="4575" spans="1:9">
      <c r="A4575" s="96"/>
      <c r="B4575" s="95"/>
      <c r="C4575" s="95"/>
      <c r="D4575" s="90"/>
      <c r="E4575" s="23"/>
      <c r="F4575" s="20">
        <f t="shared" si="142"/>
        <v>0</v>
      </c>
      <c r="G4575" s="21">
        <f t="shared" si="143"/>
        <v>0</v>
      </c>
      <c r="H4575" s="104"/>
      <c r="I4575" s="106"/>
    </row>
    <row r="4576" spans="1:9">
      <c r="A4576" s="96"/>
      <c r="B4576" s="95" t="s">
        <v>1152</v>
      </c>
      <c r="C4576" s="95"/>
      <c r="D4576" s="90"/>
      <c r="E4576" s="23"/>
      <c r="F4576" s="20">
        <f t="shared" si="142"/>
        <v>0</v>
      </c>
      <c r="G4576" s="21">
        <f t="shared" si="143"/>
        <v>0</v>
      </c>
      <c r="H4576" s="104"/>
      <c r="I4576" s="106"/>
    </row>
    <row r="4577" spans="1:10">
      <c r="A4577" s="96"/>
      <c r="B4577" s="95"/>
      <c r="C4577" s="95"/>
      <c r="D4577" s="90"/>
      <c r="E4577" s="23"/>
      <c r="F4577" s="20">
        <f t="shared" si="142"/>
        <v>0</v>
      </c>
      <c r="G4577" s="21">
        <f t="shared" si="143"/>
        <v>0</v>
      </c>
      <c r="H4577" s="104"/>
      <c r="I4577" s="106"/>
    </row>
    <row r="4578" spans="1:10">
      <c r="A4578" s="96"/>
      <c r="B4578" s="95"/>
      <c r="C4578" s="95"/>
      <c r="D4578" s="90"/>
      <c r="E4578" s="23"/>
      <c r="F4578" s="20">
        <f t="shared" si="142"/>
        <v>0</v>
      </c>
      <c r="G4578" s="21">
        <f t="shared" si="143"/>
        <v>0</v>
      </c>
      <c r="H4578" s="104"/>
      <c r="I4578" s="106"/>
      <c r="J4578" s="19">
        <v>1</v>
      </c>
    </row>
    <row r="4579" spans="1:10">
      <c r="A4579" s="96"/>
      <c r="B4579" s="95"/>
      <c r="C4579" s="95"/>
      <c r="D4579" s="90"/>
      <c r="E4579" s="23"/>
      <c r="F4579" s="20">
        <f t="shared" si="142"/>
        <v>0</v>
      </c>
      <c r="G4579" s="21">
        <f t="shared" si="143"/>
        <v>0</v>
      </c>
      <c r="H4579" s="104"/>
      <c r="I4579" s="106"/>
    </row>
    <row r="4580" spans="1:10">
      <c r="A4580" s="96"/>
      <c r="B4580" s="95"/>
      <c r="C4580" s="95"/>
      <c r="D4580" s="90"/>
      <c r="E4580" s="23"/>
      <c r="F4580" s="20">
        <f t="shared" si="142"/>
        <v>0</v>
      </c>
      <c r="G4580" s="21">
        <f t="shared" si="143"/>
        <v>0</v>
      </c>
      <c r="H4580" s="104"/>
      <c r="I4580" s="106"/>
    </row>
    <row r="4581" spans="1:10">
      <c r="A4581" s="96"/>
      <c r="B4581" s="95"/>
      <c r="C4581" s="95"/>
      <c r="D4581" s="90"/>
      <c r="E4581" s="23"/>
      <c r="F4581" s="20">
        <f t="shared" si="142"/>
        <v>0</v>
      </c>
      <c r="G4581" s="21">
        <f t="shared" si="143"/>
        <v>0</v>
      </c>
      <c r="H4581" s="104"/>
      <c r="I4581" s="106"/>
    </row>
    <row r="4582" spans="1:10">
      <c r="A4582" s="96"/>
      <c r="B4582" s="95"/>
      <c r="C4582" s="95"/>
      <c r="D4582" s="90"/>
      <c r="E4582" s="23"/>
      <c r="F4582" s="20">
        <f t="shared" si="142"/>
        <v>0</v>
      </c>
      <c r="G4582" s="21">
        <f t="shared" si="143"/>
        <v>0</v>
      </c>
      <c r="H4582" s="104"/>
      <c r="I4582" s="106"/>
    </row>
    <row r="4583" spans="1:10">
      <c r="A4583" s="96"/>
      <c r="B4583" s="95"/>
      <c r="C4583" s="95"/>
      <c r="D4583" s="90"/>
      <c r="E4583" s="23"/>
      <c r="F4583" s="20">
        <f t="shared" si="142"/>
        <v>0</v>
      </c>
      <c r="G4583" s="21">
        <f t="shared" si="143"/>
        <v>0</v>
      </c>
      <c r="H4583" s="104"/>
      <c r="I4583" s="106"/>
    </row>
    <row r="4584" spans="1:10">
      <c r="A4584" s="96"/>
      <c r="B4584" s="95"/>
      <c r="C4584" s="95"/>
      <c r="D4584" s="90"/>
      <c r="E4584" s="23"/>
      <c r="F4584" s="20">
        <f t="shared" si="142"/>
        <v>0</v>
      </c>
      <c r="G4584" s="21">
        <f t="shared" si="143"/>
        <v>0</v>
      </c>
      <c r="H4584" s="104"/>
      <c r="I4584" s="106"/>
    </row>
    <row r="4585" spans="1:10">
      <c r="A4585" s="24" t="s">
        <v>1091</v>
      </c>
      <c r="B4585" s="24"/>
      <c r="C4585" s="24"/>
      <c r="D4585" s="25"/>
      <c r="E4585" s="23"/>
      <c r="F4585" s="20">
        <f t="shared" si="142"/>
        <v>0</v>
      </c>
      <c r="G4585" s="21">
        <f t="shared" si="143"/>
        <v>0</v>
      </c>
      <c r="H4585" s="88"/>
      <c r="I4585" s="10"/>
    </row>
    <row r="4586" spans="1:10">
      <c r="A4586" s="24" t="s">
        <v>1093</v>
      </c>
      <c r="B4586" s="24" t="s">
        <v>1084</v>
      </c>
      <c r="C4586" s="24"/>
      <c r="D4586" s="25"/>
      <c r="E4586" s="23"/>
      <c r="F4586" s="20">
        <f t="shared" si="142"/>
        <v>0</v>
      </c>
      <c r="G4586" s="21">
        <f t="shared" si="143"/>
        <v>0</v>
      </c>
      <c r="H4586" s="88"/>
      <c r="I4586" s="10"/>
    </row>
    <row r="4587" spans="1:10">
      <c r="A4587" s="33" t="s">
        <v>288</v>
      </c>
      <c r="B4587" s="24" t="s">
        <v>23</v>
      </c>
      <c r="C4587" s="24"/>
      <c r="D4587" s="25"/>
      <c r="E4587" s="23"/>
      <c r="F4587" s="20">
        <f t="shared" si="142"/>
        <v>0</v>
      </c>
      <c r="G4587" s="21">
        <f t="shared" si="143"/>
        <v>0</v>
      </c>
      <c r="H4587" s="88"/>
      <c r="I4587" s="10"/>
    </row>
    <row r="4588" spans="1:10">
      <c r="A4588" s="24" t="s">
        <v>974</v>
      </c>
      <c r="B4588" s="24" t="s">
        <v>154</v>
      </c>
      <c r="C4588" s="24"/>
      <c r="D4588" s="25"/>
      <c r="E4588" s="23"/>
      <c r="F4588" s="20">
        <f t="shared" si="142"/>
        <v>0</v>
      </c>
      <c r="G4588" s="21">
        <f t="shared" si="143"/>
        <v>0</v>
      </c>
      <c r="H4588" s="88"/>
      <c r="I4588" s="10"/>
    </row>
    <row r="4589" spans="1:10">
      <c r="A4589" s="24" t="s">
        <v>8</v>
      </c>
      <c r="B4589" s="24" t="s">
        <v>66</v>
      </c>
      <c r="C4589" s="24"/>
      <c r="D4589" s="25"/>
      <c r="E4589" s="23"/>
      <c r="F4589" s="20">
        <f t="shared" si="142"/>
        <v>0</v>
      </c>
      <c r="G4589" s="21">
        <f t="shared" si="143"/>
        <v>0</v>
      </c>
      <c r="H4589" s="88"/>
      <c r="I4589" s="10"/>
    </row>
    <row r="4590" spans="1:10">
      <c r="A4590" s="24" t="s">
        <v>1098</v>
      </c>
      <c r="B4590" s="2" t="s">
        <v>11</v>
      </c>
      <c r="C4590" s="24"/>
      <c r="D4590" s="25"/>
      <c r="E4590" s="23"/>
      <c r="F4590" s="20">
        <f t="shared" si="142"/>
        <v>0</v>
      </c>
      <c r="G4590" s="21">
        <f t="shared" si="143"/>
        <v>0</v>
      </c>
      <c r="H4590" s="88"/>
      <c r="I4590" s="10"/>
    </row>
    <row r="4591" spans="1:10">
      <c r="A4591" s="96"/>
      <c r="B4591" s="95" t="s">
        <v>1151</v>
      </c>
      <c r="C4591" s="95"/>
      <c r="D4591" s="90">
        <v>11.5</v>
      </c>
      <c r="E4591" s="23">
        <v>1</v>
      </c>
      <c r="F4591" s="20">
        <f t="shared" si="142"/>
        <v>3</v>
      </c>
      <c r="G4591" s="21">
        <f t="shared" si="143"/>
        <v>14.5</v>
      </c>
      <c r="H4591" s="104"/>
      <c r="I4591" s="105">
        <f>D4591*H4591</f>
        <v>0</v>
      </c>
    </row>
    <row r="4592" spans="1:10">
      <c r="A4592" s="96"/>
      <c r="B4592" s="95"/>
      <c r="C4592" s="95"/>
      <c r="D4592" s="90"/>
      <c r="E4592" s="23"/>
      <c r="F4592" s="20">
        <f t="shared" si="142"/>
        <v>0</v>
      </c>
      <c r="G4592" s="21">
        <f t="shared" si="143"/>
        <v>0</v>
      </c>
      <c r="H4592" s="104"/>
      <c r="I4592" s="106"/>
    </row>
    <row r="4593" spans="1:10">
      <c r="A4593" s="96"/>
      <c r="B4593" s="95" t="s">
        <v>1150</v>
      </c>
      <c r="C4593" s="95" t="s">
        <v>1149</v>
      </c>
      <c r="D4593" s="90"/>
      <c r="E4593" s="23"/>
      <c r="F4593" s="20">
        <f t="shared" si="142"/>
        <v>0</v>
      </c>
      <c r="G4593" s="21">
        <f t="shared" si="143"/>
        <v>0</v>
      </c>
      <c r="H4593" s="104"/>
      <c r="I4593" s="106"/>
    </row>
    <row r="4594" spans="1:10">
      <c r="A4594" s="96"/>
      <c r="B4594" s="95"/>
      <c r="C4594" s="95"/>
      <c r="D4594" s="90"/>
      <c r="E4594" s="23"/>
      <c r="F4594" s="20">
        <f t="shared" si="142"/>
        <v>0</v>
      </c>
      <c r="G4594" s="21">
        <f t="shared" si="143"/>
        <v>0</v>
      </c>
      <c r="H4594" s="104"/>
      <c r="I4594" s="106"/>
    </row>
    <row r="4595" spans="1:10">
      <c r="A4595" s="96"/>
      <c r="B4595" s="95" t="s">
        <v>1152</v>
      </c>
      <c r="C4595" s="95" t="s">
        <v>1152</v>
      </c>
      <c r="D4595" s="90"/>
      <c r="E4595" s="23"/>
      <c r="F4595" s="20">
        <f t="shared" si="142"/>
        <v>0</v>
      </c>
      <c r="G4595" s="21">
        <f t="shared" si="143"/>
        <v>0</v>
      </c>
      <c r="H4595" s="104"/>
      <c r="I4595" s="106"/>
    </row>
    <row r="4596" spans="1:10">
      <c r="A4596" s="96"/>
      <c r="B4596" s="95"/>
      <c r="C4596" s="95"/>
      <c r="D4596" s="90"/>
      <c r="E4596" s="23"/>
      <c r="F4596" s="20">
        <f t="shared" si="142"/>
        <v>0</v>
      </c>
      <c r="G4596" s="21">
        <f t="shared" si="143"/>
        <v>0</v>
      </c>
      <c r="H4596" s="104"/>
      <c r="I4596" s="106"/>
    </row>
    <row r="4597" spans="1:10">
      <c r="A4597" s="96"/>
      <c r="B4597" s="95"/>
      <c r="C4597" s="95"/>
      <c r="D4597" s="90"/>
      <c r="E4597" s="23"/>
      <c r="F4597" s="20">
        <f t="shared" si="142"/>
        <v>0</v>
      </c>
      <c r="G4597" s="21">
        <f t="shared" si="143"/>
        <v>0</v>
      </c>
      <c r="H4597" s="104"/>
      <c r="I4597" s="106"/>
      <c r="J4597" s="19">
        <v>1</v>
      </c>
    </row>
    <row r="4598" spans="1:10">
      <c r="A4598" s="96"/>
      <c r="B4598" s="95"/>
      <c r="C4598" s="95"/>
      <c r="D4598" s="90"/>
      <c r="E4598" s="23"/>
      <c r="F4598" s="20">
        <f t="shared" si="142"/>
        <v>0</v>
      </c>
      <c r="G4598" s="21">
        <f t="shared" si="143"/>
        <v>0</v>
      </c>
      <c r="H4598" s="104"/>
      <c r="I4598" s="106"/>
    </row>
    <row r="4599" spans="1:10">
      <c r="A4599" s="96"/>
      <c r="B4599" s="95"/>
      <c r="C4599" s="95"/>
      <c r="D4599" s="90"/>
      <c r="E4599" s="23"/>
      <c r="F4599" s="20">
        <f t="shared" si="142"/>
        <v>0</v>
      </c>
      <c r="G4599" s="21">
        <f t="shared" si="143"/>
        <v>0</v>
      </c>
      <c r="H4599" s="104"/>
      <c r="I4599" s="106"/>
    </row>
    <row r="4600" spans="1:10">
      <c r="A4600" s="96"/>
      <c r="B4600" s="95"/>
      <c r="C4600" s="95"/>
      <c r="D4600" s="90"/>
      <c r="E4600" s="23"/>
      <c r="F4600" s="20">
        <f t="shared" si="142"/>
        <v>0</v>
      </c>
      <c r="G4600" s="21">
        <f t="shared" si="143"/>
        <v>0</v>
      </c>
      <c r="H4600" s="104"/>
      <c r="I4600" s="106"/>
    </row>
    <row r="4601" spans="1:10">
      <c r="A4601" s="96"/>
      <c r="B4601" s="95"/>
      <c r="C4601" s="95"/>
      <c r="D4601" s="90"/>
      <c r="E4601" s="23"/>
      <c r="F4601" s="20">
        <f t="shared" si="142"/>
        <v>0</v>
      </c>
      <c r="G4601" s="21">
        <f t="shared" si="143"/>
        <v>0</v>
      </c>
      <c r="H4601" s="104"/>
      <c r="I4601" s="106"/>
    </row>
    <row r="4602" spans="1:10">
      <c r="A4602" s="96"/>
      <c r="B4602" s="95"/>
      <c r="C4602" s="95"/>
      <c r="D4602" s="90"/>
      <c r="E4602" s="23"/>
      <c r="F4602" s="20">
        <f t="shared" si="142"/>
        <v>0</v>
      </c>
      <c r="G4602" s="21">
        <f t="shared" si="143"/>
        <v>0</v>
      </c>
      <c r="H4602" s="104"/>
      <c r="I4602" s="106"/>
    </row>
    <row r="4603" spans="1:10">
      <c r="A4603" s="96"/>
      <c r="B4603" s="95"/>
      <c r="C4603" s="95"/>
      <c r="D4603" s="90"/>
      <c r="E4603" s="23"/>
      <c r="F4603" s="20">
        <f t="shared" si="142"/>
        <v>0</v>
      </c>
      <c r="G4603" s="21">
        <f t="shared" si="143"/>
        <v>0</v>
      </c>
      <c r="H4603" s="104"/>
      <c r="I4603" s="106"/>
    </row>
    <row r="4604" spans="1:10">
      <c r="A4604" s="24" t="s">
        <v>1092</v>
      </c>
      <c r="B4604" s="24"/>
      <c r="C4604" s="24"/>
      <c r="D4604" s="25"/>
      <c r="E4604" s="23"/>
      <c r="F4604" s="20">
        <f t="shared" si="142"/>
        <v>0</v>
      </c>
      <c r="G4604" s="21">
        <f t="shared" si="143"/>
        <v>0</v>
      </c>
      <c r="H4604" s="88"/>
      <c r="I4604" s="10"/>
    </row>
    <row r="4605" spans="1:10">
      <c r="A4605" s="24" t="s">
        <v>1094</v>
      </c>
      <c r="B4605" s="24" t="s">
        <v>1095</v>
      </c>
      <c r="C4605" s="24"/>
      <c r="D4605" s="25"/>
      <c r="E4605" s="23"/>
      <c r="F4605" s="20">
        <f t="shared" si="142"/>
        <v>0</v>
      </c>
      <c r="G4605" s="21">
        <f t="shared" si="143"/>
        <v>0</v>
      </c>
      <c r="H4605" s="88"/>
      <c r="I4605" s="10"/>
    </row>
    <row r="4606" spans="1:10">
      <c r="A4606" s="24" t="s">
        <v>1096</v>
      </c>
      <c r="B4606" s="24" t="s">
        <v>7</v>
      </c>
      <c r="C4606" s="24"/>
      <c r="D4606" s="25"/>
      <c r="E4606" s="23"/>
      <c r="F4606" s="20">
        <f t="shared" si="142"/>
        <v>0</v>
      </c>
      <c r="G4606" s="21">
        <f t="shared" si="143"/>
        <v>0</v>
      </c>
      <c r="H4606" s="88"/>
      <c r="I4606" s="10"/>
    </row>
    <row r="4607" spans="1:10">
      <c r="A4607" s="24" t="s">
        <v>8</v>
      </c>
      <c r="B4607" s="2" t="s">
        <v>11</v>
      </c>
      <c r="C4607" s="24"/>
      <c r="D4607" s="25"/>
      <c r="E4607" s="23"/>
      <c r="F4607" s="20">
        <f t="shared" si="142"/>
        <v>0</v>
      </c>
      <c r="G4607" s="21">
        <f t="shared" si="143"/>
        <v>0</v>
      </c>
      <c r="H4607" s="88"/>
      <c r="I4607" s="10"/>
    </row>
    <row r="4608" spans="1:10">
      <c r="A4608" s="24" t="s">
        <v>1097</v>
      </c>
      <c r="B4608" s="24"/>
      <c r="C4608" s="24"/>
      <c r="D4608" s="25"/>
      <c r="E4608" s="23"/>
      <c r="F4608" s="20">
        <f t="shared" si="142"/>
        <v>0</v>
      </c>
      <c r="G4608" s="21">
        <f t="shared" si="143"/>
        <v>0</v>
      </c>
      <c r="H4608" s="88"/>
      <c r="I4608" s="10"/>
    </row>
    <row r="4609" spans="1:10">
      <c r="A4609" s="24"/>
      <c r="B4609" s="24"/>
      <c r="C4609" s="24"/>
      <c r="D4609" s="25"/>
      <c r="E4609" s="23"/>
      <c r="F4609" s="20">
        <f t="shared" si="142"/>
        <v>0</v>
      </c>
      <c r="G4609" s="21">
        <f t="shared" si="143"/>
        <v>0</v>
      </c>
      <c r="H4609" s="88"/>
      <c r="I4609" s="10"/>
    </row>
    <row r="4610" spans="1:10">
      <c r="A4610" s="99"/>
      <c r="B4610" s="95" t="s">
        <v>1151</v>
      </c>
      <c r="C4610" s="95"/>
      <c r="D4610" s="93">
        <v>8.9</v>
      </c>
      <c r="E4610" s="23">
        <v>0.8</v>
      </c>
      <c r="F4610" s="20">
        <f t="shared" si="142"/>
        <v>2.4000000000000004</v>
      </c>
      <c r="G4610" s="21">
        <f t="shared" si="143"/>
        <v>11.3</v>
      </c>
      <c r="H4610" s="104"/>
      <c r="I4610" s="105">
        <f>D4610*H4610</f>
        <v>0</v>
      </c>
    </row>
    <row r="4611" spans="1:10">
      <c r="A4611" s="99"/>
      <c r="B4611" s="95"/>
      <c r="C4611" s="95"/>
      <c r="D4611" s="93"/>
      <c r="E4611" s="23"/>
      <c r="F4611" s="20">
        <f t="shared" si="142"/>
        <v>0</v>
      </c>
      <c r="G4611" s="21">
        <f t="shared" si="143"/>
        <v>0</v>
      </c>
      <c r="H4611" s="104"/>
      <c r="I4611" s="106"/>
    </row>
    <row r="4612" spans="1:10">
      <c r="A4612" s="96"/>
      <c r="B4612" s="95" t="s">
        <v>1150</v>
      </c>
      <c r="C4612" s="95" t="s">
        <v>1149</v>
      </c>
      <c r="D4612" s="90"/>
      <c r="E4612" s="23"/>
      <c r="F4612" s="20">
        <f t="shared" ref="F4612:F4675" si="144">E4612*3</f>
        <v>0</v>
      </c>
      <c r="G4612" s="21">
        <f t="shared" ref="G4612:G4675" si="145">D4612+F4612</f>
        <v>0</v>
      </c>
      <c r="H4612" s="104"/>
      <c r="I4612" s="106"/>
    </row>
    <row r="4613" spans="1:10">
      <c r="A4613" s="96"/>
      <c r="B4613" s="95"/>
      <c r="C4613" s="95"/>
      <c r="D4613" s="90"/>
      <c r="E4613" s="23"/>
      <c r="F4613" s="20">
        <f t="shared" si="144"/>
        <v>0</v>
      </c>
      <c r="G4613" s="21">
        <f t="shared" si="145"/>
        <v>0</v>
      </c>
      <c r="H4613" s="104"/>
      <c r="I4613" s="106"/>
    </row>
    <row r="4614" spans="1:10">
      <c r="A4614" s="96"/>
      <c r="B4614" s="95" t="s">
        <v>1152</v>
      </c>
      <c r="C4614" s="95" t="s">
        <v>1152</v>
      </c>
      <c r="D4614" s="90"/>
      <c r="E4614" s="23"/>
      <c r="F4614" s="20">
        <f t="shared" si="144"/>
        <v>0</v>
      </c>
      <c r="G4614" s="21">
        <f t="shared" si="145"/>
        <v>0</v>
      </c>
      <c r="H4614" s="104"/>
      <c r="I4614" s="106"/>
    </row>
    <row r="4615" spans="1:10">
      <c r="A4615" s="96"/>
      <c r="B4615" s="95"/>
      <c r="C4615" s="95"/>
      <c r="D4615" s="90"/>
      <c r="E4615" s="23"/>
      <c r="F4615" s="20">
        <f t="shared" si="144"/>
        <v>0</v>
      </c>
      <c r="G4615" s="21">
        <f t="shared" si="145"/>
        <v>0</v>
      </c>
      <c r="H4615" s="104"/>
      <c r="I4615" s="106"/>
    </row>
    <row r="4616" spans="1:10">
      <c r="A4616" s="96"/>
      <c r="B4616" s="95"/>
      <c r="C4616" s="95"/>
      <c r="D4616" s="90"/>
      <c r="E4616" s="23"/>
      <c r="F4616" s="20">
        <f t="shared" si="144"/>
        <v>0</v>
      </c>
      <c r="G4616" s="21">
        <f t="shared" si="145"/>
        <v>0</v>
      </c>
      <c r="H4616" s="104"/>
      <c r="I4616" s="106"/>
      <c r="J4616" s="19">
        <v>2</v>
      </c>
    </row>
    <row r="4617" spans="1:10">
      <c r="A4617" s="96"/>
      <c r="B4617" s="95"/>
      <c r="C4617" s="95"/>
      <c r="D4617" s="90"/>
      <c r="E4617" s="23"/>
      <c r="F4617" s="20">
        <f t="shared" si="144"/>
        <v>0</v>
      </c>
      <c r="G4617" s="21">
        <f t="shared" si="145"/>
        <v>0</v>
      </c>
      <c r="H4617" s="104"/>
      <c r="I4617" s="106"/>
    </row>
    <row r="4618" spans="1:10">
      <c r="A4618" s="96"/>
      <c r="B4618" s="95"/>
      <c r="C4618" s="95"/>
      <c r="D4618" s="90"/>
      <c r="E4618" s="23"/>
      <c r="F4618" s="20">
        <f t="shared" si="144"/>
        <v>0</v>
      </c>
      <c r="G4618" s="21">
        <f t="shared" si="145"/>
        <v>0</v>
      </c>
      <c r="H4618" s="104"/>
      <c r="I4618" s="106"/>
    </row>
    <row r="4619" spans="1:10">
      <c r="A4619" s="96"/>
      <c r="B4619" s="95"/>
      <c r="C4619" s="95"/>
      <c r="D4619" s="90"/>
      <c r="E4619" s="23"/>
      <c r="F4619" s="20">
        <f t="shared" si="144"/>
        <v>0</v>
      </c>
      <c r="G4619" s="21">
        <f t="shared" si="145"/>
        <v>0</v>
      </c>
      <c r="H4619" s="104"/>
      <c r="I4619" s="106"/>
    </row>
    <row r="4620" spans="1:10">
      <c r="A4620" s="96"/>
      <c r="B4620" s="95"/>
      <c r="C4620" s="95"/>
      <c r="D4620" s="90"/>
      <c r="E4620" s="23"/>
      <c r="F4620" s="20">
        <f t="shared" si="144"/>
        <v>0</v>
      </c>
      <c r="G4620" s="21">
        <f t="shared" si="145"/>
        <v>0</v>
      </c>
      <c r="H4620" s="104"/>
      <c r="I4620" s="106"/>
    </row>
    <row r="4621" spans="1:10">
      <c r="A4621" s="96"/>
      <c r="B4621" s="95"/>
      <c r="C4621" s="95"/>
      <c r="D4621" s="90"/>
      <c r="E4621" s="23"/>
      <c r="F4621" s="20">
        <f t="shared" si="144"/>
        <v>0</v>
      </c>
      <c r="G4621" s="21">
        <f t="shared" si="145"/>
        <v>0</v>
      </c>
      <c r="H4621" s="104"/>
      <c r="I4621" s="106"/>
    </row>
    <row r="4622" spans="1:10">
      <c r="A4622" s="96"/>
      <c r="B4622" s="95"/>
      <c r="C4622" s="95"/>
      <c r="D4622" s="90"/>
      <c r="E4622" s="23"/>
      <c r="F4622" s="20">
        <f t="shared" si="144"/>
        <v>0</v>
      </c>
      <c r="G4622" s="21">
        <f t="shared" si="145"/>
        <v>0</v>
      </c>
      <c r="H4622" s="104"/>
      <c r="I4622" s="106"/>
    </row>
    <row r="4623" spans="1:10">
      <c r="A4623" s="31" t="s">
        <v>28</v>
      </c>
      <c r="B4623" s="24"/>
      <c r="C4623" s="24"/>
      <c r="D4623" s="25"/>
      <c r="E4623" s="23"/>
      <c r="F4623" s="20">
        <f t="shared" si="144"/>
        <v>0</v>
      </c>
      <c r="G4623" s="21">
        <f t="shared" si="145"/>
        <v>0</v>
      </c>
      <c r="H4623" s="88"/>
      <c r="I4623" s="10"/>
    </row>
    <row r="4624" spans="1:10">
      <c r="A4624" s="24" t="s">
        <v>30</v>
      </c>
      <c r="B4624" s="24" t="s">
        <v>19</v>
      </c>
      <c r="C4624" s="24"/>
      <c r="D4624" s="25"/>
      <c r="E4624" s="23"/>
      <c r="F4624" s="20">
        <f t="shared" si="144"/>
        <v>0</v>
      </c>
      <c r="G4624" s="21">
        <f t="shared" si="145"/>
        <v>0</v>
      </c>
      <c r="H4624" s="88"/>
      <c r="I4624" s="10"/>
    </row>
    <row r="4625" spans="1:10">
      <c r="A4625" s="24" t="s">
        <v>32</v>
      </c>
      <c r="B4625" s="24" t="s">
        <v>22</v>
      </c>
      <c r="C4625" s="24"/>
      <c r="D4625" s="25"/>
      <c r="E4625" s="23"/>
      <c r="F4625" s="20">
        <f t="shared" si="144"/>
        <v>0</v>
      </c>
      <c r="G4625" s="21">
        <f t="shared" si="145"/>
        <v>0</v>
      </c>
      <c r="H4625" s="88"/>
      <c r="I4625" s="10"/>
    </row>
    <row r="4626" spans="1:10">
      <c r="A4626" s="24" t="s">
        <v>33</v>
      </c>
      <c r="B4626" s="24" t="s">
        <v>11</v>
      </c>
      <c r="C4626" s="24"/>
      <c r="D4626" s="25"/>
      <c r="E4626" s="23"/>
      <c r="F4626" s="20">
        <f t="shared" si="144"/>
        <v>0</v>
      </c>
      <c r="G4626" s="21">
        <f t="shared" si="145"/>
        <v>0</v>
      </c>
      <c r="H4626" s="88"/>
      <c r="I4626" s="10"/>
    </row>
    <row r="4627" spans="1:10">
      <c r="A4627" s="24" t="s">
        <v>35</v>
      </c>
      <c r="B4627" s="24"/>
      <c r="C4627" s="24"/>
      <c r="D4627" s="25"/>
      <c r="E4627" s="23"/>
      <c r="F4627" s="20">
        <f t="shared" si="144"/>
        <v>0</v>
      </c>
      <c r="G4627" s="21">
        <f t="shared" si="145"/>
        <v>0</v>
      </c>
      <c r="H4627" s="88"/>
      <c r="I4627" s="10"/>
    </row>
    <row r="4628" spans="1:10">
      <c r="A4628" s="24"/>
      <c r="B4628" s="24"/>
      <c r="C4628" s="24"/>
      <c r="D4628" s="25"/>
      <c r="E4628" s="23"/>
      <c r="F4628" s="20">
        <f t="shared" si="144"/>
        <v>0</v>
      </c>
      <c r="G4628" s="21">
        <f t="shared" si="145"/>
        <v>0</v>
      </c>
      <c r="H4628" s="88"/>
      <c r="I4628" s="10"/>
    </row>
    <row r="4629" spans="1:10">
      <c r="A4629" s="96"/>
      <c r="B4629" s="95" t="s">
        <v>1151</v>
      </c>
      <c r="C4629" s="95"/>
      <c r="D4629" s="90">
        <v>16.55</v>
      </c>
      <c r="E4629" s="23">
        <v>0.85</v>
      </c>
      <c r="F4629" s="20">
        <f t="shared" si="144"/>
        <v>2.5499999999999998</v>
      </c>
      <c r="G4629" s="21">
        <f t="shared" si="145"/>
        <v>19.100000000000001</v>
      </c>
      <c r="H4629" s="104"/>
      <c r="I4629" s="105">
        <f>D4629*H4629</f>
        <v>0</v>
      </c>
    </row>
    <row r="4630" spans="1:10">
      <c r="A4630" s="96"/>
      <c r="B4630" s="95"/>
      <c r="C4630" s="95"/>
      <c r="D4630" s="90"/>
      <c r="E4630" s="23"/>
      <c r="F4630" s="20">
        <f t="shared" si="144"/>
        <v>0</v>
      </c>
      <c r="G4630" s="21">
        <f t="shared" si="145"/>
        <v>0</v>
      </c>
      <c r="H4630" s="104"/>
      <c r="I4630" s="106"/>
    </row>
    <row r="4631" spans="1:10">
      <c r="A4631" s="96"/>
      <c r="B4631" s="95" t="s">
        <v>1150</v>
      </c>
      <c r="C4631" s="95" t="s">
        <v>1149</v>
      </c>
      <c r="D4631" s="90"/>
      <c r="E4631" s="23"/>
      <c r="F4631" s="20">
        <f t="shared" si="144"/>
        <v>0</v>
      </c>
      <c r="G4631" s="21">
        <f t="shared" si="145"/>
        <v>0</v>
      </c>
      <c r="H4631" s="104"/>
      <c r="I4631" s="106"/>
    </row>
    <row r="4632" spans="1:10">
      <c r="A4632" s="96"/>
      <c r="B4632" s="95"/>
      <c r="C4632" s="95"/>
      <c r="D4632" s="90"/>
      <c r="E4632" s="23"/>
      <c r="F4632" s="20">
        <f t="shared" si="144"/>
        <v>0</v>
      </c>
      <c r="G4632" s="21">
        <f t="shared" si="145"/>
        <v>0</v>
      </c>
      <c r="H4632" s="104"/>
      <c r="I4632" s="106"/>
    </row>
    <row r="4633" spans="1:10">
      <c r="A4633" s="96"/>
      <c r="B4633" s="95" t="s">
        <v>1152</v>
      </c>
      <c r="C4633" s="95" t="s">
        <v>1152</v>
      </c>
      <c r="D4633" s="90"/>
      <c r="E4633" s="23"/>
      <c r="F4633" s="20">
        <f t="shared" si="144"/>
        <v>0</v>
      </c>
      <c r="G4633" s="21">
        <f t="shared" si="145"/>
        <v>0</v>
      </c>
      <c r="H4633" s="104"/>
      <c r="I4633" s="106"/>
    </row>
    <row r="4634" spans="1:10">
      <c r="A4634" s="96"/>
      <c r="B4634" s="95"/>
      <c r="C4634" s="95"/>
      <c r="D4634" s="90"/>
      <c r="E4634" s="23"/>
      <c r="F4634" s="20">
        <f t="shared" si="144"/>
        <v>0</v>
      </c>
      <c r="G4634" s="21">
        <f t="shared" si="145"/>
        <v>0</v>
      </c>
      <c r="H4634" s="104"/>
      <c r="I4634" s="106"/>
    </row>
    <row r="4635" spans="1:10">
      <c r="A4635" s="96"/>
      <c r="B4635" s="95"/>
      <c r="C4635" s="95"/>
      <c r="D4635" s="90"/>
      <c r="E4635" s="23"/>
      <c r="F4635" s="20">
        <f t="shared" si="144"/>
        <v>0</v>
      </c>
      <c r="G4635" s="21">
        <f t="shared" si="145"/>
        <v>0</v>
      </c>
      <c r="H4635" s="104"/>
      <c r="I4635" s="106"/>
      <c r="J4635" s="19">
        <v>1</v>
      </c>
    </row>
    <row r="4636" spans="1:10">
      <c r="A4636" s="96"/>
      <c r="B4636" s="95"/>
      <c r="C4636" s="95"/>
      <c r="D4636" s="90"/>
      <c r="E4636" s="23"/>
      <c r="F4636" s="20">
        <f t="shared" si="144"/>
        <v>0</v>
      </c>
      <c r="G4636" s="21">
        <f t="shared" si="145"/>
        <v>0</v>
      </c>
      <c r="H4636" s="104"/>
      <c r="I4636" s="106"/>
    </row>
    <row r="4637" spans="1:10">
      <c r="A4637" s="96"/>
      <c r="B4637" s="95"/>
      <c r="C4637" s="95"/>
      <c r="D4637" s="90"/>
      <c r="E4637" s="23"/>
      <c r="F4637" s="20">
        <f t="shared" si="144"/>
        <v>0</v>
      </c>
      <c r="G4637" s="21">
        <f t="shared" si="145"/>
        <v>0</v>
      </c>
      <c r="H4637" s="104"/>
      <c r="I4637" s="106"/>
    </row>
    <row r="4638" spans="1:10">
      <c r="A4638" s="96"/>
      <c r="B4638" s="95"/>
      <c r="C4638" s="95"/>
      <c r="D4638" s="90"/>
      <c r="E4638" s="23"/>
      <c r="F4638" s="20">
        <f t="shared" si="144"/>
        <v>0</v>
      </c>
      <c r="G4638" s="21">
        <f t="shared" si="145"/>
        <v>0</v>
      </c>
      <c r="H4638" s="104"/>
      <c r="I4638" s="106"/>
    </row>
    <row r="4639" spans="1:10">
      <c r="A4639" s="96"/>
      <c r="B4639" s="95"/>
      <c r="C4639" s="95"/>
      <c r="D4639" s="90"/>
      <c r="E4639" s="23"/>
      <c r="F4639" s="20">
        <f t="shared" si="144"/>
        <v>0</v>
      </c>
      <c r="G4639" s="21">
        <f t="shared" si="145"/>
        <v>0</v>
      </c>
      <c r="H4639" s="104"/>
      <c r="I4639" s="106"/>
    </row>
    <row r="4640" spans="1:10">
      <c r="A4640" s="96"/>
      <c r="B4640" s="95"/>
      <c r="C4640" s="95"/>
      <c r="D4640" s="90"/>
      <c r="E4640" s="23"/>
      <c r="F4640" s="20">
        <f t="shared" si="144"/>
        <v>0</v>
      </c>
      <c r="G4640" s="21">
        <f t="shared" si="145"/>
        <v>0</v>
      </c>
      <c r="H4640" s="104"/>
      <c r="I4640" s="106"/>
    </row>
    <row r="4641" spans="1:10">
      <c r="A4641" s="96"/>
      <c r="B4641" s="95"/>
      <c r="C4641" s="95"/>
      <c r="D4641" s="90"/>
      <c r="E4641" s="23"/>
      <c r="F4641" s="20">
        <f t="shared" si="144"/>
        <v>0</v>
      </c>
      <c r="G4641" s="21">
        <f t="shared" si="145"/>
        <v>0</v>
      </c>
      <c r="H4641" s="104"/>
      <c r="I4641" s="106"/>
    </row>
    <row r="4642" spans="1:10">
      <c r="A4642" s="24" t="s">
        <v>1100</v>
      </c>
      <c r="B4642" s="24"/>
      <c r="C4642" s="24"/>
      <c r="D4642" s="25"/>
      <c r="E4642" s="23"/>
      <c r="F4642" s="20">
        <f t="shared" si="144"/>
        <v>0</v>
      </c>
      <c r="G4642" s="21">
        <f t="shared" si="145"/>
        <v>0</v>
      </c>
      <c r="H4642" s="88"/>
      <c r="I4642" s="10"/>
    </row>
    <row r="4643" spans="1:10">
      <c r="A4643" s="24" t="s">
        <v>1093</v>
      </c>
      <c r="B4643" s="24" t="s">
        <v>1084</v>
      </c>
      <c r="C4643" s="24"/>
      <c r="D4643" s="25"/>
      <c r="E4643" s="23"/>
      <c r="F4643" s="20">
        <f t="shared" si="144"/>
        <v>0</v>
      </c>
      <c r="G4643" s="21">
        <f t="shared" si="145"/>
        <v>0</v>
      </c>
      <c r="H4643" s="88"/>
      <c r="I4643" s="10"/>
    </row>
    <row r="4644" spans="1:10">
      <c r="A4644" s="24" t="s">
        <v>476</v>
      </c>
      <c r="B4644" s="24" t="s">
        <v>7</v>
      </c>
      <c r="C4644" s="24"/>
      <c r="D4644" s="25"/>
      <c r="E4644" s="23"/>
      <c r="F4644" s="20">
        <f t="shared" si="144"/>
        <v>0</v>
      </c>
      <c r="G4644" s="21">
        <f t="shared" si="145"/>
        <v>0</v>
      </c>
      <c r="H4644" s="88"/>
      <c r="I4644" s="10"/>
    </row>
    <row r="4645" spans="1:10">
      <c r="A4645" s="24" t="s">
        <v>1102</v>
      </c>
      <c r="B4645" s="24" t="s">
        <v>9</v>
      </c>
      <c r="C4645" s="24"/>
      <c r="D4645" s="25"/>
      <c r="E4645" s="23"/>
      <c r="F4645" s="20">
        <f t="shared" si="144"/>
        <v>0</v>
      </c>
      <c r="G4645" s="21">
        <f t="shared" si="145"/>
        <v>0</v>
      </c>
      <c r="H4645" s="88"/>
      <c r="I4645" s="10"/>
    </row>
    <row r="4646" spans="1:10">
      <c r="A4646" s="24" t="s">
        <v>8</v>
      </c>
      <c r="B4646" s="24" t="s">
        <v>66</v>
      </c>
      <c r="C4646" s="24"/>
      <c r="D4646" s="25"/>
      <c r="E4646" s="23"/>
      <c r="F4646" s="20">
        <f t="shared" si="144"/>
        <v>0</v>
      </c>
      <c r="G4646" s="21">
        <f t="shared" si="145"/>
        <v>0</v>
      </c>
      <c r="H4646" s="88"/>
      <c r="I4646" s="10"/>
    </row>
    <row r="4647" spans="1:10">
      <c r="A4647" s="24" t="s">
        <v>1104</v>
      </c>
      <c r="B4647" s="2" t="s">
        <v>11</v>
      </c>
      <c r="C4647" s="24"/>
      <c r="D4647" s="25"/>
      <c r="E4647" s="23"/>
      <c r="F4647" s="20">
        <f t="shared" si="144"/>
        <v>0</v>
      </c>
      <c r="G4647" s="21">
        <f t="shared" si="145"/>
        <v>0</v>
      </c>
      <c r="H4647" s="88"/>
      <c r="I4647" s="10"/>
    </row>
    <row r="4648" spans="1:10">
      <c r="A4648" s="100"/>
      <c r="B4648" s="95" t="s">
        <v>1151</v>
      </c>
      <c r="C4648" s="95"/>
      <c r="D4648" s="90">
        <v>25.200000000000003</v>
      </c>
      <c r="E4648" s="23">
        <v>1.3</v>
      </c>
      <c r="F4648" s="20">
        <f t="shared" si="144"/>
        <v>3.9000000000000004</v>
      </c>
      <c r="G4648" s="21">
        <f t="shared" si="145"/>
        <v>29.1</v>
      </c>
      <c r="H4648" s="104"/>
      <c r="I4648" s="105">
        <f>D4648*H4648</f>
        <v>0</v>
      </c>
    </row>
    <row r="4649" spans="1:10">
      <c r="A4649" s="100"/>
      <c r="B4649" s="95"/>
      <c r="C4649" s="95"/>
      <c r="D4649" s="90"/>
      <c r="E4649" s="23"/>
      <c r="F4649" s="20">
        <f t="shared" si="144"/>
        <v>0</v>
      </c>
      <c r="G4649" s="21">
        <f t="shared" si="145"/>
        <v>0</v>
      </c>
      <c r="H4649" s="104"/>
      <c r="I4649" s="106"/>
    </row>
    <row r="4650" spans="1:10">
      <c r="A4650" s="100"/>
      <c r="B4650" s="95" t="s">
        <v>1150</v>
      </c>
      <c r="C4650" s="95" t="s">
        <v>1149</v>
      </c>
      <c r="D4650" s="90"/>
      <c r="E4650" s="23"/>
      <c r="F4650" s="20">
        <f t="shared" si="144"/>
        <v>0</v>
      </c>
      <c r="G4650" s="21">
        <f t="shared" si="145"/>
        <v>0</v>
      </c>
      <c r="H4650" s="104"/>
      <c r="I4650" s="106"/>
    </row>
    <row r="4651" spans="1:10">
      <c r="A4651" s="100"/>
      <c r="B4651" s="95"/>
      <c r="C4651" s="95"/>
      <c r="D4651" s="90"/>
      <c r="E4651" s="23"/>
      <c r="F4651" s="20">
        <f t="shared" si="144"/>
        <v>0</v>
      </c>
      <c r="G4651" s="21">
        <f t="shared" si="145"/>
        <v>0</v>
      </c>
      <c r="H4651" s="104"/>
      <c r="I4651" s="106"/>
    </row>
    <row r="4652" spans="1:10">
      <c r="A4652" s="100"/>
      <c r="B4652" s="95" t="s">
        <v>1152</v>
      </c>
      <c r="C4652" s="95" t="s">
        <v>1152</v>
      </c>
      <c r="D4652" s="90"/>
      <c r="E4652" s="23"/>
      <c r="F4652" s="20">
        <f t="shared" si="144"/>
        <v>0</v>
      </c>
      <c r="G4652" s="21">
        <f t="shared" si="145"/>
        <v>0</v>
      </c>
      <c r="H4652" s="104"/>
      <c r="I4652" s="106"/>
    </row>
    <row r="4653" spans="1:10">
      <c r="A4653" s="100"/>
      <c r="B4653" s="95"/>
      <c r="C4653" s="95"/>
      <c r="D4653" s="90"/>
      <c r="E4653" s="23"/>
      <c r="F4653" s="20">
        <f t="shared" si="144"/>
        <v>0</v>
      </c>
      <c r="G4653" s="21">
        <f t="shared" si="145"/>
        <v>0</v>
      </c>
      <c r="H4653" s="104"/>
      <c r="I4653" s="106"/>
    </row>
    <row r="4654" spans="1:10">
      <c r="A4654" s="100"/>
      <c r="B4654" s="95"/>
      <c r="C4654" s="95"/>
      <c r="D4654" s="90"/>
      <c r="E4654" s="23"/>
      <c r="F4654" s="20">
        <f t="shared" si="144"/>
        <v>0</v>
      </c>
      <c r="G4654" s="21">
        <f t="shared" si="145"/>
        <v>0</v>
      </c>
      <c r="H4654" s="104"/>
      <c r="I4654" s="106"/>
    </row>
    <row r="4655" spans="1:10">
      <c r="A4655" s="100"/>
      <c r="B4655" s="95"/>
      <c r="C4655" s="95"/>
      <c r="D4655" s="90"/>
      <c r="E4655" s="23"/>
      <c r="F4655" s="20">
        <f t="shared" si="144"/>
        <v>0</v>
      </c>
      <c r="G4655" s="21">
        <f t="shared" si="145"/>
        <v>0</v>
      </c>
      <c r="H4655" s="104"/>
      <c r="I4655" s="106"/>
    </row>
    <row r="4656" spans="1:10">
      <c r="A4656" s="100"/>
      <c r="B4656" s="95"/>
      <c r="C4656" s="95"/>
      <c r="D4656" s="90"/>
      <c r="E4656" s="23"/>
      <c r="F4656" s="20">
        <f t="shared" si="144"/>
        <v>0</v>
      </c>
      <c r="G4656" s="21">
        <f t="shared" si="145"/>
        <v>0</v>
      </c>
      <c r="H4656" s="104"/>
      <c r="I4656" s="106"/>
      <c r="J4656" s="19">
        <v>1</v>
      </c>
    </row>
    <row r="4657" spans="1:10">
      <c r="A4657" s="100"/>
      <c r="B4657" s="95"/>
      <c r="C4657" s="95"/>
      <c r="D4657" s="90"/>
      <c r="E4657" s="23"/>
      <c r="F4657" s="20">
        <f t="shared" si="144"/>
        <v>0</v>
      </c>
      <c r="G4657" s="21">
        <f t="shared" si="145"/>
        <v>0</v>
      </c>
      <c r="H4657" s="104"/>
      <c r="I4657" s="106"/>
    </row>
    <row r="4658" spans="1:10">
      <c r="A4658" s="100"/>
      <c r="B4658" s="95"/>
      <c r="C4658" s="95"/>
      <c r="D4658" s="90"/>
      <c r="E4658" s="23"/>
      <c r="F4658" s="20">
        <f t="shared" si="144"/>
        <v>0</v>
      </c>
      <c r="G4658" s="21">
        <f t="shared" si="145"/>
        <v>0</v>
      </c>
      <c r="H4658" s="104"/>
      <c r="I4658" s="106"/>
    </row>
    <row r="4659" spans="1:10">
      <c r="A4659" s="100"/>
      <c r="B4659" s="95"/>
      <c r="C4659" s="95"/>
      <c r="D4659" s="90"/>
      <c r="E4659" s="23"/>
      <c r="F4659" s="20">
        <f t="shared" si="144"/>
        <v>0</v>
      </c>
      <c r="G4659" s="21">
        <f t="shared" si="145"/>
        <v>0</v>
      </c>
      <c r="H4659" s="104"/>
      <c r="I4659" s="106"/>
    </row>
    <row r="4660" spans="1:10">
      <c r="A4660" s="100"/>
      <c r="B4660" s="95"/>
      <c r="C4660" s="95"/>
      <c r="D4660" s="90"/>
      <c r="E4660" s="23"/>
      <c r="F4660" s="20">
        <f t="shared" si="144"/>
        <v>0</v>
      </c>
      <c r="G4660" s="21">
        <f t="shared" si="145"/>
        <v>0</v>
      </c>
      <c r="H4660" s="104"/>
      <c r="I4660" s="106"/>
    </row>
    <row r="4661" spans="1:10">
      <c r="A4661" s="38" t="s">
        <v>283</v>
      </c>
      <c r="B4661" s="33"/>
      <c r="C4661" s="33"/>
      <c r="D4661" s="34"/>
      <c r="E4661" s="23"/>
      <c r="F4661" s="20">
        <f t="shared" si="144"/>
        <v>0</v>
      </c>
      <c r="G4661" s="21">
        <f t="shared" si="145"/>
        <v>0</v>
      </c>
      <c r="H4661" s="88"/>
      <c r="I4661" s="10"/>
    </row>
    <row r="4662" spans="1:10">
      <c r="A4662" s="33" t="s">
        <v>285</v>
      </c>
      <c r="B4662" s="33" t="s">
        <v>286</v>
      </c>
      <c r="C4662" s="33"/>
      <c r="D4662" s="34"/>
      <c r="E4662" s="23"/>
      <c r="F4662" s="20">
        <f t="shared" si="144"/>
        <v>0</v>
      </c>
      <c r="G4662" s="21">
        <f t="shared" si="145"/>
        <v>0</v>
      </c>
      <c r="H4662" s="88"/>
      <c r="I4662" s="10"/>
    </row>
    <row r="4663" spans="1:10">
      <c r="A4663" s="33" t="s">
        <v>288</v>
      </c>
      <c r="B4663" s="33" t="s">
        <v>23</v>
      </c>
      <c r="C4663" s="33"/>
      <c r="D4663" s="34"/>
      <c r="E4663" s="23"/>
      <c r="F4663" s="20">
        <f t="shared" si="144"/>
        <v>0</v>
      </c>
      <c r="G4663" s="21">
        <f t="shared" si="145"/>
        <v>0</v>
      </c>
      <c r="H4663" s="88"/>
      <c r="I4663" s="10"/>
    </row>
    <row r="4664" spans="1:10">
      <c r="A4664" s="33" t="s">
        <v>289</v>
      </c>
      <c r="B4664" s="33" t="s">
        <v>154</v>
      </c>
      <c r="C4664" s="33"/>
      <c r="D4664" s="34"/>
      <c r="E4664" s="23"/>
      <c r="F4664" s="20">
        <f t="shared" si="144"/>
        <v>0</v>
      </c>
      <c r="G4664" s="21">
        <f t="shared" si="145"/>
        <v>0</v>
      </c>
      <c r="H4664" s="88"/>
      <c r="I4664" s="10"/>
    </row>
    <row r="4665" spans="1:10">
      <c r="A4665" s="33" t="s">
        <v>291</v>
      </c>
      <c r="B4665" s="33" t="s">
        <v>25</v>
      </c>
      <c r="C4665" s="33"/>
      <c r="D4665" s="34"/>
      <c r="E4665" s="23"/>
      <c r="F4665" s="20">
        <f t="shared" si="144"/>
        <v>0</v>
      </c>
      <c r="G4665" s="21">
        <f t="shared" si="145"/>
        <v>0</v>
      </c>
      <c r="H4665" s="88"/>
      <c r="I4665" s="10"/>
    </row>
    <row r="4666" spans="1:10">
      <c r="A4666" s="33" t="s">
        <v>293</v>
      </c>
      <c r="B4666" s="2" t="s">
        <v>11</v>
      </c>
      <c r="C4666" s="33"/>
      <c r="D4666" s="34"/>
      <c r="E4666" s="23"/>
      <c r="F4666" s="20">
        <f t="shared" si="144"/>
        <v>0</v>
      </c>
      <c r="G4666" s="21">
        <f t="shared" si="145"/>
        <v>0</v>
      </c>
      <c r="H4666" s="88"/>
      <c r="I4666" s="10"/>
    </row>
    <row r="4667" spans="1:10">
      <c r="A4667" s="96"/>
      <c r="B4667" s="95" t="s">
        <v>1151</v>
      </c>
      <c r="C4667" s="95"/>
      <c r="D4667" s="90">
        <v>23.8</v>
      </c>
      <c r="E4667" s="23">
        <v>0.6</v>
      </c>
      <c r="F4667" s="20">
        <f t="shared" si="144"/>
        <v>1.7999999999999998</v>
      </c>
      <c r="G4667" s="21">
        <f t="shared" si="145"/>
        <v>25.6</v>
      </c>
      <c r="H4667" s="104"/>
      <c r="I4667" s="105">
        <f>D4667*H4667</f>
        <v>0</v>
      </c>
    </row>
    <row r="4668" spans="1:10">
      <c r="A4668" s="96"/>
      <c r="B4668" s="95"/>
      <c r="C4668" s="95"/>
      <c r="D4668" s="90"/>
      <c r="E4668" s="23"/>
      <c r="F4668" s="20">
        <f t="shared" si="144"/>
        <v>0</v>
      </c>
      <c r="G4668" s="21">
        <f t="shared" si="145"/>
        <v>0</v>
      </c>
      <c r="H4668" s="104"/>
      <c r="I4668" s="106"/>
    </row>
    <row r="4669" spans="1:10">
      <c r="A4669" s="96"/>
      <c r="B4669" s="95" t="s">
        <v>1150</v>
      </c>
      <c r="C4669" s="95" t="s">
        <v>1149</v>
      </c>
      <c r="D4669" s="90"/>
      <c r="E4669" s="23"/>
      <c r="F4669" s="20">
        <f t="shared" si="144"/>
        <v>0</v>
      </c>
      <c r="G4669" s="21">
        <f t="shared" si="145"/>
        <v>0</v>
      </c>
      <c r="H4669" s="104"/>
      <c r="I4669" s="106"/>
    </row>
    <row r="4670" spans="1:10">
      <c r="A4670" s="96"/>
      <c r="B4670" s="95"/>
      <c r="C4670" s="95"/>
      <c r="D4670" s="90"/>
      <c r="E4670" s="23"/>
      <c r="F4670" s="20">
        <f t="shared" si="144"/>
        <v>0</v>
      </c>
      <c r="G4670" s="21">
        <f t="shared" si="145"/>
        <v>0</v>
      </c>
      <c r="H4670" s="104"/>
      <c r="I4670" s="106"/>
    </row>
    <row r="4671" spans="1:10">
      <c r="A4671" s="96"/>
      <c r="B4671" s="95" t="s">
        <v>1152</v>
      </c>
      <c r="C4671" s="95" t="s">
        <v>1152</v>
      </c>
      <c r="D4671" s="90"/>
      <c r="E4671" s="23"/>
      <c r="F4671" s="20">
        <f t="shared" si="144"/>
        <v>0</v>
      </c>
      <c r="G4671" s="21">
        <f t="shared" si="145"/>
        <v>0</v>
      </c>
      <c r="H4671" s="104"/>
      <c r="I4671" s="106"/>
    </row>
    <row r="4672" spans="1:10">
      <c r="A4672" s="96"/>
      <c r="B4672" s="95"/>
      <c r="C4672" s="95"/>
      <c r="D4672" s="90"/>
      <c r="E4672" s="23"/>
      <c r="F4672" s="20">
        <f t="shared" si="144"/>
        <v>0</v>
      </c>
      <c r="G4672" s="21">
        <f t="shared" si="145"/>
        <v>0</v>
      </c>
      <c r="H4672" s="104"/>
      <c r="I4672" s="106"/>
      <c r="J4672" s="19">
        <v>2</v>
      </c>
    </row>
    <row r="4673" spans="1:9">
      <c r="A4673" s="96"/>
      <c r="B4673" s="95"/>
      <c r="C4673" s="95"/>
      <c r="D4673" s="90"/>
      <c r="E4673" s="23"/>
      <c r="F4673" s="20">
        <f t="shared" si="144"/>
        <v>0</v>
      </c>
      <c r="G4673" s="21">
        <f t="shared" si="145"/>
        <v>0</v>
      </c>
      <c r="H4673" s="104"/>
      <c r="I4673" s="106"/>
    </row>
    <row r="4674" spans="1:9">
      <c r="A4674" s="96"/>
      <c r="B4674" s="95"/>
      <c r="C4674" s="95"/>
      <c r="D4674" s="90"/>
      <c r="E4674" s="23"/>
      <c r="F4674" s="20">
        <f t="shared" si="144"/>
        <v>0</v>
      </c>
      <c r="G4674" s="21">
        <f t="shared" si="145"/>
        <v>0</v>
      </c>
      <c r="H4674" s="104"/>
      <c r="I4674" s="106"/>
    </row>
    <row r="4675" spans="1:9">
      <c r="A4675" s="96"/>
      <c r="B4675" s="95"/>
      <c r="C4675" s="95"/>
      <c r="D4675" s="90"/>
      <c r="E4675" s="23"/>
      <c r="F4675" s="20">
        <f t="shared" si="144"/>
        <v>0</v>
      </c>
      <c r="G4675" s="21">
        <f t="shared" si="145"/>
        <v>0</v>
      </c>
      <c r="H4675" s="104"/>
      <c r="I4675" s="106"/>
    </row>
    <row r="4676" spans="1:9">
      <c r="A4676" s="96"/>
      <c r="B4676" s="95"/>
      <c r="C4676" s="95"/>
      <c r="D4676" s="90"/>
      <c r="E4676" s="23"/>
      <c r="F4676" s="20">
        <f t="shared" ref="F4676:F4739" si="146">E4676*3</f>
        <v>0</v>
      </c>
      <c r="G4676" s="21">
        <f t="shared" ref="G4676:G4739" si="147">D4676+F4676</f>
        <v>0</v>
      </c>
      <c r="H4676" s="104"/>
      <c r="I4676" s="106"/>
    </row>
    <row r="4677" spans="1:9">
      <c r="A4677" s="96"/>
      <c r="B4677" s="95"/>
      <c r="C4677" s="95"/>
      <c r="D4677" s="90"/>
      <c r="E4677" s="23"/>
      <c r="F4677" s="20">
        <f t="shared" si="146"/>
        <v>0</v>
      </c>
      <c r="G4677" s="21">
        <f t="shared" si="147"/>
        <v>0</v>
      </c>
      <c r="H4677" s="104"/>
      <c r="I4677" s="106"/>
    </row>
    <row r="4678" spans="1:9">
      <c r="A4678" s="96"/>
      <c r="B4678" s="95"/>
      <c r="C4678" s="95"/>
      <c r="D4678" s="90"/>
      <c r="E4678" s="23"/>
      <c r="F4678" s="20">
        <f t="shared" si="146"/>
        <v>0</v>
      </c>
      <c r="G4678" s="21">
        <f t="shared" si="147"/>
        <v>0</v>
      </c>
      <c r="H4678" s="104"/>
      <c r="I4678" s="106"/>
    </row>
    <row r="4679" spans="1:9">
      <c r="A4679" s="96"/>
      <c r="B4679" s="95"/>
      <c r="C4679" s="95"/>
      <c r="D4679" s="90"/>
      <c r="E4679" s="23"/>
      <c r="F4679" s="20">
        <f t="shared" si="146"/>
        <v>0</v>
      </c>
      <c r="G4679" s="21">
        <f t="shared" si="147"/>
        <v>0</v>
      </c>
      <c r="H4679" s="104"/>
      <c r="I4679" s="106"/>
    </row>
    <row r="4680" spans="1:9">
      <c r="A4680" s="24" t="s">
        <v>44</v>
      </c>
      <c r="B4680" s="24"/>
      <c r="C4680" s="24"/>
      <c r="D4680" s="25"/>
      <c r="E4680" s="23"/>
      <c r="F4680" s="20">
        <f t="shared" si="146"/>
        <v>0</v>
      </c>
      <c r="G4680" s="21">
        <f t="shared" si="147"/>
        <v>0</v>
      </c>
      <c r="H4680" s="88"/>
      <c r="I4680" s="10"/>
    </row>
    <row r="4681" spans="1:9">
      <c r="A4681" s="24" t="s">
        <v>45</v>
      </c>
      <c r="B4681" s="24" t="s">
        <v>19</v>
      </c>
      <c r="C4681" s="24"/>
      <c r="D4681" s="25"/>
      <c r="E4681" s="23"/>
      <c r="F4681" s="20">
        <f t="shared" si="146"/>
        <v>0</v>
      </c>
      <c r="G4681" s="21">
        <f t="shared" si="147"/>
        <v>0</v>
      </c>
      <c r="H4681" s="88"/>
      <c r="I4681" s="10"/>
    </row>
    <row r="4682" spans="1:9">
      <c r="A4682" s="24" t="s">
        <v>46</v>
      </c>
      <c r="B4682" s="24" t="s">
        <v>22</v>
      </c>
      <c r="C4682" s="24"/>
      <c r="D4682" s="25"/>
      <c r="E4682" s="23"/>
      <c r="F4682" s="20">
        <f t="shared" si="146"/>
        <v>0</v>
      </c>
      <c r="G4682" s="21">
        <f t="shared" si="147"/>
        <v>0</v>
      </c>
      <c r="H4682" s="88"/>
      <c r="I4682" s="10"/>
    </row>
    <row r="4683" spans="1:9">
      <c r="A4683" s="33" t="s">
        <v>47</v>
      </c>
      <c r="B4683" s="2" t="s">
        <v>11</v>
      </c>
      <c r="C4683" s="24"/>
      <c r="D4683" s="25"/>
      <c r="E4683" s="23"/>
      <c r="F4683" s="20">
        <f t="shared" si="146"/>
        <v>0</v>
      </c>
      <c r="G4683" s="21">
        <f t="shared" si="147"/>
        <v>0</v>
      </c>
      <c r="H4683" s="88"/>
      <c r="I4683" s="10"/>
    </row>
    <row r="4684" spans="1:9">
      <c r="A4684" s="24" t="s">
        <v>8</v>
      </c>
      <c r="B4684" s="24"/>
      <c r="C4684" s="24"/>
      <c r="D4684" s="25"/>
      <c r="E4684" s="23"/>
      <c r="F4684" s="20">
        <f t="shared" si="146"/>
        <v>0</v>
      </c>
      <c r="G4684" s="21">
        <f t="shared" si="147"/>
        <v>0</v>
      </c>
      <c r="H4684" s="88"/>
      <c r="I4684" s="10"/>
    </row>
    <row r="4685" spans="1:9">
      <c r="A4685" s="24" t="s">
        <v>48</v>
      </c>
      <c r="B4685" s="24"/>
      <c r="C4685" s="24"/>
      <c r="D4685" s="25"/>
      <c r="E4685" s="23"/>
      <c r="F4685" s="20">
        <f t="shared" si="146"/>
        <v>0</v>
      </c>
      <c r="G4685" s="21">
        <f t="shared" si="147"/>
        <v>0</v>
      </c>
      <c r="H4685" s="88"/>
      <c r="I4685" s="10"/>
    </row>
    <row r="4686" spans="1:9">
      <c r="A4686" s="96"/>
      <c r="B4686" s="95" t="s">
        <v>1151</v>
      </c>
      <c r="C4686" s="95"/>
      <c r="D4686" s="90">
        <v>24.299999999999997</v>
      </c>
      <c r="E4686" s="23">
        <v>0.7</v>
      </c>
      <c r="F4686" s="20">
        <f t="shared" si="146"/>
        <v>2.0999999999999996</v>
      </c>
      <c r="G4686" s="21">
        <f t="shared" si="147"/>
        <v>26.4</v>
      </c>
      <c r="H4686" s="104"/>
      <c r="I4686" s="105">
        <f>D4686*H4686</f>
        <v>0</v>
      </c>
    </row>
    <row r="4687" spans="1:9">
      <c r="A4687" s="96"/>
      <c r="B4687" s="95"/>
      <c r="C4687" s="95"/>
      <c r="D4687" s="90"/>
      <c r="E4687" s="23"/>
      <c r="F4687" s="20">
        <f t="shared" si="146"/>
        <v>0</v>
      </c>
      <c r="G4687" s="21">
        <f t="shared" si="147"/>
        <v>0</v>
      </c>
      <c r="H4687" s="104"/>
      <c r="I4687" s="106"/>
    </row>
    <row r="4688" spans="1:9">
      <c r="A4688" s="96"/>
      <c r="B4688" s="95" t="s">
        <v>1150</v>
      </c>
      <c r="C4688" s="95" t="s">
        <v>1149</v>
      </c>
      <c r="D4688" s="90"/>
      <c r="E4688" s="23"/>
      <c r="F4688" s="20">
        <f t="shared" si="146"/>
        <v>0</v>
      </c>
      <c r="G4688" s="21">
        <f t="shared" si="147"/>
        <v>0</v>
      </c>
      <c r="H4688" s="104"/>
      <c r="I4688" s="106"/>
    </row>
    <row r="4689" spans="1:10">
      <c r="A4689" s="96"/>
      <c r="B4689" s="95"/>
      <c r="C4689" s="95"/>
      <c r="D4689" s="90"/>
      <c r="E4689" s="23"/>
      <c r="F4689" s="20">
        <f t="shared" si="146"/>
        <v>0</v>
      </c>
      <c r="G4689" s="21">
        <f t="shared" si="147"/>
        <v>0</v>
      </c>
      <c r="H4689" s="104"/>
      <c r="I4689" s="106"/>
    </row>
    <row r="4690" spans="1:10">
      <c r="A4690" s="96"/>
      <c r="B4690" s="95" t="s">
        <v>1152</v>
      </c>
      <c r="C4690" s="95" t="s">
        <v>1152</v>
      </c>
      <c r="D4690" s="90"/>
      <c r="E4690" s="23"/>
      <c r="F4690" s="20">
        <f t="shared" si="146"/>
        <v>0</v>
      </c>
      <c r="G4690" s="21">
        <f t="shared" si="147"/>
        <v>0</v>
      </c>
      <c r="H4690" s="104"/>
      <c r="I4690" s="106"/>
    </row>
    <row r="4691" spans="1:10">
      <c r="A4691" s="96"/>
      <c r="B4691" s="95"/>
      <c r="C4691" s="95"/>
      <c r="D4691" s="90"/>
      <c r="E4691" s="23"/>
      <c r="F4691" s="20">
        <f t="shared" si="146"/>
        <v>0</v>
      </c>
      <c r="G4691" s="21">
        <f t="shared" si="147"/>
        <v>0</v>
      </c>
      <c r="H4691" s="104"/>
      <c r="I4691" s="106"/>
      <c r="J4691" s="19">
        <v>1</v>
      </c>
    </row>
    <row r="4692" spans="1:10">
      <c r="A4692" s="96"/>
      <c r="B4692" s="95"/>
      <c r="C4692" s="95"/>
      <c r="D4692" s="90"/>
      <c r="E4692" s="23"/>
      <c r="F4692" s="20">
        <f t="shared" si="146"/>
        <v>0</v>
      </c>
      <c r="G4692" s="21">
        <f t="shared" si="147"/>
        <v>0</v>
      </c>
      <c r="H4692" s="104"/>
      <c r="I4692" s="106"/>
    </row>
    <row r="4693" spans="1:10">
      <c r="A4693" s="96"/>
      <c r="B4693" s="95"/>
      <c r="C4693" s="95"/>
      <c r="D4693" s="90"/>
      <c r="E4693" s="23"/>
      <c r="F4693" s="20">
        <f t="shared" si="146"/>
        <v>0</v>
      </c>
      <c r="G4693" s="21">
        <f t="shared" si="147"/>
        <v>0</v>
      </c>
      <c r="H4693" s="104"/>
      <c r="I4693" s="106"/>
    </row>
    <row r="4694" spans="1:10">
      <c r="A4694" s="96"/>
      <c r="B4694" s="95"/>
      <c r="C4694" s="95"/>
      <c r="D4694" s="90"/>
      <c r="E4694" s="23"/>
      <c r="F4694" s="20">
        <f t="shared" si="146"/>
        <v>0</v>
      </c>
      <c r="G4694" s="21">
        <f t="shared" si="147"/>
        <v>0</v>
      </c>
      <c r="H4694" s="104"/>
      <c r="I4694" s="106"/>
    </row>
    <row r="4695" spans="1:10">
      <c r="A4695" s="96"/>
      <c r="B4695" s="95"/>
      <c r="C4695" s="95"/>
      <c r="D4695" s="90"/>
      <c r="E4695" s="23"/>
      <c r="F4695" s="20">
        <f t="shared" si="146"/>
        <v>0</v>
      </c>
      <c r="G4695" s="21">
        <f t="shared" si="147"/>
        <v>0</v>
      </c>
      <c r="H4695" s="104"/>
      <c r="I4695" s="106"/>
    </row>
    <row r="4696" spans="1:10">
      <c r="A4696" s="96"/>
      <c r="B4696" s="95"/>
      <c r="C4696" s="95"/>
      <c r="D4696" s="90"/>
      <c r="E4696" s="23"/>
      <c r="F4696" s="20">
        <f t="shared" si="146"/>
        <v>0</v>
      </c>
      <c r="G4696" s="21">
        <f t="shared" si="147"/>
        <v>0</v>
      </c>
      <c r="H4696" s="104"/>
      <c r="I4696" s="106"/>
    </row>
    <row r="4697" spans="1:10">
      <c r="A4697" s="96"/>
      <c r="B4697" s="95"/>
      <c r="C4697" s="95"/>
      <c r="D4697" s="90"/>
      <c r="E4697" s="23"/>
      <c r="F4697" s="20">
        <f t="shared" si="146"/>
        <v>0</v>
      </c>
      <c r="G4697" s="21">
        <f t="shared" si="147"/>
        <v>0</v>
      </c>
      <c r="H4697" s="104"/>
      <c r="I4697" s="106"/>
    </row>
    <row r="4698" spans="1:10">
      <c r="A4698" s="96"/>
      <c r="B4698" s="95"/>
      <c r="C4698" s="95"/>
      <c r="D4698" s="90"/>
      <c r="E4698" s="23"/>
      <c r="F4698" s="20">
        <f t="shared" si="146"/>
        <v>0</v>
      </c>
      <c r="G4698" s="21">
        <f t="shared" si="147"/>
        <v>0</v>
      </c>
      <c r="H4698" s="104"/>
      <c r="I4698" s="106"/>
    </row>
    <row r="4699" spans="1:10">
      <c r="A4699" s="35" t="s">
        <v>282</v>
      </c>
      <c r="B4699" s="24"/>
      <c r="C4699" s="24"/>
      <c r="D4699" s="25"/>
      <c r="E4699" s="23"/>
      <c r="F4699" s="20">
        <f t="shared" si="146"/>
        <v>0</v>
      </c>
      <c r="G4699" s="21">
        <f t="shared" si="147"/>
        <v>0</v>
      </c>
      <c r="H4699" s="88"/>
      <c r="I4699" s="10"/>
    </row>
    <row r="4700" spans="1:10">
      <c r="A4700" s="33" t="s">
        <v>284</v>
      </c>
      <c r="B4700" s="33" t="s">
        <v>204</v>
      </c>
      <c r="C4700" s="33"/>
      <c r="D4700" s="34"/>
      <c r="E4700" s="23"/>
      <c r="F4700" s="20">
        <f t="shared" si="146"/>
        <v>0</v>
      </c>
      <c r="G4700" s="21">
        <f t="shared" si="147"/>
        <v>0</v>
      </c>
      <c r="H4700" s="88"/>
      <c r="I4700" s="10"/>
    </row>
    <row r="4701" spans="1:10">
      <c r="A4701" s="33" t="s">
        <v>287</v>
      </c>
      <c r="B4701" s="33" t="s">
        <v>23</v>
      </c>
      <c r="C4701" s="33"/>
      <c r="D4701" s="34"/>
      <c r="E4701" s="23"/>
      <c r="F4701" s="20">
        <f t="shared" si="146"/>
        <v>0</v>
      </c>
      <c r="G4701" s="21">
        <f t="shared" si="147"/>
        <v>0</v>
      </c>
      <c r="H4701" s="88"/>
      <c r="I4701" s="10"/>
    </row>
    <row r="4702" spans="1:10">
      <c r="A4702" s="33" t="s">
        <v>289</v>
      </c>
      <c r="B4702" s="33" t="s">
        <v>154</v>
      </c>
      <c r="C4702" s="33"/>
      <c r="D4702" s="34"/>
      <c r="E4702" s="23"/>
      <c r="F4702" s="20">
        <f t="shared" si="146"/>
        <v>0</v>
      </c>
      <c r="G4702" s="21">
        <f t="shared" si="147"/>
        <v>0</v>
      </c>
      <c r="H4702" s="88"/>
      <c r="I4702" s="10"/>
    </row>
    <row r="4703" spans="1:10">
      <c r="A4703" s="33" t="s">
        <v>290</v>
      </c>
      <c r="B4703" s="33" t="s">
        <v>66</v>
      </c>
      <c r="C4703" s="33"/>
      <c r="D4703" s="34"/>
      <c r="E4703" s="23"/>
      <c r="F4703" s="20">
        <f t="shared" si="146"/>
        <v>0</v>
      </c>
      <c r="G4703" s="21">
        <f t="shared" si="147"/>
        <v>0</v>
      </c>
      <c r="H4703" s="88"/>
      <c r="I4703" s="10"/>
    </row>
    <row r="4704" spans="1:10">
      <c r="A4704" s="33" t="s">
        <v>292</v>
      </c>
      <c r="B4704" s="2" t="s">
        <v>11</v>
      </c>
      <c r="C4704" s="33"/>
      <c r="D4704" s="34"/>
      <c r="E4704" s="23"/>
      <c r="F4704" s="20">
        <f t="shared" si="146"/>
        <v>0</v>
      </c>
      <c r="G4704" s="21">
        <f t="shared" si="147"/>
        <v>0</v>
      </c>
      <c r="H4704" s="88"/>
      <c r="I4704" s="10"/>
    </row>
    <row r="4705" spans="1:10">
      <c r="A4705" s="96"/>
      <c r="B4705" s="95" t="s">
        <v>1151</v>
      </c>
      <c r="C4705" s="95"/>
      <c r="D4705" s="90">
        <v>9.9</v>
      </c>
      <c r="E4705" s="23">
        <v>0.8</v>
      </c>
      <c r="F4705" s="20">
        <f t="shared" si="146"/>
        <v>2.4000000000000004</v>
      </c>
      <c r="G4705" s="21">
        <f t="shared" si="147"/>
        <v>12.3</v>
      </c>
      <c r="H4705" s="104"/>
      <c r="I4705" s="105">
        <f>D4705*H4705</f>
        <v>0</v>
      </c>
    </row>
    <row r="4706" spans="1:10">
      <c r="A4706" s="96"/>
      <c r="B4706" s="95"/>
      <c r="C4706" s="95"/>
      <c r="D4706" s="90"/>
      <c r="E4706" s="23"/>
      <c r="F4706" s="20">
        <f t="shared" si="146"/>
        <v>0</v>
      </c>
      <c r="G4706" s="21">
        <f t="shared" si="147"/>
        <v>0</v>
      </c>
      <c r="H4706" s="104"/>
      <c r="I4706" s="106"/>
    </row>
    <row r="4707" spans="1:10">
      <c r="A4707" s="96"/>
      <c r="B4707" s="95" t="s">
        <v>1150</v>
      </c>
      <c r="C4707" s="95" t="s">
        <v>1149</v>
      </c>
      <c r="D4707" s="90"/>
      <c r="E4707" s="23"/>
      <c r="F4707" s="20">
        <f t="shared" si="146"/>
        <v>0</v>
      </c>
      <c r="G4707" s="21">
        <f t="shared" si="147"/>
        <v>0</v>
      </c>
      <c r="H4707" s="104"/>
      <c r="I4707" s="106"/>
    </row>
    <row r="4708" spans="1:10">
      <c r="A4708" s="96"/>
      <c r="B4708" s="95"/>
      <c r="C4708" s="95"/>
      <c r="D4708" s="90"/>
      <c r="E4708" s="23"/>
      <c r="F4708" s="20">
        <f t="shared" si="146"/>
        <v>0</v>
      </c>
      <c r="G4708" s="21">
        <f t="shared" si="147"/>
        <v>0</v>
      </c>
      <c r="H4708" s="104"/>
      <c r="I4708" s="106"/>
    </row>
    <row r="4709" spans="1:10">
      <c r="A4709" s="96"/>
      <c r="B4709" s="95" t="s">
        <v>1152</v>
      </c>
      <c r="C4709" s="95" t="s">
        <v>1152</v>
      </c>
      <c r="D4709" s="90"/>
      <c r="E4709" s="23"/>
      <c r="F4709" s="20">
        <f t="shared" si="146"/>
        <v>0</v>
      </c>
      <c r="G4709" s="21">
        <f t="shared" si="147"/>
        <v>0</v>
      </c>
      <c r="H4709" s="104"/>
      <c r="I4709" s="106"/>
    </row>
    <row r="4710" spans="1:10">
      <c r="A4710" s="96"/>
      <c r="B4710" s="95"/>
      <c r="C4710" s="95"/>
      <c r="D4710" s="90"/>
      <c r="E4710" s="23"/>
      <c r="F4710" s="20">
        <f t="shared" si="146"/>
        <v>0</v>
      </c>
      <c r="G4710" s="21">
        <f t="shared" si="147"/>
        <v>0</v>
      </c>
      <c r="H4710" s="104"/>
      <c r="I4710" s="106"/>
    </row>
    <row r="4711" spans="1:10">
      <c r="A4711" s="96"/>
      <c r="B4711" s="95"/>
      <c r="C4711" s="95"/>
      <c r="D4711" s="90"/>
      <c r="E4711" s="23"/>
      <c r="F4711" s="20">
        <f t="shared" si="146"/>
        <v>0</v>
      </c>
      <c r="G4711" s="21">
        <f t="shared" si="147"/>
        <v>0</v>
      </c>
      <c r="H4711" s="104"/>
      <c r="I4711" s="106"/>
    </row>
    <row r="4712" spans="1:10">
      <c r="A4712" s="96"/>
      <c r="B4712" s="95"/>
      <c r="C4712" s="95"/>
      <c r="D4712" s="90"/>
      <c r="E4712" s="23"/>
      <c r="F4712" s="20">
        <f t="shared" si="146"/>
        <v>0</v>
      </c>
      <c r="G4712" s="21">
        <f t="shared" si="147"/>
        <v>0</v>
      </c>
      <c r="H4712" s="104"/>
      <c r="I4712" s="106"/>
      <c r="J4712" s="19">
        <v>1</v>
      </c>
    </row>
    <row r="4713" spans="1:10">
      <c r="A4713" s="96"/>
      <c r="B4713" s="95"/>
      <c r="C4713" s="95"/>
      <c r="D4713" s="90"/>
      <c r="E4713" s="23"/>
      <c r="F4713" s="20">
        <f t="shared" si="146"/>
        <v>0</v>
      </c>
      <c r="G4713" s="21">
        <f t="shared" si="147"/>
        <v>0</v>
      </c>
      <c r="H4713" s="104"/>
      <c r="I4713" s="106"/>
    </row>
    <row r="4714" spans="1:10">
      <c r="A4714" s="96"/>
      <c r="B4714" s="95"/>
      <c r="C4714" s="95"/>
      <c r="D4714" s="90"/>
      <c r="E4714" s="23"/>
      <c r="F4714" s="20">
        <f t="shared" si="146"/>
        <v>0</v>
      </c>
      <c r="G4714" s="21">
        <f t="shared" si="147"/>
        <v>0</v>
      </c>
      <c r="H4714" s="104"/>
      <c r="I4714" s="106"/>
    </row>
    <row r="4715" spans="1:10">
      <c r="A4715" s="96"/>
      <c r="B4715" s="95"/>
      <c r="C4715" s="95"/>
      <c r="D4715" s="90"/>
      <c r="E4715" s="23"/>
      <c r="F4715" s="20">
        <f t="shared" si="146"/>
        <v>0</v>
      </c>
      <c r="G4715" s="21">
        <f t="shared" si="147"/>
        <v>0</v>
      </c>
      <c r="H4715" s="104"/>
      <c r="I4715" s="106"/>
    </row>
    <row r="4716" spans="1:10">
      <c r="A4716" s="96"/>
      <c r="B4716" s="95"/>
      <c r="C4716" s="95"/>
      <c r="D4716" s="90"/>
      <c r="E4716" s="23"/>
      <c r="F4716" s="20">
        <f t="shared" si="146"/>
        <v>0</v>
      </c>
      <c r="G4716" s="21">
        <f t="shared" si="147"/>
        <v>0</v>
      </c>
      <c r="H4716" s="104"/>
      <c r="I4716" s="106"/>
    </row>
    <row r="4717" spans="1:10">
      <c r="A4717" s="96"/>
      <c r="B4717" s="95"/>
      <c r="C4717" s="95"/>
      <c r="D4717" s="90"/>
      <c r="E4717" s="23"/>
      <c r="F4717" s="20">
        <f t="shared" si="146"/>
        <v>0</v>
      </c>
      <c r="G4717" s="21">
        <f t="shared" si="147"/>
        <v>0</v>
      </c>
      <c r="H4717" s="104"/>
      <c r="I4717" s="106"/>
    </row>
    <row r="4718" spans="1:10">
      <c r="A4718" s="24" t="s">
        <v>1099</v>
      </c>
      <c r="B4718" s="24"/>
      <c r="C4718" s="24"/>
      <c r="D4718" s="25"/>
      <c r="E4718" s="23"/>
      <c r="F4718" s="20">
        <f t="shared" si="146"/>
        <v>0</v>
      </c>
      <c r="G4718" s="21">
        <f t="shared" si="147"/>
        <v>0</v>
      </c>
      <c r="H4718" s="88"/>
      <c r="I4718" s="10"/>
    </row>
    <row r="4719" spans="1:10">
      <c r="A4719" s="24" t="s">
        <v>1101</v>
      </c>
      <c r="B4719" s="24" t="s">
        <v>1095</v>
      </c>
      <c r="C4719" s="24"/>
      <c r="D4719" s="25"/>
      <c r="E4719" s="23"/>
      <c r="F4719" s="20">
        <f t="shared" si="146"/>
        <v>0</v>
      </c>
      <c r="G4719" s="21">
        <f t="shared" si="147"/>
        <v>0</v>
      </c>
      <c r="H4719" s="88"/>
      <c r="I4719" s="10"/>
    </row>
    <row r="4720" spans="1:10">
      <c r="A4720" s="24" t="s">
        <v>1096</v>
      </c>
      <c r="B4720" s="24" t="s">
        <v>7</v>
      </c>
      <c r="C4720" s="24"/>
      <c r="D4720" s="25"/>
      <c r="E4720" s="23"/>
      <c r="F4720" s="20">
        <f t="shared" si="146"/>
        <v>0</v>
      </c>
      <c r="G4720" s="21">
        <f t="shared" si="147"/>
        <v>0</v>
      </c>
      <c r="H4720" s="88"/>
      <c r="I4720" s="10"/>
    </row>
    <row r="4721" spans="1:10">
      <c r="A4721" s="24" t="s">
        <v>8</v>
      </c>
      <c r="B4721" s="2" t="s">
        <v>11</v>
      </c>
      <c r="C4721" s="24"/>
      <c r="D4721" s="25"/>
      <c r="E4721" s="23"/>
      <c r="F4721" s="20">
        <f t="shared" si="146"/>
        <v>0</v>
      </c>
      <c r="G4721" s="21">
        <f t="shared" si="147"/>
        <v>0</v>
      </c>
      <c r="H4721" s="88"/>
      <c r="I4721" s="10"/>
    </row>
    <row r="4722" spans="1:10">
      <c r="A4722" s="24" t="s">
        <v>1103</v>
      </c>
      <c r="B4722" s="24"/>
      <c r="C4722" s="24"/>
      <c r="D4722" s="25"/>
      <c r="E4722" s="23"/>
      <c r="F4722" s="20">
        <f t="shared" si="146"/>
        <v>0</v>
      </c>
      <c r="G4722" s="21">
        <f t="shared" si="147"/>
        <v>0</v>
      </c>
      <c r="H4722" s="88"/>
      <c r="I4722" s="10"/>
    </row>
    <row r="4723" spans="1:10">
      <c r="A4723" s="24"/>
      <c r="B4723" s="24"/>
      <c r="C4723" s="24"/>
      <c r="D4723" s="25"/>
      <c r="E4723" s="23"/>
      <c r="F4723" s="20">
        <f t="shared" si="146"/>
        <v>0</v>
      </c>
      <c r="G4723" s="21">
        <f t="shared" si="147"/>
        <v>0</v>
      </c>
      <c r="H4723" s="88"/>
      <c r="I4723" s="10"/>
    </row>
    <row r="4724" spans="1:10">
      <c r="A4724" s="96"/>
      <c r="B4724" s="95" t="s">
        <v>1151</v>
      </c>
      <c r="C4724" s="95"/>
      <c r="D4724" s="90">
        <v>9.1999999999999993</v>
      </c>
      <c r="E4724" s="23">
        <v>0.9</v>
      </c>
      <c r="F4724" s="20">
        <f t="shared" si="146"/>
        <v>2.7</v>
      </c>
      <c r="G4724" s="21">
        <f t="shared" si="147"/>
        <v>11.899999999999999</v>
      </c>
      <c r="H4724" s="104"/>
      <c r="I4724" s="105">
        <f>D4724*H4724</f>
        <v>0</v>
      </c>
    </row>
    <row r="4725" spans="1:10">
      <c r="A4725" s="96"/>
      <c r="B4725" s="95"/>
      <c r="C4725" s="95"/>
      <c r="D4725" s="90"/>
      <c r="E4725" s="23"/>
      <c r="F4725" s="20">
        <f t="shared" si="146"/>
        <v>0</v>
      </c>
      <c r="G4725" s="21">
        <f t="shared" si="147"/>
        <v>0</v>
      </c>
      <c r="H4725" s="104"/>
      <c r="I4725" s="106"/>
    </row>
    <row r="4726" spans="1:10">
      <c r="A4726" s="96"/>
      <c r="B4726" s="95" t="s">
        <v>1150</v>
      </c>
      <c r="C4726" s="95" t="s">
        <v>1149</v>
      </c>
      <c r="D4726" s="90"/>
      <c r="E4726" s="23"/>
      <c r="F4726" s="20">
        <f t="shared" si="146"/>
        <v>0</v>
      </c>
      <c r="G4726" s="21">
        <f t="shared" si="147"/>
        <v>0</v>
      </c>
      <c r="H4726" s="104"/>
      <c r="I4726" s="106"/>
    </row>
    <row r="4727" spans="1:10">
      <c r="A4727" s="96"/>
      <c r="B4727" s="95"/>
      <c r="C4727" s="95"/>
      <c r="D4727" s="90"/>
      <c r="E4727" s="23"/>
      <c r="F4727" s="20">
        <f t="shared" si="146"/>
        <v>0</v>
      </c>
      <c r="G4727" s="21">
        <f t="shared" si="147"/>
        <v>0</v>
      </c>
      <c r="H4727" s="104"/>
      <c r="I4727" s="106"/>
    </row>
    <row r="4728" spans="1:10">
      <c r="A4728" s="96"/>
      <c r="B4728" s="95" t="s">
        <v>1152</v>
      </c>
      <c r="C4728" s="95" t="s">
        <v>1152</v>
      </c>
      <c r="D4728" s="90"/>
      <c r="E4728" s="23"/>
      <c r="F4728" s="20">
        <f t="shared" si="146"/>
        <v>0</v>
      </c>
      <c r="G4728" s="21">
        <f t="shared" si="147"/>
        <v>0</v>
      </c>
      <c r="H4728" s="104"/>
      <c r="I4728" s="106"/>
    </row>
    <row r="4729" spans="1:10">
      <c r="A4729" s="96"/>
      <c r="B4729" s="95"/>
      <c r="C4729" s="95"/>
      <c r="D4729" s="90"/>
      <c r="E4729" s="23"/>
      <c r="F4729" s="20">
        <f t="shared" si="146"/>
        <v>0</v>
      </c>
      <c r="G4729" s="21">
        <f t="shared" si="147"/>
        <v>0</v>
      </c>
      <c r="H4729" s="104"/>
      <c r="I4729" s="106"/>
    </row>
    <row r="4730" spans="1:10">
      <c r="A4730" s="96"/>
      <c r="B4730" s="95"/>
      <c r="C4730" s="95"/>
      <c r="D4730" s="90"/>
      <c r="E4730" s="23"/>
      <c r="F4730" s="20">
        <f t="shared" si="146"/>
        <v>0</v>
      </c>
      <c r="G4730" s="21">
        <f t="shared" si="147"/>
        <v>0</v>
      </c>
      <c r="H4730" s="104"/>
      <c r="I4730" s="106"/>
      <c r="J4730" s="19">
        <v>1</v>
      </c>
    </row>
    <row r="4731" spans="1:10">
      <c r="A4731" s="96"/>
      <c r="B4731" s="95"/>
      <c r="C4731" s="95"/>
      <c r="D4731" s="90"/>
      <c r="E4731" s="23"/>
      <c r="F4731" s="20">
        <f t="shared" si="146"/>
        <v>0</v>
      </c>
      <c r="G4731" s="21">
        <f t="shared" si="147"/>
        <v>0</v>
      </c>
      <c r="H4731" s="104"/>
      <c r="I4731" s="106"/>
    </row>
    <row r="4732" spans="1:10">
      <c r="A4732" s="96"/>
      <c r="B4732" s="95"/>
      <c r="C4732" s="95"/>
      <c r="D4732" s="90"/>
      <c r="E4732" s="23"/>
      <c r="F4732" s="20">
        <f t="shared" si="146"/>
        <v>0</v>
      </c>
      <c r="G4732" s="21">
        <f t="shared" si="147"/>
        <v>0</v>
      </c>
      <c r="H4732" s="104"/>
      <c r="I4732" s="106"/>
    </row>
    <row r="4733" spans="1:10">
      <c r="A4733" s="96"/>
      <c r="B4733" s="95"/>
      <c r="C4733" s="95"/>
      <c r="D4733" s="90"/>
      <c r="E4733" s="23"/>
      <c r="F4733" s="20">
        <f t="shared" si="146"/>
        <v>0</v>
      </c>
      <c r="G4733" s="21">
        <f t="shared" si="147"/>
        <v>0</v>
      </c>
      <c r="H4733" s="104"/>
      <c r="I4733" s="106"/>
    </row>
    <row r="4734" spans="1:10">
      <c r="A4734" s="96"/>
      <c r="B4734" s="95"/>
      <c r="C4734" s="95"/>
      <c r="D4734" s="90"/>
      <c r="E4734" s="23"/>
      <c r="F4734" s="20">
        <f t="shared" si="146"/>
        <v>0</v>
      </c>
      <c r="G4734" s="21">
        <f t="shared" si="147"/>
        <v>0</v>
      </c>
      <c r="H4734" s="104"/>
      <c r="I4734" s="106"/>
    </row>
    <row r="4735" spans="1:10">
      <c r="A4735" s="96"/>
      <c r="B4735" s="95"/>
      <c r="C4735" s="95"/>
      <c r="D4735" s="90"/>
      <c r="E4735" s="23"/>
      <c r="F4735" s="20">
        <f t="shared" si="146"/>
        <v>0</v>
      </c>
      <c r="G4735" s="21">
        <f t="shared" si="147"/>
        <v>0</v>
      </c>
      <c r="H4735" s="104"/>
      <c r="I4735" s="106"/>
    </row>
    <row r="4736" spans="1:10">
      <c r="A4736" s="96"/>
      <c r="B4736" s="95"/>
      <c r="C4736" s="95"/>
      <c r="D4736" s="90"/>
      <c r="E4736" s="23"/>
      <c r="F4736" s="20">
        <f t="shared" si="146"/>
        <v>0</v>
      </c>
      <c r="G4736" s="21">
        <f t="shared" si="147"/>
        <v>0</v>
      </c>
      <c r="H4736" s="104"/>
      <c r="I4736" s="106"/>
    </row>
    <row r="4737" spans="1:10">
      <c r="A4737" s="24" t="s">
        <v>1105</v>
      </c>
      <c r="B4737" s="24"/>
      <c r="C4737" s="24"/>
      <c r="D4737" s="25"/>
      <c r="E4737" s="23"/>
      <c r="F4737" s="20">
        <f t="shared" si="146"/>
        <v>0</v>
      </c>
      <c r="G4737" s="21">
        <f t="shared" si="147"/>
        <v>0</v>
      </c>
      <c r="H4737" s="88"/>
      <c r="I4737" s="10"/>
    </row>
    <row r="4738" spans="1:10">
      <c r="A4738" s="24" t="s">
        <v>1107</v>
      </c>
      <c r="B4738" s="24" t="s">
        <v>1108</v>
      </c>
      <c r="C4738" s="24"/>
      <c r="D4738" s="25"/>
      <c r="E4738" s="23"/>
      <c r="F4738" s="20">
        <f t="shared" si="146"/>
        <v>0</v>
      </c>
      <c r="G4738" s="21">
        <f t="shared" si="147"/>
        <v>0</v>
      </c>
      <c r="H4738" s="88"/>
      <c r="I4738" s="10"/>
    </row>
    <row r="4739" spans="1:10">
      <c r="A4739" s="24" t="s">
        <v>1096</v>
      </c>
      <c r="B4739" s="24" t="s">
        <v>7</v>
      </c>
      <c r="C4739" s="24"/>
      <c r="D4739" s="25"/>
      <c r="E4739" s="23"/>
      <c r="F4739" s="20">
        <f t="shared" si="146"/>
        <v>0</v>
      </c>
      <c r="G4739" s="21">
        <f t="shared" si="147"/>
        <v>0</v>
      </c>
      <c r="H4739" s="88"/>
      <c r="I4739" s="10"/>
    </row>
    <row r="4740" spans="1:10">
      <c r="A4740" s="24" t="s">
        <v>8</v>
      </c>
      <c r="B4740" s="2" t="s">
        <v>11</v>
      </c>
      <c r="C4740" s="24"/>
      <c r="D4740" s="25"/>
      <c r="E4740" s="23"/>
      <c r="F4740" s="20">
        <f t="shared" ref="F4740:F4803" si="148">E4740*3</f>
        <v>0</v>
      </c>
      <c r="G4740" s="21">
        <f t="shared" ref="G4740:G4803" si="149">D4740+F4740</f>
        <v>0</v>
      </c>
      <c r="H4740" s="88"/>
      <c r="I4740" s="10"/>
    </row>
    <row r="4741" spans="1:10">
      <c r="A4741" s="24" t="s">
        <v>1111</v>
      </c>
      <c r="B4741" s="24"/>
      <c r="C4741" s="24"/>
      <c r="D4741" s="25"/>
      <c r="E4741" s="23"/>
      <c r="F4741" s="20">
        <f t="shared" si="148"/>
        <v>0</v>
      </c>
      <c r="G4741" s="21">
        <f t="shared" si="149"/>
        <v>0</v>
      </c>
      <c r="H4741" s="88"/>
      <c r="I4741" s="10"/>
    </row>
    <row r="4742" spans="1:10">
      <c r="A4742" s="24"/>
      <c r="B4742" s="24"/>
      <c r="C4742" s="24"/>
      <c r="D4742" s="25"/>
      <c r="E4742" s="23"/>
      <c r="F4742" s="20">
        <f t="shared" si="148"/>
        <v>0</v>
      </c>
      <c r="G4742" s="21">
        <f t="shared" si="149"/>
        <v>0</v>
      </c>
      <c r="H4742" s="88"/>
      <c r="I4742" s="10"/>
    </row>
    <row r="4743" spans="1:10">
      <c r="A4743" s="96"/>
      <c r="B4743" s="95" t="s">
        <v>1151</v>
      </c>
      <c r="C4743" s="95"/>
      <c r="D4743" s="90">
        <v>7.9</v>
      </c>
      <c r="E4743" s="23">
        <v>0.8</v>
      </c>
      <c r="F4743" s="20">
        <f t="shared" si="148"/>
        <v>2.4000000000000004</v>
      </c>
      <c r="G4743" s="21">
        <f t="shared" si="149"/>
        <v>10.3</v>
      </c>
      <c r="H4743" s="104"/>
      <c r="I4743" s="105">
        <f>D4743*H4743</f>
        <v>0</v>
      </c>
    </row>
    <row r="4744" spans="1:10">
      <c r="A4744" s="96"/>
      <c r="B4744" s="95"/>
      <c r="C4744" s="95"/>
      <c r="D4744" s="90"/>
      <c r="E4744" s="23"/>
      <c r="F4744" s="20">
        <f t="shared" si="148"/>
        <v>0</v>
      </c>
      <c r="G4744" s="21">
        <f t="shared" si="149"/>
        <v>0</v>
      </c>
      <c r="H4744" s="104"/>
      <c r="I4744" s="106"/>
    </row>
    <row r="4745" spans="1:10">
      <c r="A4745" s="96"/>
      <c r="B4745" s="95" t="s">
        <v>1150</v>
      </c>
      <c r="C4745" s="95" t="s">
        <v>1149</v>
      </c>
      <c r="D4745" s="90"/>
      <c r="E4745" s="23"/>
      <c r="F4745" s="20">
        <f t="shared" si="148"/>
        <v>0</v>
      </c>
      <c r="G4745" s="21">
        <f t="shared" si="149"/>
        <v>0</v>
      </c>
      <c r="H4745" s="104"/>
      <c r="I4745" s="106"/>
    </row>
    <row r="4746" spans="1:10">
      <c r="A4746" s="96"/>
      <c r="B4746" s="95"/>
      <c r="C4746" s="95"/>
      <c r="D4746" s="90"/>
      <c r="E4746" s="23"/>
      <c r="F4746" s="20">
        <f t="shared" si="148"/>
        <v>0</v>
      </c>
      <c r="G4746" s="21">
        <f t="shared" si="149"/>
        <v>0</v>
      </c>
      <c r="H4746" s="104"/>
      <c r="I4746" s="106"/>
    </row>
    <row r="4747" spans="1:10">
      <c r="A4747" s="96"/>
      <c r="B4747" s="95" t="s">
        <v>1152</v>
      </c>
      <c r="C4747" s="95" t="s">
        <v>1152</v>
      </c>
      <c r="D4747" s="90"/>
      <c r="E4747" s="23"/>
      <c r="F4747" s="20">
        <f t="shared" si="148"/>
        <v>0</v>
      </c>
      <c r="G4747" s="21">
        <f t="shared" si="149"/>
        <v>0</v>
      </c>
      <c r="H4747" s="104"/>
      <c r="I4747" s="106"/>
    </row>
    <row r="4748" spans="1:10">
      <c r="A4748" s="96"/>
      <c r="B4748" s="95"/>
      <c r="C4748" s="95"/>
      <c r="D4748" s="90"/>
      <c r="E4748" s="23"/>
      <c r="F4748" s="20">
        <f t="shared" si="148"/>
        <v>0</v>
      </c>
      <c r="G4748" s="21">
        <f t="shared" si="149"/>
        <v>0</v>
      </c>
      <c r="H4748" s="104"/>
      <c r="I4748" s="106"/>
    </row>
    <row r="4749" spans="1:10">
      <c r="A4749" s="96"/>
      <c r="B4749" s="95"/>
      <c r="C4749" s="95"/>
      <c r="D4749" s="90"/>
      <c r="E4749" s="23"/>
      <c r="F4749" s="20">
        <f t="shared" si="148"/>
        <v>0</v>
      </c>
      <c r="G4749" s="21">
        <f t="shared" si="149"/>
        <v>0</v>
      </c>
      <c r="H4749" s="104"/>
      <c r="I4749" s="106"/>
      <c r="J4749" s="19">
        <v>1</v>
      </c>
    </row>
    <row r="4750" spans="1:10">
      <c r="A4750" s="96"/>
      <c r="B4750" s="95"/>
      <c r="C4750" s="95"/>
      <c r="D4750" s="90"/>
      <c r="E4750" s="23"/>
      <c r="F4750" s="20">
        <f t="shared" si="148"/>
        <v>0</v>
      </c>
      <c r="G4750" s="21">
        <f t="shared" si="149"/>
        <v>0</v>
      </c>
      <c r="H4750" s="104"/>
      <c r="I4750" s="106"/>
    </row>
    <row r="4751" spans="1:10">
      <c r="A4751" s="96"/>
      <c r="B4751" s="95"/>
      <c r="C4751" s="95"/>
      <c r="D4751" s="90"/>
      <c r="E4751" s="23"/>
      <c r="F4751" s="20">
        <f t="shared" si="148"/>
        <v>0</v>
      </c>
      <c r="G4751" s="21">
        <f t="shared" si="149"/>
        <v>0</v>
      </c>
      <c r="H4751" s="104"/>
      <c r="I4751" s="106"/>
    </row>
    <row r="4752" spans="1:10">
      <c r="A4752" s="96"/>
      <c r="B4752" s="95"/>
      <c r="C4752" s="95"/>
      <c r="D4752" s="90"/>
      <c r="E4752" s="23"/>
      <c r="F4752" s="20">
        <f t="shared" si="148"/>
        <v>0</v>
      </c>
      <c r="G4752" s="21">
        <f t="shared" si="149"/>
        <v>0</v>
      </c>
      <c r="H4752" s="104"/>
      <c r="I4752" s="106"/>
    </row>
    <row r="4753" spans="1:10">
      <c r="A4753" s="96"/>
      <c r="B4753" s="95"/>
      <c r="C4753" s="95"/>
      <c r="D4753" s="90"/>
      <c r="E4753" s="23"/>
      <c r="F4753" s="20">
        <f t="shared" si="148"/>
        <v>0</v>
      </c>
      <c r="G4753" s="21">
        <f t="shared" si="149"/>
        <v>0</v>
      </c>
      <c r="H4753" s="104"/>
      <c r="I4753" s="106"/>
    </row>
    <row r="4754" spans="1:10">
      <c r="A4754" s="96"/>
      <c r="B4754" s="95"/>
      <c r="C4754" s="95"/>
      <c r="D4754" s="90"/>
      <c r="E4754" s="23"/>
      <c r="F4754" s="20">
        <f t="shared" si="148"/>
        <v>0</v>
      </c>
      <c r="G4754" s="21">
        <f t="shared" si="149"/>
        <v>0</v>
      </c>
      <c r="H4754" s="104"/>
      <c r="I4754" s="106"/>
    </row>
    <row r="4755" spans="1:10">
      <c r="A4755" s="96"/>
      <c r="B4755" s="95"/>
      <c r="C4755" s="95"/>
      <c r="D4755" s="90"/>
      <c r="E4755" s="23"/>
      <c r="F4755" s="20">
        <f t="shared" si="148"/>
        <v>0</v>
      </c>
      <c r="G4755" s="21">
        <f t="shared" si="149"/>
        <v>0</v>
      </c>
      <c r="H4755" s="104"/>
      <c r="I4755" s="106"/>
    </row>
    <row r="4756" spans="1:10">
      <c r="A4756" s="24" t="s">
        <v>1113</v>
      </c>
      <c r="B4756" s="24"/>
      <c r="C4756" s="24"/>
      <c r="D4756" s="25"/>
      <c r="E4756" s="23"/>
      <c r="F4756" s="20">
        <f t="shared" si="148"/>
        <v>0</v>
      </c>
      <c r="G4756" s="21">
        <f t="shared" si="149"/>
        <v>0</v>
      </c>
      <c r="H4756" s="88"/>
      <c r="I4756" s="10"/>
    </row>
    <row r="4757" spans="1:10">
      <c r="A4757" s="24" t="s">
        <v>1115</v>
      </c>
      <c r="B4757" s="24" t="s">
        <v>1108</v>
      </c>
      <c r="C4757" s="24"/>
      <c r="D4757" s="25"/>
      <c r="E4757" s="23"/>
      <c r="F4757" s="20">
        <f t="shared" si="148"/>
        <v>0</v>
      </c>
      <c r="G4757" s="21">
        <f t="shared" si="149"/>
        <v>0</v>
      </c>
      <c r="H4757" s="88"/>
      <c r="I4757" s="10"/>
    </row>
    <row r="4758" spans="1:10">
      <c r="A4758" s="24" t="s">
        <v>1096</v>
      </c>
      <c r="B4758" s="24" t="s">
        <v>7</v>
      </c>
      <c r="C4758" s="24"/>
      <c r="D4758" s="25"/>
      <c r="E4758" s="23"/>
      <c r="F4758" s="20">
        <f t="shared" si="148"/>
        <v>0</v>
      </c>
      <c r="G4758" s="21">
        <f t="shared" si="149"/>
        <v>0</v>
      </c>
      <c r="H4758" s="88"/>
      <c r="I4758" s="10"/>
    </row>
    <row r="4759" spans="1:10">
      <c r="A4759" s="24" t="s">
        <v>8</v>
      </c>
      <c r="B4759" s="2" t="s">
        <v>11</v>
      </c>
      <c r="C4759" s="24"/>
      <c r="D4759" s="25"/>
      <c r="E4759" s="23"/>
      <c r="F4759" s="20">
        <f t="shared" si="148"/>
        <v>0</v>
      </c>
      <c r="G4759" s="21">
        <f t="shared" si="149"/>
        <v>0</v>
      </c>
      <c r="H4759" s="88"/>
      <c r="I4759" s="10"/>
    </row>
    <row r="4760" spans="1:10">
      <c r="A4760" s="24" t="s">
        <v>1117</v>
      </c>
      <c r="B4760" s="24"/>
      <c r="C4760" s="24"/>
      <c r="D4760" s="25"/>
      <c r="E4760" s="23"/>
      <c r="F4760" s="20">
        <f t="shared" si="148"/>
        <v>0</v>
      </c>
      <c r="G4760" s="21">
        <f t="shared" si="149"/>
        <v>0</v>
      </c>
      <c r="H4760" s="88"/>
      <c r="I4760" s="10"/>
    </row>
    <row r="4761" spans="1:10">
      <c r="A4761" s="24"/>
      <c r="B4761" s="24"/>
      <c r="C4761" s="24"/>
      <c r="D4761" s="25"/>
      <c r="E4761" s="23"/>
      <c r="F4761" s="20">
        <f t="shared" si="148"/>
        <v>0</v>
      </c>
      <c r="G4761" s="21">
        <f t="shared" si="149"/>
        <v>0</v>
      </c>
      <c r="H4761" s="88"/>
      <c r="I4761" s="10"/>
    </row>
    <row r="4762" spans="1:10">
      <c r="A4762" s="96"/>
      <c r="B4762" s="95" t="s">
        <v>1151</v>
      </c>
      <c r="C4762" s="95"/>
      <c r="D4762" s="90">
        <v>7.1999999999999993</v>
      </c>
      <c r="E4762" s="23">
        <v>0.7</v>
      </c>
      <c r="F4762" s="20">
        <f t="shared" si="148"/>
        <v>2.0999999999999996</v>
      </c>
      <c r="G4762" s="21">
        <f t="shared" si="149"/>
        <v>9.2999999999999989</v>
      </c>
      <c r="H4762" s="104"/>
      <c r="I4762" s="105">
        <f>D4762*H4762</f>
        <v>0</v>
      </c>
    </row>
    <row r="4763" spans="1:10">
      <c r="A4763" s="96"/>
      <c r="B4763" s="95"/>
      <c r="C4763" s="95"/>
      <c r="D4763" s="90"/>
      <c r="E4763" s="23"/>
      <c r="F4763" s="20">
        <f t="shared" si="148"/>
        <v>0</v>
      </c>
      <c r="G4763" s="21">
        <f t="shared" si="149"/>
        <v>0</v>
      </c>
      <c r="H4763" s="104"/>
      <c r="I4763" s="106"/>
    </row>
    <row r="4764" spans="1:10">
      <c r="A4764" s="96"/>
      <c r="B4764" s="95" t="s">
        <v>1150</v>
      </c>
      <c r="C4764" s="95" t="s">
        <v>1149</v>
      </c>
      <c r="D4764" s="90"/>
      <c r="E4764" s="23"/>
      <c r="F4764" s="20">
        <f t="shared" si="148"/>
        <v>0</v>
      </c>
      <c r="G4764" s="21">
        <f t="shared" si="149"/>
        <v>0</v>
      </c>
      <c r="H4764" s="104"/>
      <c r="I4764" s="106"/>
    </row>
    <row r="4765" spans="1:10">
      <c r="A4765" s="96"/>
      <c r="B4765" s="95"/>
      <c r="C4765" s="95"/>
      <c r="D4765" s="90"/>
      <c r="E4765" s="23"/>
      <c r="F4765" s="20">
        <f t="shared" si="148"/>
        <v>0</v>
      </c>
      <c r="G4765" s="21">
        <f t="shared" si="149"/>
        <v>0</v>
      </c>
      <c r="H4765" s="104"/>
      <c r="I4765" s="106"/>
    </row>
    <row r="4766" spans="1:10">
      <c r="A4766" s="96"/>
      <c r="B4766" s="95" t="s">
        <v>1152</v>
      </c>
      <c r="C4766" s="95" t="s">
        <v>1152</v>
      </c>
      <c r="D4766" s="90"/>
      <c r="E4766" s="23"/>
      <c r="F4766" s="20">
        <f t="shared" si="148"/>
        <v>0</v>
      </c>
      <c r="G4766" s="21">
        <f t="shared" si="149"/>
        <v>0</v>
      </c>
      <c r="H4766" s="104"/>
      <c r="I4766" s="106"/>
    </row>
    <row r="4767" spans="1:10">
      <c r="A4767" s="96"/>
      <c r="B4767" s="95"/>
      <c r="C4767" s="95"/>
      <c r="D4767" s="90"/>
      <c r="E4767" s="23"/>
      <c r="F4767" s="20">
        <f t="shared" si="148"/>
        <v>0</v>
      </c>
      <c r="G4767" s="21">
        <f t="shared" si="149"/>
        <v>0</v>
      </c>
      <c r="H4767" s="104"/>
      <c r="I4767" s="106"/>
      <c r="J4767" s="19">
        <v>1</v>
      </c>
    </row>
    <row r="4768" spans="1:10">
      <c r="A4768" s="96"/>
      <c r="B4768" s="95"/>
      <c r="C4768" s="95"/>
      <c r="D4768" s="90"/>
      <c r="E4768" s="23"/>
      <c r="F4768" s="20">
        <f t="shared" si="148"/>
        <v>0</v>
      </c>
      <c r="G4768" s="21">
        <f t="shared" si="149"/>
        <v>0</v>
      </c>
      <c r="H4768" s="104"/>
      <c r="I4768" s="106"/>
    </row>
    <row r="4769" spans="1:9">
      <c r="A4769" s="96"/>
      <c r="B4769" s="95"/>
      <c r="C4769" s="95"/>
      <c r="D4769" s="90"/>
      <c r="E4769" s="23"/>
      <c r="F4769" s="20">
        <f t="shared" si="148"/>
        <v>0</v>
      </c>
      <c r="G4769" s="21">
        <f t="shared" si="149"/>
        <v>0</v>
      </c>
      <c r="H4769" s="104"/>
      <c r="I4769" s="106"/>
    </row>
    <row r="4770" spans="1:9">
      <c r="A4770" s="96"/>
      <c r="B4770" s="95"/>
      <c r="C4770" s="95"/>
      <c r="D4770" s="90"/>
      <c r="E4770" s="23"/>
      <c r="F4770" s="20">
        <f t="shared" si="148"/>
        <v>0</v>
      </c>
      <c r="G4770" s="21">
        <f t="shared" si="149"/>
        <v>0</v>
      </c>
      <c r="H4770" s="104"/>
      <c r="I4770" s="106"/>
    </row>
    <row r="4771" spans="1:9">
      <c r="A4771" s="96"/>
      <c r="B4771" s="95"/>
      <c r="C4771" s="95"/>
      <c r="D4771" s="90"/>
      <c r="E4771" s="23"/>
      <c r="F4771" s="20">
        <f t="shared" si="148"/>
        <v>0</v>
      </c>
      <c r="G4771" s="21">
        <f t="shared" si="149"/>
        <v>0</v>
      </c>
      <c r="H4771" s="104"/>
      <c r="I4771" s="106"/>
    </row>
    <row r="4772" spans="1:9">
      <c r="A4772" s="96"/>
      <c r="B4772" s="95"/>
      <c r="C4772" s="95"/>
      <c r="D4772" s="90"/>
      <c r="E4772" s="23"/>
      <c r="F4772" s="20">
        <f t="shared" si="148"/>
        <v>0</v>
      </c>
      <c r="G4772" s="21">
        <f t="shared" si="149"/>
        <v>0</v>
      </c>
      <c r="H4772" s="104"/>
      <c r="I4772" s="106"/>
    </row>
    <row r="4773" spans="1:9">
      <c r="A4773" s="96"/>
      <c r="B4773" s="95"/>
      <c r="C4773" s="95"/>
      <c r="D4773" s="90"/>
      <c r="E4773" s="23"/>
      <c r="F4773" s="20">
        <f t="shared" si="148"/>
        <v>0</v>
      </c>
      <c r="G4773" s="21">
        <f t="shared" si="149"/>
        <v>0</v>
      </c>
      <c r="H4773" s="104"/>
      <c r="I4773" s="106"/>
    </row>
    <row r="4774" spans="1:9">
      <c r="A4774" s="96"/>
      <c r="B4774" s="95"/>
      <c r="C4774" s="95"/>
      <c r="D4774" s="90"/>
      <c r="E4774" s="23"/>
      <c r="F4774" s="20">
        <f t="shared" si="148"/>
        <v>0</v>
      </c>
      <c r="G4774" s="21">
        <f t="shared" si="149"/>
        <v>0</v>
      </c>
      <c r="H4774" s="104"/>
      <c r="I4774" s="106"/>
    </row>
    <row r="4775" spans="1:9">
      <c r="A4775" s="24" t="s">
        <v>1114</v>
      </c>
      <c r="B4775" s="24"/>
      <c r="C4775" s="24"/>
      <c r="D4775" s="25"/>
      <c r="E4775" s="23"/>
      <c r="F4775" s="20">
        <f t="shared" si="148"/>
        <v>0</v>
      </c>
      <c r="G4775" s="21">
        <f t="shared" si="149"/>
        <v>0</v>
      </c>
      <c r="H4775" s="88"/>
      <c r="I4775" s="10"/>
    </row>
    <row r="4776" spans="1:9">
      <c r="A4776" s="24" t="s">
        <v>1116</v>
      </c>
      <c r="B4776" s="24" t="s">
        <v>1108</v>
      </c>
      <c r="C4776" s="24"/>
      <c r="D4776" s="25"/>
      <c r="E4776" s="23"/>
      <c r="F4776" s="20">
        <f t="shared" si="148"/>
        <v>0</v>
      </c>
      <c r="G4776" s="21">
        <f t="shared" si="149"/>
        <v>0</v>
      </c>
      <c r="H4776" s="88"/>
      <c r="I4776" s="10"/>
    </row>
    <row r="4777" spans="1:9">
      <c r="A4777" s="24" t="s">
        <v>1096</v>
      </c>
      <c r="B4777" s="24" t="s">
        <v>7</v>
      </c>
      <c r="C4777" s="24"/>
      <c r="D4777" s="25"/>
      <c r="E4777" s="23"/>
      <c r="F4777" s="20">
        <f t="shared" si="148"/>
        <v>0</v>
      </c>
      <c r="G4777" s="21">
        <f t="shared" si="149"/>
        <v>0</v>
      </c>
      <c r="H4777" s="88"/>
      <c r="I4777" s="10"/>
    </row>
    <row r="4778" spans="1:9">
      <c r="A4778" s="24" t="s">
        <v>8</v>
      </c>
      <c r="B4778" s="2" t="s">
        <v>11</v>
      </c>
      <c r="C4778" s="24"/>
      <c r="D4778" s="25"/>
      <c r="E4778" s="23"/>
      <c r="F4778" s="20">
        <f t="shared" si="148"/>
        <v>0</v>
      </c>
      <c r="G4778" s="21">
        <f t="shared" si="149"/>
        <v>0</v>
      </c>
      <c r="H4778" s="88"/>
      <c r="I4778" s="10"/>
    </row>
    <row r="4779" spans="1:9">
      <c r="A4779" s="24" t="s">
        <v>1118</v>
      </c>
      <c r="B4779" s="24"/>
      <c r="C4779" s="24"/>
      <c r="D4779" s="25"/>
      <c r="E4779" s="23"/>
      <c r="F4779" s="20">
        <f t="shared" si="148"/>
        <v>0</v>
      </c>
      <c r="G4779" s="21">
        <f t="shared" si="149"/>
        <v>0</v>
      </c>
      <c r="H4779" s="88"/>
      <c r="I4779" s="10"/>
    </row>
    <row r="4780" spans="1:9">
      <c r="A4780" s="24"/>
      <c r="B4780" s="24"/>
      <c r="C4780" s="24"/>
      <c r="D4780" s="25"/>
      <c r="E4780" s="23"/>
      <c r="F4780" s="20">
        <f t="shared" si="148"/>
        <v>0</v>
      </c>
      <c r="G4780" s="21">
        <f t="shared" si="149"/>
        <v>0</v>
      </c>
      <c r="H4780" s="88"/>
      <c r="I4780" s="10"/>
    </row>
    <row r="4781" spans="1:9">
      <c r="A4781" s="96"/>
      <c r="B4781" s="95" t="s">
        <v>1151</v>
      </c>
      <c r="C4781" s="95"/>
      <c r="D4781" s="90">
        <v>7.1</v>
      </c>
      <c r="E4781" s="23">
        <v>0.7</v>
      </c>
      <c r="F4781" s="20">
        <f t="shared" si="148"/>
        <v>2.0999999999999996</v>
      </c>
      <c r="G4781" s="21">
        <f t="shared" si="149"/>
        <v>9.1999999999999993</v>
      </c>
      <c r="H4781" s="104"/>
      <c r="I4781" s="105">
        <f>D4781*H4781</f>
        <v>0</v>
      </c>
    </row>
    <row r="4782" spans="1:9">
      <c r="A4782" s="96"/>
      <c r="B4782" s="95"/>
      <c r="C4782" s="95"/>
      <c r="D4782" s="90"/>
      <c r="E4782" s="23"/>
      <c r="F4782" s="20">
        <f t="shared" si="148"/>
        <v>0</v>
      </c>
      <c r="G4782" s="21">
        <f t="shared" si="149"/>
        <v>0</v>
      </c>
      <c r="H4782" s="104"/>
      <c r="I4782" s="106"/>
    </row>
    <row r="4783" spans="1:9">
      <c r="A4783" s="96"/>
      <c r="B4783" s="95" t="s">
        <v>1150</v>
      </c>
      <c r="C4783" s="95" t="s">
        <v>1149</v>
      </c>
      <c r="D4783" s="90"/>
      <c r="E4783" s="23"/>
      <c r="F4783" s="20">
        <f t="shared" si="148"/>
        <v>0</v>
      </c>
      <c r="G4783" s="21">
        <f t="shared" si="149"/>
        <v>0</v>
      </c>
      <c r="H4783" s="104"/>
      <c r="I4783" s="106"/>
    </row>
    <row r="4784" spans="1:9">
      <c r="A4784" s="96"/>
      <c r="B4784" s="95"/>
      <c r="C4784" s="95"/>
      <c r="D4784" s="90"/>
      <c r="E4784" s="23"/>
      <c r="F4784" s="20">
        <f t="shared" si="148"/>
        <v>0</v>
      </c>
      <c r="G4784" s="21">
        <f t="shared" si="149"/>
        <v>0</v>
      </c>
      <c r="H4784" s="104"/>
      <c r="I4784" s="106"/>
    </row>
    <row r="4785" spans="1:10">
      <c r="A4785" s="96"/>
      <c r="B4785" s="95" t="s">
        <v>1152</v>
      </c>
      <c r="C4785" s="95" t="s">
        <v>1152</v>
      </c>
      <c r="D4785" s="90"/>
      <c r="E4785" s="23"/>
      <c r="F4785" s="20">
        <f t="shared" si="148"/>
        <v>0</v>
      </c>
      <c r="G4785" s="21">
        <f t="shared" si="149"/>
        <v>0</v>
      </c>
      <c r="H4785" s="104"/>
      <c r="I4785" s="106"/>
    </row>
    <row r="4786" spans="1:10">
      <c r="A4786" s="96"/>
      <c r="B4786" s="95"/>
      <c r="C4786" s="95"/>
      <c r="D4786" s="90"/>
      <c r="E4786" s="23"/>
      <c r="F4786" s="20">
        <f t="shared" si="148"/>
        <v>0</v>
      </c>
      <c r="G4786" s="21">
        <f t="shared" si="149"/>
        <v>0</v>
      </c>
      <c r="H4786" s="104"/>
      <c r="I4786" s="106"/>
    </row>
    <row r="4787" spans="1:10">
      <c r="A4787" s="96"/>
      <c r="B4787" s="95"/>
      <c r="C4787" s="95"/>
      <c r="D4787" s="90"/>
      <c r="E4787" s="23"/>
      <c r="F4787" s="20">
        <f t="shared" si="148"/>
        <v>0</v>
      </c>
      <c r="G4787" s="21">
        <f t="shared" si="149"/>
        <v>0</v>
      </c>
      <c r="H4787" s="104"/>
      <c r="I4787" s="106"/>
      <c r="J4787" s="19">
        <v>1</v>
      </c>
    </row>
    <row r="4788" spans="1:10">
      <c r="A4788" s="96"/>
      <c r="B4788" s="95"/>
      <c r="C4788" s="95"/>
      <c r="D4788" s="90"/>
      <c r="E4788" s="23"/>
      <c r="F4788" s="20">
        <f t="shared" si="148"/>
        <v>0</v>
      </c>
      <c r="G4788" s="21">
        <f t="shared" si="149"/>
        <v>0</v>
      </c>
      <c r="H4788" s="104"/>
      <c r="I4788" s="106"/>
    </row>
    <row r="4789" spans="1:10">
      <c r="A4789" s="96"/>
      <c r="B4789" s="95"/>
      <c r="C4789" s="95"/>
      <c r="D4789" s="90"/>
      <c r="E4789" s="23"/>
      <c r="F4789" s="20">
        <f t="shared" si="148"/>
        <v>0</v>
      </c>
      <c r="G4789" s="21">
        <f t="shared" si="149"/>
        <v>0</v>
      </c>
      <c r="H4789" s="104"/>
      <c r="I4789" s="106"/>
    </row>
    <row r="4790" spans="1:10">
      <c r="A4790" s="96"/>
      <c r="B4790" s="95"/>
      <c r="C4790" s="95"/>
      <c r="D4790" s="90"/>
      <c r="E4790" s="23"/>
      <c r="F4790" s="20">
        <f t="shared" si="148"/>
        <v>0</v>
      </c>
      <c r="G4790" s="21">
        <f t="shared" si="149"/>
        <v>0</v>
      </c>
      <c r="H4790" s="104"/>
      <c r="I4790" s="106"/>
    </row>
    <row r="4791" spans="1:10">
      <c r="A4791" s="96"/>
      <c r="B4791" s="95"/>
      <c r="C4791" s="95"/>
      <c r="D4791" s="90"/>
      <c r="E4791" s="23"/>
      <c r="F4791" s="20">
        <f t="shared" si="148"/>
        <v>0</v>
      </c>
      <c r="G4791" s="21">
        <f t="shared" si="149"/>
        <v>0</v>
      </c>
      <c r="H4791" s="104"/>
      <c r="I4791" s="106"/>
    </row>
    <row r="4792" spans="1:10">
      <c r="A4792" s="96"/>
      <c r="B4792" s="95"/>
      <c r="C4792" s="95"/>
      <c r="D4792" s="90"/>
      <c r="E4792" s="23"/>
      <c r="F4792" s="20">
        <f t="shared" si="148"/>
        <v>0</v>
      </c>
      <c r="G4792" s="21">
        <f t="shared" si="149"/>
        <v>0</v>
      </c>
      <c r="H4792" s="104"/>
      <c r="I4792" s="106"/>
    </row>
    <row r="4793" spans="1:10">
      <c r="A4793" s="96"/>
      <c r="B4793" s="95"/>
      <c r="C4793" s="95"/>
      <c r="D4793" s="90"/>
      <c r="E4793" s="23"/>
      <c r="F4793" s="20">
        <f t="shared" si="148"/>
        <v>0</v>
      </c>
      <c r="G4793" s="21">
        <f t="shared" si="149"/>
        <v>0</v>
      </c>
      <c r="H4793" s="104"/>
      <c r="I4793" s="106"/>
    </row>
    <row r="4794" spans="1:10">
      <c r="A4794" s="24" t="s">
        <v>1119</v>
      </c>
      <c r="B4794" s="24"/>
      <c r="C4794" s="24"/>
      <c r="D4794" s="25"/>
      <c r="E4794" s="23"/>
      <c r="F4794" s="20">
        <f t="shared" si="148"/>
        <v>0</v>
      </c>
      <c r="G4794" s="21">
        <f t="shared" si="149"/>
        <v>0</v>
      </c>
      <c r="H4794" s="88"/>
      <c r="I4794" s="10"/>
    </row>
    <row r="4795" spans="1:10">
      <c r="A4795" s="24" t="s">
        <v>1121</v>
      </c>
      <c r="B4795" s="24" t="s">
        <v>1108</v>
      </c>
      <c r="C4795" s="24"/>
      <c r="D4795" s="25"/>
      <c r="E4795" s="23"/>
      <c r="F4795" s="20">
        <f t="shared" si="148"/>
        <v>0</v>
      </c>
      <c r="G4795" s="21">
        <f t="shared" si="149"/>
        <v>0</v>
      </c>
      <c r="H4795" s="88"/>
      <c r="I4795" s="10"/>
    </row>
    <row r="4796" spans="1:10">
      <c r="A4796" s="24" t="s">
        <v>1096</v>
      </c>
      <c r="B4796" s="24" t="s">
        <v>7</v>
      </c>
      <c r="C4796" s="24"/>
      <c r="D4796" s="25"/>
      <c r="E4796" s="23"/>
      <c r="F4796" s="20">
        <f t="shared" si="148"/>
        <v>0</v>
      </c>
      <c r="G4796" s="21">
        <f t="shared" si="149"/>
        <v>0</v>
      </c>
      <c r="H4796" s="88"/>
      <c r="I4796" s="10"/>
    </row>
    <row r="4797" spans="1:10">
      <c r="A4797" s="24" t="s">
        <v>8</v>
      </c>
      <c r="B4797" s="2" t="s">
        <v>11</v>
      </c>
      <c r="C4797" s="24"/>
      <c r="D4797" s="25"/>
      <c r="E4797" s="23"/>
      <c r="F4797" s="20">
        <f t="shared" si="148"/>
        <v>0</v>
      </c>
      <c r="G4797" s="21">
        <f t="shared" si="149"/>
        <v>0</v>
      </c>
      <c r="H4797" s="88"/>
      <c r="I4797" s="10"/>
    </row>
    <row r="4798" spans="1:10">
      <c r="A4798" s="24" t="s">
        <v>1125</v>
      </c>
      <c r="B4798" s="24"/>
      <c r="C4798" s="24"/>
      <c r="D4798" s="25"/>
      <c r="E4798" s="23"/>
      <c r="F4798" s="20">
        <f t="shared" si="148"/>
        <v>0</v>
      </c>
      <c r="G4798" s="21">
        <f t="shared" si="149"/>
        <v>0</v>
      </c>
      <c r="H4798" s="88"/>
      <c r="I4798" s="10"/>
    </row>
    <row r="4799" spans="1:10">
      <c r="A4799" s="24"/>
      <c r="B4799" s="24"/>
      <c r="C4799" s="24"/>
      <c r="D4799" s="25"/>
      <c r="E4799" s="23"/>
      <c r="F4799" s="20">
        <f t="shared" si="148"/>
        <v>0</v>
      </c>
      <c r="G4799" s="21">
        <f t="shared" si="149"/>
        <v>0</v>
      </c>
      <c r="H4799" s="88"/>
      <c r="I4799" s="10"/>
    </row>
    <row r="4800" spans="1:10">
      <c r="A4800" s="96"/>
      <c r="B4800" s="95" t="s">
        <v>1151</v>
      </c>
      <c r="C4800" s="95"/>
      <c r="D4800" s="90">
        <v>10.3</v>
      </c>
      <c r="E4800" s="23">
        <v>0.6</v>
      </c>
      <c r="F4800" s="20">
        <f t="shared" si="148"/>
        <v>1.7999999999999998</v>
      </c>
      <c r="G4800" s="21">
        <f t="shared" si="149"/>
        <v>12.100000000000001</v>
      </c>
      <c r="H4800" s="104"/>
      <c r="I4800" s="105">
        <f>D4800*H4800</f>
        <v>0</v>
      </c>
    </row>
    <row r="4801" spans="1:10">
      <c r="A4801" s="96"/>
      <c r="B4801" s="95"/>
      <c r="C4801" s="95"/>
      <c r="D4801" s="90"/>
      <c r="E4801" s="23"/>
      <c r="F4801" s="20">
        <f t="shared" si="148"/>
        <v>0</v>
      </c>
      <c r="G4801" s="21">
        <f t="shared" si="149"/>
        <v>0</v>
      </c>
      <c r="H4801" s="104"/>
      <c r="I4801" s="106"/>
    </row>
    <row r="4802" spans="1:10">
      <c r="A4802" s="96"/>
      <c r="B4802" s="95" t="s">
        <v>1150</v>
      </c>
      <c r="C4802" s="95" t="s">
        <v>1149</v>
      </c>
      <c r="D4802" s="90"/>
      <c r="E4802" s="23"/>
      <c r="F4802" s="20">
        <f t="shared" si="148"/>
        <v>0</v>
      </c>
      <c r="G4802" s="21">
        <f t="shared" si="149"/>
        <v>0</v>
      </c>
      <c r="H4802" s="104"/>
      <c r="I4802" s="106"/>
    </row>
    <row r="4803" spans="1:10">
      <c r="A4803" s="96"/>
      <c r="B4803" s="95"/>
      <c r="C4803" s="95"/>
      <c r="D4803" s="90"/>
      <c r="E4803" s="23"/>
      <c r="F4803" s="20">
        <f t="shared" si="148"/>
        <v>0</v>
      </c>
      <c r="G4803" s="21">
        <f t="shared" si="149"/>
        <v>0</v>
      </c>
      <c r="H4803" s="104"/>
      <c r="I4803" s="106"/>
    </row>
    <row r="4804" spans="1:10">
      <c r="A4804" s="96"/>
      <c r="B4804" s="95" t="s">
        <v>1152</v>
      </c>
      <c r="C4804" s="95" t="s">
        <v>1152</v>
      </c>
      <c r="D4804" s="90"/>
      <c r="E4804" s="23"/>
      <c r="F4804" s="20">
        <f t="shared" ref="F4804:F4867" si="150">E4804*3</f>
        <v>0</v>
      </c>
      <c r="G4804" s="21">
        <f t="shared" ref="G4804:G4867" si="151">D4804+F4804</f>
        <v>0</v>
      </c>
      <c r="H4804" s="104"/>
      <c r="I4804" s="106"/>
    </row>
    <row r="4805" spans="1:10">
      <c r="A4805" s="96"/>
      <c r="B4805" s="95"/>
      <c r="C4805" s="95"/>
      <c r="D4805" s="90"/>
      <c r="E4805" s="23"/>
      <c r="F4805" s="20">
        <f t="shared" si="150"/>
        <v>0</v>
      </c>
      <c r="G4805" s="21">
        <f t="shared" si="151"/>
        <v>0</v>
      </c>
      <c r="H4805" s="104"/>
      <c r="I4805" s="106"/>
      <c r="J4805" s="19">
        <v>1</v>
      </c>
    </row>
    <row r="4806" spans="1:10">
      <c r="A4806" s="96"/>
      <c r="B4806" s="95"/>
      <c r="C4806" s="95"/>
      <c r="D4806" s="90"/>
      <c r="E4806" s="23"/>
      <c r="F4806" s="20">
        <f t="shared" si="150"/>
        <v>0</v>
      </c>
      <c r="G4806" s="21">
        <f t="shared" si="151"/>
        <v>0</v>
      </c>
      <c r="H4806" s="104"/>
      <c r="I4806" s="106"/>
    </row>
    <row r="4807" spans="1:10">
      <c r="A4807" s="96"/>
      <c r="B4807" s="95"/>
      <c r="C4807" s="95"/>
      <c r="D4807" s="90"/>
      <c r="E4807" s="23"/>
      <c r="F4807" s="20">
        <f t="shared" si="150"/>
        <v>0</v>
      </c>
      <c r="G4807" s="21">
        <f t="shared" si="151"/>
        <v>0</v>
      </c>
      <c r="H4807" s="104"/>
      <c r="I4807" s="106"/>
    </row>
    <row r="4808" spans="1:10">
      <c r="A4808" s="96"/>
      <c r="B4808" s="95"/>
      <c r="C4808" s="95"/>
      <c r="D4808" s="90"/>
      <c r="E4808" s="23"/>
      <c r="F4808" s="20">
        <f t="shared" si="150"/>
        <v>0</v>
      </c>
      <c r="G4808" s="21">
        <f t="shared" si="151"/>
        <v>0</v>
      </c>
      <c r="H4808" s="104"/>
      <c r="I4808" s="106"/>
    </row>
    <row r="4809" spans="1:10">
      <c r="A4809" s="96"/>
      <c r="B4809" s="95"/>
      <c r="C4809" s="95"/>
      <c r="D4809" s="90"/>
      <c r="E4809" s="23"/>
      <c r="F4809" s="20">
        <f t="shared" si="150"/>
        <v>0</v>
      </c>
      <c r="G4809" s="21">
        <f t="shared" si="151"/>
        <v>0</v>
      </c>
      <c r="H4809" s="104"/>
      <c r="I4809" s="106"/>
    </row>
    <row r="4810" spans="1:10">
      <c r="A4810" s="96"/>
      <c r="B4810" s="95"/>
      <c r="C4810" s="95"/>
      <c r="D4810" s="90"/>
      <c r="E4810" s="23"/>
      <c r="F4810" s="20">
        <f t="shared" si="150"/>
        <v>0</v>
      </c>
      <c r="G4810" s="21">
        <f t="shared" si="151"/>
        <v>0</v>
      </c>
      <c r="H4810" s="104"/>
      <c r="I4810" s="106"/>
    </row>
    <row r="4811" spans="1:10">
      <c r="A4811" s="96"/>
      <c r="B4811" s="95"/>
      <c r="C4811" s="95"/>
      <c r="D4811" s="90"/>
      <c r="E4811" s="23"/>
      <c r="F4811" s="20">
        <f t="shared" si="150"/>
        <v>0</v>
      </c>
      <c r="G4811" s="21">
        <f t="shared" si="151"/>
        <v>0</v>
      </c>
      <c r="H4811" s="104"/>
      <c r="I4811" s="106"/>
    </row>
    <row r="4812" spans="1:10">
      <c r="A4812" s="96"/>
      <c r="B4812" s="95"/>
      <c r="C4812" s="95"/>
      <c r="D4812" s="90"/>
      <c r="E4812" s="23"/>
      <c r="F4812" s="20">
        <f t="shared" si="150"/>
        <v>0</v>
      </c>
      <c r="G4812" s="21">
        <f t="shared" si="151"/>
        <v>0</v>
      </c>
      <c r="H4812" s="104"/>
      <c r="I4812" s="106"/>
    </row>
    <row r="4813" spans="1:10">
      <c r="A4813" s="24" t="s">
        <v>1106</v>
      </c>
      <c r="B4813" s="24"/>
      <c r="C4813" s="24"/>
      <c r="D4813" s="25"/>
      <c r="E4813" s="23"/>
      <c r="F4813" s="20">
        <f t="shared" si="150"/>
        <v>0</v>
      </c>
      <c r="G4813" s="21">
        <f t="shared" si="151"/>
        <v>0</v>
      </c>
      <c r="H4813" s="88"/>
      <c r="I4813" s="10"/>
    </row>
    <row r="4814" spans="1:10">
      <c r="A4814" s="24" t="s">
        <v>1109</v>
      </c>
      <c r="B4814" s="24" t="s">
        <v>1110</v>
      </c>
      <c r="C4814" s="24"/>
      <c r="D4814" s="25"/>
      <c r="E4814" s="23"/>
      <c r="F4814" s="20">
        <f t="shared" si="150"/>
        <v>0</v>
      </c>
      <c r="G4814" s="21">
        <f t="shared" si="151"/>
        <v>0</v>
      </c>
      <c r="H4814" s="88"/>
      <c r="I4814" s="10"/>
    </row>
    <row r="4815" spans="1:10">
      <c r="A4815" s="24" t="s">
        <v>40</v>
      </c>
      <c r="B4815" s="24" t="s">
        <v>7</v>
      </c>
      <c r="C4815" s="24"/>
      <c r="D4815" s="25"/>
      <c r="E4815" s="23"/>
      <c r="F4815" s="20">
        <f t="shared" si="150"/>
        <v>0</v>
      </c>
      <c r="G4815" s="21">
        <f t="shared" si="151"/>
        <v>0</v>
      </c>
      <c r="H4815" s="88"/>
      <c r="I4815" s="10"/>
    </row>
    <row r="4816" spans="1:10">
      <c r="A4816" s="24" t="s">
        <v>1102</v>
      </c>
      <c r="B4816" s="24" t="s">
        <v>9</v>
      </c>
      <c r="C4816" s="24"/>
      <c r="D4816" s="25"/>
      <c r="E4816" s="23"/>
      <c r="F4816" s="20">
        <f t="shared" si="150"/>
        <v>0</v>
      </c>
      <c r="G4816" s="21">
        <f t="shared" si="151"/>
        <v>0</v>
      </c>
      <c r="H4816" s="88"/>
      <c r="I4816" s="10"/>
    </row>
    <row r="4817" spans="1:10">
      <c r="A4817" s="24" t="s">
        <v>8</v>
      </c>
      <c r="B4817" s="24" t="s">
        <v>66</v>
      </c>
      <c r="C4817" s="24"/>
      <c r="D4817" s="25"/>
      <c r="E4817" s="23"/>
      <c r="F4817" s="20">
        <f t="shared" si="150"/>
        <v>0</v>
      </c>
      <c r="G4817" s="21">
        <f t="shared" si="151"/>
        <v>0</v>
      </c>
      <c r="H4817" s="88"/>
      <c r="I4817" s="10"/>
    </row>
    <row r="4818" spans="1:10">
      <c r="A4818" s="24" t="s">
        <v>1112</v>
      </c>
      <c r="B4818" s="8" t="s">
        <v>11</v>
      </c>
      <c r="C4818" s="24"/>
      <c r="D4818" s="25"/>
      <c r="E4818" s="23"/>
      <c r="F4818" s="20">
        <f t="shared" si="150"/>
        <v>0</v>
      </c>
      <c r="G4818" s="21">
        <f t="shared" si="151"/>
        <v>0</v>
      </c>
      <c r="H4818" s="88"/>
      <c r="I4818" s="10"/>
    </row>
    <row r="4819" spans="1:10">
      <c r="A4819" s="96"/>
      <c r="B4819" s="95" t="s">
        <v>1151</v>
      </c>
      <c r="C4819" s="95"/>
      <c r="D4819" s="90">
        <v>9.5</v>
      </c>
      <c r="E4819" s="23">
        <v>0.4</v>
      </c>
      <c r="F4819" s="20">
        <f t="shared" si="150"/>
        <v>1.2000000000000002</v>
      </c>
      <c r="G4819" s="21">
        <f t="shared" si="151"/>
        <v>10.7</v>
      </c>
      <c r="H4819" s="104"/>
      <c r="I4819" s="105">
        <f>D4819*H4819</f>
        <v>0</v>
      </c>
    </row>
    <row r="4820" spans="1:10">
      <c r="A4820" s="96"/>
      <c r="B4820" s="95"/>
      <c r="C4820" s="95"/>
      <c r="D4820" s="90"/>
      <c r="E4820" s="23"/>
      <c r="F4820" s="20">
        <f t="shared" si="150"/>
        <v>0</v>
      </c>
      <c r="G4820" s="21">
        <f t="shared" si="151"/>
        <v>0</v>
      </c>
      <c r="H4820" s="104"/>
      <c r="I4820" s="106"/>
    </row>
    <row r="4821" spans="1:10">
      <c r="A4821" s="96"/>
      <c r="B4821" s="95" t="s">
        <v>1150</v>
      </c>
      <c r="C4821" s="95" t="s">
        <v>1149</v>
      </c>
      <c r="D4821" s="90"/>
      <c r="E4821" s="23"/>
      <c r="F4821" s="20">
        <f t="shared" si="150"/>
        <v>0</v>
      </c>
      <c r="G4821" s="21">
        <f t="shared" si="151"/>
        <v>0</v>
      </c>
      <c r="H4821" s="104"/>
      <c r="I4821" s="106"/>
    </row>
    <row r="4822" spans="1:10">
      <c r="A4822" s="96"/>
      <c r="B4822" s="95"/>
      <c r="C4822" s="95"/>
      <c r="D4822" s="90"/>
      <c r="E4822" s="23"/>
      <c r="F4822" s="20">
        <f t="shared" si="150"/>
        <v>0</v>
      </c>
      <c r="G4822" s="21">
        <f t="shared" si="151"/>
        <v>0</v>
      </c>
      <c r="H4822" s="104"/>
      <c r="I4822" s="106"/>
    </row>
    <row r="4823" spans="1:10">
      <c r="A4823" s="96"/>
      <c r="B4823" s="95" t="s">
        <v>1152</v>
      </c>
      <c r="C4823" s="95" t="s">
        <v>1152</v>
      </c>
      <c r="D4823" s="90"/>
      <c r="E4823" s="23"/>
      <c r="F4823" s="20">
        <f t="shared" si="150"/>
        <v>0</v>
      </c>
      <c r="G4823" s="21">
        <f t="shared" si="151"/>
        <v>0</v>
      </c>
      <c r="H4823" s="104"/>
      <c r="I4823" s="106"/>
    </row>
    <row r="4824" spans="1:10">
      <c r="A4824" s="96"/>
      <c r="B4824" s="95"/>
      <c r="C4824" s="95"/>
      <c r="D4824" s="90"/>
      <c r="E4824" s="23"/>
      <c r="F4824" s="20">
        <f t="shared" si="150"/>
        <v>0</v>
      </c>
      <c r="G4824" s="21">
        <f t="shared" si="151"/>
        <v>0</v>
      </c>
      <c r="H4824" s="104"/>
      <c r="I4824" s="106"/>
      <c r="J4824" s="19">
        <v>1</v>
      </c>
    </row>
    <row r="4825" spans="1:10">
      <c r="A4825" s="96"/>
      <c r="B4825" s="95"/>
      <c r="C4825" s="95"/>
      <c r="D4825" s="90"/>
      <c r="E4825" s="23"/>
      <c r="F4825" s="20">
        <f t="shared" si="150"/>
        <v>0</v>
      </c>
      <c r="G4825" s="21">
        <f t="shared" si="151"/>
        <v>0</v>
      </c>
      <c r="H4825" s="104"/>
      <c r="I4825" s="106"/>
    </row>
    <row r="4826" spans="1:10">
      <c r="A4826" s="96"/>
      <c r="B4826" s="95"/>
      <c r="C4826" s="95"/>
      <c r="D4826" s="90"/>
      <c r="E4826" s="23"/>
      <c r="F4826" s="20">
        <f t="shared" si="150"/>
        <v>0</v>
      </c>
      <c r="G4826" s="21">
        <f t="shared" si="151"/>
        <v>0</v>
      </c>
      <c r="H4826" s="104"/>
      <c r="I4826" s="106"/>
    </row>
    <row r="4827" spans="1:10">
      <c r="A4827" s="96"/>
      <c r="B4827" s="95"/>
      <c r="C4827" s="95"/>
      <c r="D4827" s="90"/>
      <c r="E4827" s="23"/>
      <c r="F4827" s="20">
        <f t="shared" si="150"/>
        <v>0</v>
      </c>
      <c r="G4827" s="21">
        <f t="shared" si="151"/>
        <v>0</v>
      </c>
      <c r="H4827" s="104"/>
      <c r="I4827" s="106"/>
    </row>
    <row r="4828" spans="1:10">
      <c r="A4828" s="96"/>
      <c r="B4828" s="95"/>
      <c r="C4828" s="95"/>
      <c r="D4828" s="90"/>
      <c r="E4828" s="23"/>
      <c r="F4828" s="20">
        <f t="shared" si="150"/>
        <v>0</v>
      </c>
      <c r="G4828" s="21">
        <f t="shared" si="151"/>
        <v>0</v>
      </c>
      <c r="H4828" s="104"/>
      <c r="I4828" s="106"/>
    </row>
    <row r="4829" spans="1:10">
      <c r="A4829" s="96"/>
      <c r="B4829" s="95"/>
      <c r="C4829" s="95"/>
      <c r="D4829" s="90"/>
      <c r="E4829" s="23"/>
      <c r="F4829" s="20">
        <f t="shared" si="150"/>
        <v>0</v>
      </c>
      <c r="G4829" s="21">
        <f t="shared" si="151"/>
        <v>0</v>
      </c>
      <c r="H4829" s="104"/>
      <c r="I4829" s="106"/>
    </row>
    <row r="4830" spans="1:10">
      <c r="A4830" s="96"/>
      <c r="B4830" s="95"/>
      <c r="C4830" s="95"/>
      <c r="D4830" s="90"/>
      <c r="E4830" s="23"/>
      <c r="F4830" s="20">
        <f t="shared" si="150"/>
        <v>0</v>
      </c>
      <c r="G4830" s="21">
        <f t="shared" si="151"/>
        <v>0</v>
      </c>
      <c r="H4830" s="104"/>
      <c r="I4830" s="106"/>
    </row>
    <row r="4831" spans="1:10">
      <c r="A4831" s="96"/>
      <c r="B4831" s="95"/>
      <c r="C4831" s="95"/>
      <c r="D4831" s="90"/>
      <c r="E4831" s="23"/>
      <c r="F4831" s="20">
        <f t="shared" si="150"/>
        <v>0</v>
      </c>
      <c r="G4831" s="21">
        <f t="shared" si="151"/>
        <v>0</v>
      </c>
      <c r="H4831" s="104"/>
      <c r="I4831" s="106"/>
    </row>
    <row r="4832" spans="1:10">
      <c r="A4832" s="33" t="s">
        <v>663</v>
      </c>
      <c r="B4832" s="33"/>
      <c r="C4832" s="33"/>
      <c r="D4832" s="34"/>
      <c r="E4832" s="23"/>
      <c r="F4832" s="20">
        <f t="shared" si="150"/>
        <v>0</v>
      </c>
      <c r="G4832" s="21">
        <f t="shared" si="151"/>
        <v>0</v>
      </c>
      <c r="H4832" s="88"/>
      <c r="I4832" s="10"/>
    </row>
    <row r="4833" spans="1:10">
      <c r="A4833" s="37" t="s">
        <v>665</v>
      </c>
      <c r="B4833" s="33" t="s">
        <v>123</v>
      </c>
      <c r="C4833" s="33"/>
      <c r="D4833" s="34"/>
      <c r="E4833" s="23"/>
      <c r="F4833" s="20">
        <f t="shared" si="150"/>
        <v>0</v>
      </c>
      <c r="G4833" s="21">
        <f t="shared" si="151"/>
        <v>0</v>
      </c>
      <c r="H4833" s="88"/>
      <c r="I4833" s="10"/>
    </row>
    <row r="4834" spans="1:10">
      <c r="A4834" s="33" t="s">
        <v>666</v>
      </c>
      <c r="B4834" s="33" t="s">
        <v>23</v>
      </c>
      <c r="C4834" s="33"/>
      <c r="D4834" s="34"/>
      <c r="E4834" s="23"/>
      <c r="F4834" s="20">
        <f t="shared" si="150"/>
        <v>0</v>
      </c>
      <c r="G4834" s="21">
        <f t="shared" si="151"/>
        <v>0</v>
      </c>
      <c r="H4834" s="88"/>
      <c r="I4834" s="10"/>
    </row>
    <row r="4835" spans="1:10">
      <c r="A4835" s="28" t="s">
        <v>226</v>
      </c>
      <c r="B4835" s="33" t="s">
        <v>9</v>
      </c>
      <c r="C4835" s="33"/>
      <c r="D4835" s="34"/>
      <c r="E4835" s="23"/>
      <c r="F4835" s="20">
        <f t="shared" si="150"/>
        <v>0</v>
      </c>
      <c r="G4835" s="21">
        <f t="shared" si="151"/>
        <v>0</v>
      </c>
      <c r="H4835" s="88"/>
      <c r="I4835" s="10"/>
    </row>
    <row r="4836" spans="1:10">
      <c r="A4836" s="33" t="s">
        <v>74</v>
      </c>
      <c r="B4836" s="33" t="s">
        <v>66</v>
      </c>
      <c r="C4836" s="33"/>
      <c r="D4836" s="34"/>
      <c r="E4836" s="23"/>
      <c r="F4836" s="20">
        <f t="shared" si="150"/>
        <v>0</v>
      </c>
      <c r="G4836" s="21">
        <f t="shared" si="151"/>
        <v>0</v>
      </c>
      <c r="H4836" s="88"/>
      <c r="I4836" s="10"/>
    </row>
    <row r="4837" spans="1:10">
      <c r="A4837" s="33" t="s">
        <v>668</v>
      </c>
      <c r="B4837" s="2" t="s">
        <v>58</v>
      </c>
      <c r="C4837" s="33"/>
      <c r="D4837" s="34"/>
      <c r="E4837" s="23"/>
      <c r="F4837" s="20">
        <f t="shared" si="150"/>
        <v>0</v>
      </c>
      <c r="G4837" s="21">
        <f t="shared" si="151"/>
        <v>0</v>
      </c>
      <c r="H4837" s="88"/>
      <c r="I4837" s="10"/>
    </row>
    <row r="4838" spans="1:10">
      <c r="A4838" s="96"/>
      <c r="B4838" s="95" t="s">
        <v>1151</v>
      </c>
      <c r="C4838" s="95"/>
      <c r="D4838" s="90">
        <v>12.5</v>
      </c>
      <c r="E4838" s="23">
        <v>0.6</v>
      </c>
      <c r="F4838" s="20">
        <f t="shared" si="150"/>
        <v>1.7999999999999998</v>
      </c>
      <c r="G4838" s="21">
        <f t="shared" si="151"/>
        <v>14.3</v>
      </c>
      <c r="H4838" s="104"/>
      <c r="I4838" s="105">
        <f>D4838*H4838</f>
        <v>0</v>
      </c>
    </row>
    <row r="4839" spans="1:10">
      <c r="A4839" s="96"/>
      <c r="B4839" s="95"/>
      <c r="C4839" s="95"/>
      <c r="D4839" s="90"/>
      <c r="E4839" s="23"/>
      <c r="F4839" s="20">
        <f t="shared" si="150"/>
        <v>0</v>
      </c>
      <c r="G4839" s="21">
        <f t="shared" si="151"/>
        <v>0</v>
      </c>
      <c r="H4839" s="104"/>
      <c r="I4839" s="106"/>
    </row>
    <row r="4840" spans="1:10">
      <c r="A4840" s="96"/>
      <c r="B4840" s="95" t="s">
        <v>1150</v>
      </c>
      <c r="C4840" s="95" t="s">
        <v>1149</v>
      </c>
      <c r="D4840" s="90"/>
      <c r="E4840" s="23"/>
      <c r="F4840" s="20">
        <f t="shared" si="150"/>
        <v>0</v>
      </c>
      <c r="G4840" s="21">
        <f t="shared" si="151"/>
        <v>0</v>
      </c>
      <c r="H4840" s="104"/>
      <c r="I4840" s="106"/>
    </row>
    <row r="4841" spans="1:10">
      <c r="A4841" s="96"/>
      <c r="B4841" s="95"/>
      <c r="C4841" s="95"/>
      <c r="D4841" s="90"/>
      <c r="E4841" s="23"/>
      <c r="F4841" s="20">
        <f t="shared" si="150"/>
        <v>0</v>
      </c>
      <c r="G4841" s="21">
        <f t="shared" si="151"/>
        <v>0</v>
      </c>
      <c r="H4841" s="104"/>
      <c r="I4841" s="106"/>
    </row>
    <row r="4842" spans="1:10">
      <c r="A4842" s="96"/>
      <c r="B4842" s="95" t="s">
        <v>1152</v>
      </c>
      <c r="C4842" s="95" t="s">
        <v>1152</v>
      </c>
      <c r="D4842" s="90"/>
      <c r="E4842" s="23"/>
      <c r="F4842" s="20">
        <f t="shared" si="150"/>
        <v>0</v>
      </c>
      <c r="G4842" s="21">
        <f t="shared" si="151"/>
        <v>0</v>
      </c>
      <c r="H4842" s="104"/>
      <c r="I4842" s="106"/>
    </row>
    <row r="4843" spans="1:10">
      <c r="A4843" s="96"/>
      <c r="B4843" s="95"/>
      <c r="C4843" s="95"/>
      <c r="D4843" s="90"/>
      <c r="E4843" s="23"/>
      <c r="F4843" s="20">
        <f t="shared" si="150"/>
        <v>0</v>
      </c>
      <c r="G4843" s="21">
        <f t="shared" si="151"/>
        <v>0</v>
      </c>
      <c r="H4843" s="104"/>
      <c r="I4843" s="106"/>
    </row>
    <row r="4844" spans="1:10">
      <c r="A4844" s="96"/>
      <c r="B4844" s="95"/>
      <c r="C4844" s="95"/>
      <c r="D4844" s="90"/>
      <c r="E4844" s="23"/>
      <c r="F4844" s="20">
        <f t="shared" si="150"/>
        <v>0</v>
      </c>
      <c r="G4844" s="21">
        <f t="shared" si="151"/>
        <v>0</v>
      </c>
      <c r="H4844" s="104"/>
      <c r="I4844" s="106"/>
    </row>
    <row r="4845" spans="1:10">
      <c r="A4845" s="96"/>
      <c r="B4845" s="95"/>
      <c r="C4845" s="95"/>
      <c r="D4845" s="90"/>
      <c r="E4845" s="23"/>
      <c r="F4845" s="20">
        <f t="shared" si="150"/>
        <v>0</v>
      </c>
      <c r="G4845" s="21">
        <f t="shared" si="151"/>
        <v>0</v>
      </c>
      <c r="H4845" s="104"/>
      <c r="I4845" s="106"/>
      <c r="J4845" s="19">
        <v>1</v>
      </c>
    </row>
    <row r="4846" spans="1:10">
      <c r="A4846" s="96"/>
      <c r="B4846" s="95"/>
      <c r="C4846" s="95"/>
      <c r="D4846" s="90"/>
      <c r="E4846" s="23"/>
      <c r="F4846" s="20">
        <f t="shared" si="150"/>
        <v>0</v>
      </c>
      <c r="G4846" s="21">
        <f t="shared" si="151"/>
        <v>0</v>
      </c>
      <c r="H4846" s="104"/>
      <c r="I4846" s="106"/>
    </row>
    <row r="4847" spans="1:10">
      <c r="A4847" s="96"/>
      <c r="B4847" s="95"/>
      <c r="C4847" s="95"/>
      <c r="D4847" s="90"/>
      <c r="E4847" s="23"/>
      <c r="F4847" s="20">
        <f t="shared" si="150"/>
        <v>0</v>
      </c>
      <c r="G4847" s="21">
        <f t="shared" si="151"/>
        <v>0</v>
      </c>
      <c r="H4847" s="104"/>
      <c r="I4847" s="106"/>
    </row>
    <row r="4848" spans="1:10">
      <c r="A4848" s="96"/>
      <c r="B4848" s="95"/>
      <c r="C4848" s="95"/>
      <c r="D4848" s="90"/>
      <c r="E4848" s="23"/>
      <c r="F4848" s="20">
        <f t="shared" si="150"/>
        <v>0</v>
      </c>
      <c r="G4848" s="21">
        <f t="shared" si="151"/>
        <v>0</v>
      </c>
      <c r="H4848" s="104"/>
      <c r="I4848" s="106"/>
    </row>
    <row r="4849" spans="1:10">
      <c r="A4849" s="96"/>
      <c r="B4849" s="95"/>
      <c r="C4849" s="95"/>
      <c r="D4849" s="90"/>
      <c r="E4849" s="23"/>
      <c r="F4849" s="20">
        <f t="shared" si="150"/>
        <v>0</v>
      </c>
      <c r="G4849" s="21">
        <f t="shared" si="151"/>
        <v>0</v>
      </c>
      <c r="H4849" s="104"/>
      <c r="I4849" s="106"/>
    </row>
    <row r="4850" spans="1:10">
      <c r="A4850" s="96"/>
      <c r="B4850" s="95"/>
      <c r="C4850" s="95"/>
      <c r="D4850" s="90"/>
      <c r="E4850" s="23"/>
      <c r="F4850" s="20">
        <f t="shared" si="150"/>
        <v>0</v>
      </c>
      <c r="G4850" s="21">
        <f t="shared" si="151"/>
        <v>0</v>
      </c>
      <c r="H4850" s="104"/>
      <c r="I4850" s="106"/>
    </row>
    <row r="4851" spans="1:10">
      <c r="A4851" s="33" t="s">
        <v>545</v>
      </c>
      <c r="B4851" s="33"/>
      <c r="C4851" s="33"/>
      <c r="D4851" s="34"/>
      <c r="E4851" s="23"/>
      <c r="F4851" s="20">
        <f t="shared" si="150"/>
        <v>0</v>
      </c>
      <c r="G4851" s="21">
        <f t="shared" si="151"/>
        <v>0</v>
      </c>
      <c r="H4851" s="88"/>
      <c r="I4851" s="10"/>
    </row>
    <row r="4852" spans="1:10">
      <c r="A4852" s="37" t="s">
        <v>547</v>
      </c>
      <c r="B4852" s="33" t="s">
        <v>123</v>
      </c>
      <c r="C4852" s="33"/>
      <c r="D4852" s="34"/>
      <c r="E4852" s="23"/>
      <c r="F4852" s="20">
        <f t="shared" si="150"/>
        <v>0</v>
      </c>
      <c r="G4852" s="21">
        <f t="shared" si="151"/>
        <v>0</v>
      </c>
      <c r="H4852" s="88"/>
      <c r="I4852" s="10"/>
    </row>
    <row r="4853" spans="1:10">
      <c r="A4853" s="33" t="s">
        <v>40</v>
      </c>
      <c r="B4853" s="33" t="s">
        <v>23</v>
      </c>
      <c r="C4853" s="33"/>
      <c r="D4853" s="34"/>
      <c r="E4853" s="23"/>
      <c r="F4853" s="20">
        <f t="shared" si="150"/>
        <v>0</v>
      </c>
      <c r="G4853" s="21">
        <f t="shared" si="151"/>
        <v>0</v>
      </c>
      <c r="H4853" s="88"/>
      <c r="I4853" s="10"/>
    </row>
    <row r="4854" spans="1:10">
      <c r="A4854" s="33" t="s">
        <v>509</v>
      </c>
      <c r="B4854" s="33" t="s">
        <v>9</v>
      </c>
      <c r="C4854" s="33"/>
      <c r="D4854" s="34"/>
      <c r="E4854" s="23"/>
      <c r="F4854" s="20">
        <f t="shared" si="150"/>
        <v>0</v>
      </c>
      <c r="G4854" s="21">
        <f t="shared" si="151"/>
        <v>0</v>
      </c>
      <c r="H4854" s="88"/>
      <c r="I4854" s="10"/>
    </row>
    <row r="4855" spans="1:10">
      <c r="A4855" s="33" t="s">
        <v>74</v>
      </c>
      <c r="B4855" s="33" t="s">
        <v>66</v>
      </c>
      <c r="C4855" s="33"/>
      <c r="D4855" s="34"/>
      <c r="E4855" s="23"/>
      <c r="F4855" s="20">
        <f t="shared" si="150"/>
        <v>0</v>
      </c>
      <c r="G4855" s="21">
        <f t="shared" si="151"/>
        <v>0</v>
      </c>
      <c r="H4855" s="88"/>
      <c r="I4855" s="10"/>
    </row>
    <row r="4856" spans="1:10">
      <c r="A4856" s="33" t="s">
        <v>538</v>
      </c>
      <c r="B4856" s="2" t="s">
        <v>58</v>
      </c>
      <c r="C4856" s="33"/>
      <c r="D4856" s="34"/>
      <c r="E4856" s="23"/>
      <c r="F4856" s="20">
        <f t="shared" si="150"/>
        <v>0</v>
      </c>
      <c r="G4856" s="21">
        <f t="shared" si="151"/>
        <v>0</v>
      </c>
      <c r="H4856" s="88"/>
      <c r="I4856" s="10"/>
    </row>
    <row r="4857" spans="1:10">
      <c r="A4857" s="96"/>
      <c r="B4857" s="95" t="s">
        <v>1151</v>
      </c>
      <c r="C4857" s="95"/>
      <c r="D4857" s="90">
        <v>12.5</v>
      </c>
      <c r="E4857" s="23">
        <v>0.5</v>
      </c>
      <c r="F4857" s="20">
        <f t="shared" si="150"/>
        <v>1.5</v>
      </c>
      <c r="G4857" s="21">
        <f t="shared" si="151"/>
        <v>14</v>
      </c>
      <c r="H4857" s="104"/>
      <c r="I4857" s="105">
        <f>D4857*H4857</f>
        <v>0</v>
      </c>
    </row>
    <row r="4858" spans="1:10">
      <c r="A4858" s="96"/>
      <c r="B4858" s="95"/>
      <c r="C4858" s="95"/>
      <c r="D4858" s="90"/>
      <c r="E4858" s="23"/>
      <c r="F4858" s="20">
        <f t="shared" si="150"/>
        <v>0</v>
      </c>
      <c r="G4858" s="21">
        <f t="shared" si="151"/>
        <v>0</v>
      </c>
      <c r="H4858" s="104"/>
      <c r="I4858" s="106"/>
    </row>
    <row r="4859" spans="1:10">
      <c r="A4859" s="96"/>
      <c r="B4859" s="95" t="s">
        <v>1150</v>
      </c>
      <c r="C4859" s="95" t="s">
        <v>1149</v>
      </c>
      <c r="D4859" s="90"/>
      <c r="E4859" s="23"/>
      <c r="F4859" s="20">
        <f t="shared" si="150"/>
        <v>0</v>
      </c>
      <c r="G4859" s="21">
        <f t="shared" si="151"/>
        <v>0</v>
      </c>
      <c r="H4859" s="104"/>
      <c r="I4859" s="106"/>
    </row>
    <row r="4860" spans="1:10">
      <c r="A4860" s="96"/>
      <c r="B4860" s="95"/>
      <c r="C4860" s="95"/>
      <c r="D4860" s="90"/>
      <c r="E4860" s="23"/>
      <c r="F4860" s="20">
        <f t="shared" si="150"/>
        <v>0</v>
      </c>
      <c r="G4860" s="21">
        <f t="shared" si="151"/>
        <v>0</v>
      </c>
      <c r="H4860" s="104"/>
      <c r="I4860" s="106"/>
    </row>
    <row r="4861" spans="1:10">
      <c r="A4861" s="96"/>
      <c r="B4861" s="95" t="s">
        <v>1152</v>
      </c>
      <c r="C4861" s="95"/>
      <c r="D4861" s="90"/>
      <c r="E4861" s="23"/>
      <c r="F4861" s="20">
        <f t="shared" si="150"/>
        <v>0</v>
      </c>
      <c r="G4861" s="21">
        <f t="shared" si="151"/>
        <v>0</v>
      </c>
      <c r="H4861" s="104"/>
      <c r="I4861" s="106"/>
    </row>
    <row r="4862" spans="1:10">
      <c r="A4862" s="96"/>
      <c r="B4862" s="95"/>
      <c r="C4862" s="95"/>
      <c r="D4862" s="90"/>
      <c r="E4862" s="23"/>
      <c r="F4862" s="20">
        <f t="shared" si="150"/>
        <v>0</v>
      </c>
      <c r="G4862" s="21">
        <f t="shared" si="151"/>
        <v>0</v>
      </c>
      <c r="H4862" s="104"/>
      <c r="I4862" s="106"/>
    </row>
    <row r="4863" spans="1:10">
      <c r="A4863" s="96"/>
      <c r="B4863" s="95"/>
      <c r="C4863" s="95"/>
      <c r="D4863" s="90"/>
      <c r="E4863" s="23"/>
      <c r="F4863" s="20">
        <f t="shared" si="150"/>
        <v>0</v>
      </c>
      <c r="G4863" s="21">
        <f t="shared" si="151"/>
        <v>0</v>
      </c>
      <c r="H4863" s="104"/>
      <c r="I4863" s="106"/>
    </row>
    <row r="4864" spans="1:10">
      <c r="A4864" s="96"/>
      <c r="B4864" s="95"/>
      <c r="C4864" s="95"/>
      <c r="D4864" s="90"/>
      <c r="E4864" s="23"/>
      <c r="F4864" s="20">
        <f t="shared" si="150"/>
        <v>0</v>
      </c>
      <c r="G4864" s="21">
        <f t="shared" si="151"/>
        <v>0</v>
      </c>
      <c r="H4864" s="104"/>
      <c r="I4864" s="106"/>
      <c r="J4864" s="19">
        <v>1</v>
      </c>
    </row>
    <row r="4865" spans="1:9">
      <c r="A4865" s="96"/>
      <c r="B4865" s="95"/>
      <c r="C4865" s="95"/>
      <c r="D4865" s="90"/>
      <c r="E4865" s="23"/>
      <c r="F4865" s="20">
        <f t="shared" si="150"/>
        <v>0</v>
      </c>
      <c r="G4865" s="21">
        <f t="shared" si="151"/>
        <v>0</v>
      </c>
      <c r="H4865" s="104"/>
      <c r="I4865" s="106"/>
    </row>
    <row r="4866" spans="1:9">
      <c r="A4866" s="96"/>
      <c r="B4866" s="95"/>
      <c r="C4866" s="95"/>
      <c r="D4866" s="90"/>
      <c r="E4866" s="23"/>
      <c r="F4866" s="20">
        <f t="shared" si="150"/>
        <v>0</v>
      </c>
      <c r="G4866" s="21">
        <f t="shared" si="151"/>
        <v>0</v>
      </c>
      <c r="H4866" s="104"/>
      <c r="I4866" s="106"/>
    </row>
    <row r="4867" spans="1:9">
      <c r="A4867" s="96"/>
      <c r="B4867" s="95"/>
      <c r="C4867" s="95"/>
      <c r="D4867" s="90"/>
      <c r="E4867" s="23"/>
      <c r="F4867" s="20">
        <f t="shared" si="150"/>
        <v>0</v>
      </c>
      <c r="G4867" s="21">
        <f t="shared" si="151"/>
        <v>0</v>
      </c>
      <c r="H4867" s="104"/>
      <c r="I4867" s="106"/>
    </row>
    <row r="4868" spans="1:9">
      <c r="A4868" s="96"/>
      <c r="B4868" s="95"/>
      <c r="C4868" s="95"/>
      <c r="D4868" s="90"/>
      <c r="E4868" s="23"/>
      <c r="F4868" s="20">
        <f t="shared" ref="F4868:F4931" si="152">E4868*3</f>
        <v>0</v>
      </c>
      <c r="G4868" s="21">
        <f t="shared" ref="G4868:G4931" si="153">D4868+F4868</f>
        <v>0</v>
      </c>
      <c r="H4868" s="104"/>
      <c r="I4868" s="106"/>
    </row>
    <row r="4869" spans="1:9">
      <c r="A4869" s="96"/>
      <c r="B4869" s="95"/>
      <c r="C4869" s="95"/>
      <c r="D4869" s="90"/>
      <c r="E4869" s="23"/>
      <c r="F4869" s="20">
        <f t="shared" si="152"/>
        <v>0</v>
      </c>
      <c r="G4869" s="21">
        <f t="shared" si="153"/>
        <v>0</v>
      </c>
      <c r="H4869" s="104"/>
      <c r="I4869" s="106"/>
    </row>
    <row r="4870" spans="1:9">
      <c r="A4870" s="37" t="s">
        <v>550</v>
      </c>
      <c r="B4870" s="33"/>
      <c r="C4870" s="33"/>
      <c r="D4870" s="34"/>
      <c r="E4870" s="23"/>
      <c r="F4870" s="20">
        <f t="shared" si="152"/>
        <v>0</v>
      </c>
      <c r="G4870" s="21">
        <f t="shared" si="153"/>
        <v>0</v>
      </c>
      <c r="H4870" s="88"/>
      <c r="I4870" s="10"/>
    </row>
    <row r="4871" spans="1:9">
      <c r="A4871" s="37" t="s">
        <v>552</v>
      </c>
      <c r="B4871" s="33" t="s">
        <v>123</v>
      </c>
      <c r="C4871" s="33"/>
      <c r="D4871" s="34"/>
      <c r="E4871" s="23"/>
      <c r="F4871" s="20">
        <f t="shared" si="152"/>
        <v>0</v>
      </c>
      <c r="G4871" s="21">
        <f t="shared" si="153"/>
        <v>0</v>
      </c>
      <c r="H4871" s="88"/>
      <c r="I4871" s="10"/>
    </row>
    <row r="4872" spans="1:9">
      <c r="A4872" s="33" t="s">
        <v>40</v>
      </c>
      <c r="B4872" s="33" t="s">
        <v>23</v>
      </c>
      <c r="C4872" s="33"/>
      <c r="D4872" s="34"/>
      <c r="E4872" s="23"/>
      <c r="F4872" s="20">
        <f t="shared" si="152"/>
        <v>0</v>
      </c>
      <c r="G4872" s="21">
        <f t="shared" si="153"/>
        <v>0</v>
      </c>
      <c r="H4872" s="88"/>
      <c r="I4872" s="10"/>
    </row>
    <row r="4873" spans="1:9">
      <c r="A4873" s="33" t="s">
        <v>469</v>
      </c>
      <c r="B4873" s="33" t="s">
        <v>9</v>
      </c>
      <c r="C4873" s="33"/>
      <c r="D4873" s="34"/>
      <c r="E4873" s="23"/>
      <c r="F4873" s="20">
        <f t="shared" si="152"/>
        <v>0</v>
      </c>
      <c r="G4873" s="21">
        <f t="shared" si="153"/>
        <v>0</v>
      </c>
      <c r="H4873" s="88"/>
      <c r="I4873" s="10"/>
    </row>
    <row r="4874" spans="1:9">
      <c r="A4874" s="33" t="s">
        <v>553</v>
      </c>
      <c r="B4874" s="33" t="s">
        <v>66</v>
      </c>
      <c r="C4874" s="33"/>
      <c r="D4874" s="34"/>
      <c r="E4874" s="23"/>
      <c r="F4874" s="20">
        <f t="shared" si="152"/>
        <v>0</v>
      </c>
      <c r="G4874" s="21">
        <f t="shared" si="153"/>
        <v>0</v>
      </c>
      <c r="H4874" s="88"/>
      <c r="I4874" s="10"/>
    </row>
    <row r="4875" spans="1:9">
      <c r="A4875" s="33" t="s">
        <v>555</v>
      </c>
      <c r="B4875" s="2" t="s">
        <v>58</v>
      </c>
      <c r="C4875" s="33"/>
      <c r="D4875" s="34"/>
      <c r="E4875" s="23"/>
      <c r="F4875" s="20">
        <f t="shared" si="152"/>
        <v>0</v>
      </c>
      <c r="G4875" s="21">
        <f t="shared" si="153"/>
        <v>0</v>
      </c>
      <c r="H4875" s="88"/>
      <c r="I4875" s="10"/>
    </row>
    <row r="4876" spans="1:9">
      <c r="A4876" s="100"/>
      <c r="B4876" s="95" t="s">
        <v>1151</v>
      </c>
      <c r="C4876" s="95"/>
      <c r="D4876" s="90">
        <v>3.6</v>
      </c>
      <c r="E4876" s="23">
        <v>0.2</v>
      </c>
      <c r="F4876" s="20">
        <f t="shared" si="152"/>
        <v>0.60000000000000009</v>
      </c>
      <c r="G4876" s="21">
        <f t="shared" si="153"/>
        <v>4.2</v>
      </c>
      <c r="H4876" s="104"/>
      <c r="I4876" s="105">
        <f>D4876*H4876</f>
        <v>0</v>
      </c>
    </row>
    <row r="4877" spans="1:9">
      <c r="A4877" s="100"/>
      <c r="B4877" s="95"/>
      <c r="C4877" s="95"/>
      <c r="D4877" s="90"/>
      <c r="E4877" s="23"/>
      <c r="F4877" s="20">
        <f t="shared" si="152"/>
        <v>0</v>
      </c>
      <c r="G4877" s="21">
        <f t="shared" si="153"/>
        <v>0</v>
      </c>
      <c r="H4877" s="104"/>
      <c r="I4877" s="106"/>
    </row>
    <row r="4878" spans="1:9">
      <c r="A4878" s="100"/>
      <c r="B4878" s="95" t="s">
        <v>1150</v>
      </c>
      <c r="C4878" s="95" t="s">
        <v>1149</v>
      </c>
      <c r="D4878" s="90"/>
      <c r="E4878" s="23"/>
      <c r="F4878" s="20">
        <f t="shared" si="152"/>
        <v>0</v>
      </c>
      <c r="G4878" s="21">
        <f t="shared" si="153"/>
        <v>0</v>
      </c>
      <c r="H4878" s="104"/>
      <c r="I4878" s="106"/>
    </row>
    <row r="4879" spans="1:9">
      <c r="A4879" s="100"/>
      <c r="B4879" s="95"/>
      <c r="C4879" s="95"/>
      <c r="D4879" s="90"/>
      <c r="E4879" s="23"/>
      <c r="F4879" s="20">
        <f t="shared" si="152"/>
        <v>0</v>
      </c>
      <c r="G4879" s="21">
        <f t="shared" si="153"/>
        <v>0</v>
      </c>
      <c r="H4879" s="104"/>
      <c r="I4879" s="106"/>
    </row>
    <row r="4880" spans="1:9">
      <c r="A4880" s="100"/>
      <c r="B4880" s="95" t="s">
        <v>1152</v>
      </c>
      <c r="C4880" s="95" t="s">
        <v>1152</v>
      </c>
      <c r="D4880" s="90"/>
      <c r="E4880" s="23"/>
      <c r="F4880" s="20">
        <f t="shared" si="152"/>
        <v>0</v>
      </c>
      <c r="G4880" s="21">
        <f t="shared" si="153"/>
        <v>0</v>
      </c>
      <c r="H4880" s="104"/>
      <c r="I4880" s="106"/>
    </row>
    <row r="4881" spans="1:10">
      <c r="A4881" s="100"/>
      <c r="B4881" s="95"/>
      <c r="C4881" s="95"/>
      <c r="D4881" s="90"/>
      <c r="E4881" s="23"/>
      <c r="F4881" s="20">
        <f t="shared" si="152"/>
        <v>0</v>
      </c>
      <c r="G4881" s="21">
        <f t="shared" si="153"/>
        <v>0</v>
      </c>
      <c r="H4881" s="104"/>
      <c r="I4881" s="106"/>
    </row>
    <row r="4882" spans="1:10">
      <c r="A4882" s="100"/>
      <c r="B4882" s="95"/>
      <c r="C4882" s="95"/>
      <c r="D4882" s="90"/>
      <c r="E4882" s="23"/>
      <c r="F4882" s="20">
        <f t="shared" si="152"/>
        <v>0</v>
      </c>
      <c r="G4882" s="21">
        <f t="shared" si="153"/>
        <v>0</v>
      </c>
      <c r="H4882" s="104"/>
      <c r="I4882" s="106"/>
    </row>
    <row r="4883" spans="1:10">
      <c r="A4883" s="100"/>
      <c r="B4883" s="95"/>
      <c r="C4883" s="95"/>
      <c r="D4883" s="90"/>
      <c r="E4883" s="23"/>
      <c r="F4883" s="20">
        <f t="shared" si="152"/>
        <v>0</v>
      </c>
      <c r="G4883" s="21">
        <f t="shared" si="153"/>
        <v>0</v>
      </c>
      <c r="H4883" s="104"/>
      <c r="I4883" s="106"/>
      <c r="J4883" s="19">
        <v>1</v>
      </c>
    </row>
    <row r="4884" spans="1:10">
      <c r="A4884" s="100"/>
      <c r="B4884" s="95"/>
      <c r="C4884" s="95"/>
      <c r="D4884" s="90"/>
      <c r="E4884" s="23"/>
      <c r="F4884" s="20">
        <f t="shared" si="152"/>
        <v>0</v>
      </c>
      <c r="G4884" s="21">
        <f t="shared" si="153"/>
        <v>0</v>
      </c>
      <c r="H4884" s="104"/>
      <c r="I4884" s="106"/>
    </row>
    <row r="4885" spans="1:10">
      <c r="A4885" s="100"/>
      <c r="B4885" s="95"/>
      <c r="C4885" s="95"/>
      <c r="D4885" s="90"/>
      <c r="E4885" s="23"/>
      <c r="F4885" s="20">
        <f t="shared" si="152"/>
        <v>0</v>
      </c>
      <c r="G4885" s="21">
        <f t="shared" si="153"/>
        <v>0</v>
      </c>
      <c r="H4885" s="104"/>
      <c r="I4885" s="106"/>
    </row>
    <row r="4886" spans="1:10">
      <c r="A4886" s="100"/>
      <c r="B4886" s="95"/>
      <c r="C4886" s="95"/>
      <c r="D4886" s="90"/>
      <c r="E4886" s="23"/>
      <c r="F4886" s="20">
        <f t="shared" si="152"/>
        <v>0</v>
      </c>
      <c r="G4886" s="21">
        <f t="shared" si="153"/>
        <v>0</v>
      </c>
      <c r="H4886" s="104"/>
      <c r="I4886" s="106"/>
    </row>
    <row r="4887" spans="1:10">
      <c r="A4887" s="100"/>
      <c r="B4887" s="95"/>
      <c r="C4887" s="95"/>
      <c r="D4887" s="90"/>
      <c r="E4887" s="23"/>
      <c r="F4887" s="20">
        <f t="shared" si="152"/>
        <v>0</v>
      </c>
      <c r="G4887" s="21">
        <f t="shared" si="153"/>
        <v>0</v>
      </c>
      <c r="H4887" s="104"/>
      <c r="I4887" s="106"/>
    </row>
    <row r="4888" spans="1:10">
      <c r="A4888" s="100"/>
      <c r="B4888" s="95"/>
      <c r="C4888" s="95"/>
      <c r="D4888" s="90"/>
      <c r="E4888" s="23"/>
      <c r="F4888" s="20">
        <f t="shared" si="152"/>
        <v>0</v>
      </c>
      <c r="G4888" s="21">
        <f t="shared" si="153"/>
        <v>0</v>
      </c>
      <c r="H4888" s="104"/>
      <c r="I4888" s="106"/>
    </row>
    <row r="4889" spans="1:10">
      <c r="A4889" s="38" t="s">
        <v>300</v>
      </c>
      <c r="B4889" s="33"/>
      <c r="C4889" s="33"/>
      <c r="D4889" s="34"/>
      <c r="E4889" s="23"/>
      <c r="F4889" s="20">
        <f t="shared" si="152"/>
        <v>0</v>
      </c>
      <c r="G4889" s="21">
        <f t="shared" si="153"/>
        <v>0</v>
      </c>
      <c r="H4889" s="88"/>
      <c r="I4889" s="10"/>
    </row>
    <row r="4890" spans="1:10">
      <c r="A4890" s="33" t="s">
        <v>302</v>
      </c>
      <c r="B4890" s="33" t="s">
        <v>141</v>
      </c>
      <c r="C4890" s="33"/>
      <c r="D4890" s="34"/>
      <c r="E4890" s="23"/>
      <c r="F4890" s="20">
        <f t="shared" si="152"/>
        <v>0</v>
      </c>
      <c r="G4890" s="21">
        <f t="shared" si="153"/>
        <v>0</v>
      </c>
      <c r="H4890" s="88"/>
      <c r="I4890" s="10"/>
    </row>
    <row r="4891" spans="1:10">
      <c r="A4891" s="47" t="s">
        <v>304</v>
      </c>
      <c r="B4891" s="33" t="s">
        <v>23</v>
      </c>
      <c r="C4891" s="33"/>
      <c r="D4891" s="34"/>
      <c r="E4891" s="23"/>
      <c r="F4891" s="20">
        <f t="shared" si="152"/>
        <v>0</v>
      </c>
      <c r="G4891" s="21">
        <f t="shared" si="153"/>
        <v>0</v>
      </c>
      <c r="H4891" s="88"/>
      <c r="I4891" s="10"/>
    </row>
    <row r="4892" spans="1:10">
      <c r="A4892" s="33" t="s">
        <v>305</v>
      </c>
      <c r="B4892" s="33" t="s">
        <v>9</v>
      </c>
      <c r="C4892" s="33"/>
      <c r="D4892" s="34"/>
      <c r="E4892" s="23"/>
      <c r="F4892" s="20">
        <f t="shared" si="152"/>
        <v>0</v>
      </c>
      <c r="G4892" s="21">
        <f t="shared" si="153"/>
        <v>0</v>
      </c>
      <c r="H4892" s="88"/>
      <c r="I4892" s="10"/>
    </row>
    <row r="4893" spans="1:10">
      <c r="A4893" s="33" t="s">
        <v>307</v>
      </c>
      <c r="B4893" s="33" t="s">
        <v>66</v>
      </c>
      <c r="C4893" s="33"/>
      <c r="D4893" s="34"/>
      <c r="E4893" s="23"/>
      <c r="F4893" s="20">
        <f t="shared" si="152"/>
        <v>0</v>
      </c>
      <c r="G4893" s="21">
        <f t="shared" si="153"/>
        <v>0</v>
      </c>
      <c r="H4893" s="88"/>
      <c r="I4893" s="10"/>
    </row>
    <row r="4894" spans="1:10">
      <c r="A4894" s="33" t="s">
        <v>309</v>
      </c>
      <c r="B4894" s="2" t="s">
        <v>11</v>
      </c>
      <c r="C4894" s="33"/>
      <c r="D4894" s="34"/>
      <c r="E4894" s="23"/>
      <c r="F4894" s="20">
        <f t="shared" si="152"/>
        <v>0</v>
      </c>
      <c r="G4894" s="21">
        <f t="shared" si="153"/>
        <v>0</v>
      </c>
      <c r="H4894" s="88"/>
      <c r="I4894" s="10"/>
    </row>
    <row r="4895" spans="1:10">
      <c r="A4895" s="100"/>
      <c r="B4895" s="95" t="s">
        <v>1151</v>
      </c>
      <c r="C4895" s="95"/>
      <c r="D4895" s="90">
        <v>3.3000000000000003</v>
      </c>
      <c r="E4895" s="23">
        <v>0.2</v>
      </c>
      <c r="F4895" s="20">
        <f t="shared" si="152"/>
        <v>0.60000000000000009</v>
      </c>
      <c r="G4895" s="21">
        <f t="shared" si="153"/>
        <v>3.9000000000000004</v>
      </c>
      <c r="H4895" s="104"/>
      <c r="I4895" s="105">
        <f>D4895*H4895</f>
        <v>0</v>
      </c>
    </row>
    <row r="4896" spans="1:10">
      <c r="A4896" s="100"/>
      <c r="B4896" s="95"/>
      <c r="C4896" s="95"/>
      <c r="D4896" s="90"/>
      <c r="E4896" s="23"/>
      <c r="F4896" s="20">
        <f t="shared" si="152"/>
        <v>0</v>
      </c>
      <c r="G4896" s="21">
        <f t="shared" si="153"/>
        <v>0</v>
      </c>
      <c r="H4896" s="104"/>
      <c r="I4896" s="106"/>
    </row>
    <row r="4897" spans="1:10">
      <c r="A4897" s="100"/>
      <c r="B4897" s="95" t="s">
        <v>1150</v>
      </c>
      <c r="C4897" s="95" t="s">
        <v>1149</v>
      </c>
      <c r="D4897" s="90"/>
      <c r="E4897" s="23"/>
      <c r="F4897" s="20">
        <f t="shared" si="152"/>
        <v>0</v>
      </c>
      <c r="G4897" s="21">
        <f t="shared" si="153"/>
        <v>0</v>
      </c>
      <c r="H4897" s="104"/>
      <c r="I4897" s="106"/>
    </row>
    <row r="4898" spans="1:10">
      <c r="A4898" s="100"/>
      <c r="B4898" s="95"/>
      <c r="C4898" s="95"/>
      <c r="D4898" s="90"/>
      <c r="E4898" s="23"/>
      <c r="F4898" s="20">
        <f t="shared" si="152"/>
        <v>0</v>
      </c>
      <c r="G4898" s="21">
        <f t="shared" si="153"/>
        <v>0</v>
      </c>
      <c r="H4898" s="104"/>
      <c r="I4898" s="106"/>
    </row>
    <row r="4899" spans="1:10">
      <c r="A4899" s="100"/>
      <c r="B4899" s="95" t="s">
        <v>1152</v>
      </c>
      <c r="C4899" s="95" t="s">
        <v>1152</v>
      </c>
      <c r="D4899" s="90"/>
      <c r="E4899" s="23"/>
      <c r="F4899" s="20">
        <f t="shared" si="152"/>
        <v>0</v>
      </c>
      <c r="G4899" s="21">
        <f t="shared" si="153"/>
        <v>0</v>
      </c>
      <c r="H4899" s="104"/>
      <c r="I4899" s="106"/>
    </row>
    <row r="4900" spans="1:10">
      <c r="A4900" s="100"/>
      <c r="B4900" s="95"/>
      <c r="C4900" s="95"/>
      <c r="D4900" s="90"/>
      <c r="E4900" s="23"/>
      <c r="F4900" s="20">
        <f t="shared" si="152"/>
        <v>0</v>
      </c>
      <c r="G4900" s="21">
        <f t="shared" si="153"/>
        <v>0</v>
      </c>
      <c r="H4900" s="104"/>
      <c r="I4900" s="106"/>
    </row>
    <row r="4901" spans="1:10">
      <c r="A4901" s="100"/>
      <c r="B4901" s="95"/>
      <c r="C4901" s="95"/>
      <c r="D4901" s="90"/>
      <c r="E4901" s="23"/>
      <c r="F4901" s="20">
        <f t="shared" si="152"/>
        <v>0</v>
      </c>
      <c r="G4901" s="21">
        <f t="shared" si="153"/>
        <v>0</v>
      </c>
      <c r="H4901" s="104"/>
      <c r="I4901" s="106"/>
      <c r="J4901" s="19">
        <v>1</v>
      </c>
    </row>
    <row r="4902" spans="1:10">
      <c r="A4902" s="100"/>
      <c r="B4902" s="95"/>
      <c r="C4902" s="95"/>
      <c r="D4902" s="90"/>
      <c r="E4902" s="23"/>
      <c r="F4902" s="20">
        <f t="shared" si="152"/>
        <v>0</v>
      </c>
      <c r="G4902" s="21">
        <f t="shared" si="153"/>
        <v>0</v>
      </c>
      <c r="H4902" s="104"/>
      <c r="I4902" s="106"/>
    </row>
    <row r="4903" spans="1:10">
      <c r="A4903" s="100"/>
      <c r="B4903" s="95"/>
      <c r="C4903" s="95"/>
      <c r="D4903" s="90"/>
      <c r="E4903" s="23"/>
      <c r="F4903" s="20">
        <f t="shared" si="152"/>
        <v>0</v>
      </c>
      <c r="G4903" s="21">
        <f t="shared" si="153"/>
        <v>0</v>
      </c>
      <c r="H4903" s="104"/>
      <c r="I4903" s="106"/>
    </row>
    <row r="4904" spans="1:10">
      <c r="A4904" s="100"/>
      <c r="B4904" s="95"/>
      <c r="C4904" s="95"/>
      <c r="D4904" s="90"/>
      <c r="E4904" s="23"/>
      <c r="F4904" s="20">
        <f t="shared" si="152"/>
        <v>0</v>
      </c>
      <c r="G4904" s="21">
        <f t="shared" si="153"/>
        <v>0</v>
      </c>
      <c r="H4904" s="104"/>
      <c r="I4904" s="106"/>
    </row>
    <row r="4905" spans="1:10">
      <c r="A4905" s="100"/>
      <c r="B4905" s="95"/>
      <c r="C4905" s="95"/>
      <c r="D4905" s="90"/>
      <c r="E4905" s="23"/>
      <c r="F4905" s="20">
        <f t="shared" si="152"/>
        <v>0</v>
      </c>
      <c r="G4905" s="21">
        <f t="shared" si="153"/>
        <v>0</v>
      </c>
      <c r="H4905" s="104"/>
      <c r="I4905" s="106"/>
    </row>
    <row r="4906" spans="1:10">
      <c r="A4906" s="100"/>
      <c r="B4906" s="95"/>
      <c r="C4906" s="95"/>
      <c r="D4906" s="90"/>
      <c r="E4906" s="23"/>
      <c r="F4906" s="20">
        <f t="shared" si="152"/>
        <v>0</v>
      </c>
      <c r="G4906" s="21">
        <f t="shared" si="153"/>
        <v>0</v>
      </c>
      <c r="H4906" s="104"/>
      <c r="I4906" s="106"/>
    </row>
    <row r="4907" spans="1:10">
      <c r="A4907" s="100"/>
      <c r="B4907" s="95"/>
      <c r="C4907" s="95"/>
      <c r="D4907" s="90"/>
      <c r="E4907" s="23"/>
      <c r="F4907" s="20">
        <f t="shared" si="152"/>
        <v>0</v>
      </c>
      <c r="G4907" s="21">
        <f t="shared" si="153"/>
        <v>0</v>
      </c>
      <c r="H4907" s="104"/>
      <c r="I4907" s="106"/>
    </row>
    <row r="4908" spans="1:10">
      <c r="A4908" s="33" t="s">
        <v>438</v>
      </c>
      <c r="B4908" s="33"/>
      <c r="C4908" s="33"/>
      <c r="D4908" s="34"/>
      <c r="E4908" s="23"/>
      <c r="F4908" s="20">
        <f t="shared" si="152"/>
        <v>0</v>
      </c>
      <c r="G4908" s="21">
        <f t="shared" si="153"/>
        <v>0</v>
      </c>
      <c r="H4908" s="88"/>
      <c r="I4908" s="10"/>
    </row>
    <row r="4909" spans="1:10">
      <c r="A4909" s="24" t="s">
        <v>440</v>
      </c>
      <c r="B4909" s="33" t="s">
        <v>94</v>
      </c>
      <c r="C4909" s="24"/>
      <c r="D4909" s="25"/>
      <c r="E4909" s="23"/>
      <c r="F4909" s="20">
        <f t="shared" si="152"/>
        <v>0</v>
      </c>
      <c r="G4909" s="21">
        <f t="shared" si="153"/>
        <v>0</v>
      </c>
      <c r="H4909" s="88"/>
      <c r="I4909" s="10"/>
    </row>
    <row r="4910" spans="1:10">
      <c r="A4910" s="33" t="s">
        <v>441</v>
      </c>
      <c r="B4910" s="33" t="s">
        <v>23</v>
      </c>
      <c r="C4910" s="24"/>
      <c r="D4910" s="25"/>
      <c r="E4910" s="23"/>
      <c r="F4910" s="20">
        <f t="shared" si="152"/>
        <v>0</v>
      </c>
      <c r="G4910" s="21">
        <f t="shared" si="153"/>
        <v>0</v>
      </c>
      <c r="H4910" s="88"/>
      <c r="I4910" s="10"/>
    </row>
    <row r="4911" spans="1:10">
      <c r="A4911" s="33"/>
      <c r="B4911" s="33" t="s">
        <v>9</v>
      </c>
      <c r="C4911" s="24"/>
      <c r="D4911" s="25"/>
      <c r="E4911" s="23"/>
      <c r="F4911" s="20">
        <f t="shared" si="152"/>
        <v>0</v>
      </c>
      <c r="G4911" s="21">
        <f t="shared" si="153"/>
        <v>0</v>
      </c>
      <c r="H4911" s="88"/>
      <c r="I4911" s="10"/>
    </row>
    <row r="4912" spans="1:10">
      <c r="A4912" s="33" t="s">
        <v>442</v>
      </c>
      <c r="B4912" s="33" t="s">
        <v>66</v>
      </c>
      <c r="C4912" s="24"/>
      <c r="D4912" s="25"/>
      <c r="E4912" s="23"/>
      <c r="F4912" s="20">
        <f t="shared" si="152"/>
        <v>0</v>
      </c>
      <c r="G4912" s="21">
        <f t="shared" si="153"/>
        <v>0</v>
      </c>
      <c r="H4912" s="88"/>
      <c r="I4912" s="10"/>
    </row>
    <row r="4913" spans="1:10">
      <c r="A4913" s="33" t="s">
        <v>444</v>
      </c>
      <c r="B4913" s="2" t="s">
        <v>11</v>
      </c>
      <c r="C4913" s="24"/>
      <c r="D4913" s="25"/>
      <c r="E4913" s="23"/>
      <c r="F4913" s="20">
        <f t="shared" si="152"/>
        <v>0</v>
      </c>
      <c r="G4913" s="21">
        <f t="shared" si="153"/>
        <v>0</v>
      </c>
      <c r="H4913" s="88"/>
      <c r="I4913" s="10"/>
    </row>
    <row r="4914" spans="1:10">
      <c r="A4914" s="96"/>
      <c r="B4914" s="95" t="s">
        <v>1151</v>
      </c>
      <c r="C4914" s="95"/>
      <c r="D4914" s="90">
        <v>3.1</v>
      </c>
      <c r="E4914" s="23">
        <v>0.3</v>
      </c>
      <c r="F4914" s="20">
        <f t="shared" si="152"/>
        <v>0.89999999999999991</v>
      </c>
      <c r="G4914" s="21">
        <f t="shared" si="153"/>
        <v>4</v>
      </c>
      <c r="H4914" s="104"/>
      <c r="I4914" s="105">
        <f>D4914*H4914</f>
        <v>0</v>
      </c>
    </row>
    <row r="4915" spans="1:10">
      <c r="A4915" s="96"/>
      <c r="B4915" s="95"/>
      <c r="C4915" s="95"/>
      <c r="D4915" s="90"/>
      <c r="E4915" s="23"/>
      <c r="F4915" s="20">
        <f t="shared" si="152"/>
        <v>0</v>
      </c>
      <c r="G4915" s="21">
        <f t="shared" si="153"/>
        <v>0</v>
      </c>
      <c r="H4915" s="104"/>
      <c r="I4915" s="106"/>
    </row>
    <row r="4916" spans="1:10">
      <c r="A4916" s="96"/>
      <c r="B4916" s="95" t="s">
        <v>1150</v>
      </c>
      <c r="C4916" s="95" t="s">
        <v>1149</v>
      </c>
      <c r="D4916" s="90"/>
      <c r="E4916" s="23"/>
      <c r="F4916" s="20">
        <f t="shared" si="152"/>
        <v>0</v>
      </c>
      <c r="G4916" s="21">
        <f t="shared" si="153"/>
        <v>0</v>
      </c>
      <c r="H4916" s="104"/>
      <c r="I4916" s="106"/>
    </row>
    <row r="4917" spans="1:10">
      <c r="A4917" s="96"/>
      <c r="B4917" s="95"/>
      <c r="C4917" s="95"/>
      <c r="D4917" s="90"/>
      <c r="E4917" s="23"/>
      <c r="F4917" s="20">
        <f t="shared" si="152"/>
        <v>0</v>
      </c>
      <c r="G4917" s="21">
        <f t="shared" si="153"/>
        <v>0</v>
      </c>
      <c r="H4917" s="104"/>
      <c r="I4917" s="106"/>
    </row>
    <row r="4918" spans="1:10">
      <c r="A4918" s="96"/>
      <c r="B4918" s="95" t="s">
        <v>1152</v>
      </c>
      <c r="C4918" s="95" t="s">
        <v>1152</v>
      </c>
      <c r="D4918" s="90"/>
      <c r="E4918" s="23"/>
      <c r="F4918" s="20">
        <f t="shared" si="152"/>
        <v>0</v>
      </c>
      <c r="G4918" s="21">
        <f t="shared" si="153"/>
        <v>0</v>
      </c>
      <c r="H4918" s="104"/>
      <c r="I4918" s="106"/>
    </row>
    <row r="4919" spans="1:10">
      <c r="A4919" s="96"/>
      <c r="B4919" s="95"/>
      <c r="C4919" s="95"/>
      <c r="D4919" s="90"/>
      <c r="E4919" s="23"/>
      <c r="F4919" s="20">
        <f t="shared" si="152"/>
        <v>0</v>
      </c>
      <c r="G4919" s="21">
        <f t="shared" si="153"/>
        <v>0</v>
      </c>
      <c r="H4919" s="104"/>
      <c r="I4919" s="106"/>
    </row>
    <row r="4920" spans="1:10">
      <c r="A4920" s="96"/>
      <c r="B4920" s="95"/>
      <c r="C4920" s="95"/>
      <c r="D4920" s="90"/>
      <c r="E4920" s="23"/>
      <c r="F4920" s="20">
        <f t="shared" si="152"/>
        <v>0</v>
      </c>
      <c r="G4920" s="21">
        <f t="shared" si="153"/>
        <v>0</v>
      </c>
      <c r="H4920" s="104"/>
      <c r="I4920" s="106"/>
    </row>
    <row r="4921" spans="1:10">
      <c r="A4921" s="96"/>
      <c r="B4921" s="95"/>
      <c r="C4921" s="95"/>
      <c r="D4921" s="90"/>
      <c r="E4921" s="23"/>
      <c r="F4921" s="20">
        <f t="shared" si="152"/>
        <v>0</v>
      </c>
      <c r="G4921" s="21">
        <f t="shared" si="153"/>
        <v>0</v>
      </c>
      <c r="H4921" s="104"/>
      <c r="I4921" s="106"/>
      <c r="J4921" s="19">
        <v>1</v>
      </c>
    </row>
    <row r="4922" spans="1:10">
      <c r="A4922" s="96"/>
      <c r="B4922" s="95"/>
      <c r="C4922" s="95"/>
      <c r="D4922" s="90"/>
      <c r="E4922" s="23"/>
      <c r="F4922" s="20">
        <f t="shared" si="152"/>
        <v>0</v>
      </c>
      <c r="G4922" s="21">
        <f t="shared" si="153"/>
        <v>0</v>
      </c>
      <c r="H4922" s="104"/>
      <c r="I4922" s="106"/>
    </row>
    <row r="4923" spans="1:10">
      <c r="A4923" s="96"/>
      <c r="B4923" s="95"/>
      <c r="C4923" s="95"/>
      <c r="D4923" s="90"/>
      <c r="E4923" s="23"/>
      <c r="F4923" s="20">
        <f t="shared" si="152"/>
        <v>0</v>
      </c>
      <c r="G4923" s="21">
        <f t="shared" si="153"/>
        <v>0</v>
      </c>
      <c r="H4923" s="104"/>
      <c r="I4923" s="106"/>
    </row>
    <row r="4924" spans="1:10">
      <c r="A4924" s="96"/>
      <c r="B4924" s="95"/>
      <c r="C4924" s="95"/>
      <c r="D4924" s="90"/>
      <c r="E4924" s="23"/>
      <c r="F4924" s="20">
        <f t="shared" si="152"/>
        <v>0</v>
      </c>
      <c r="G4924" s="21">
        <f t="shared" si="153"/>
        <v>0</v>
      </c>
      <c r="H4924" s="104"/>
      <c r="I4924" s="106"/>
    </row>
    <row r="4925" spans="1:10">
      <c r="A4925" s="96"/>
      <c r="B4925" s="95"/>
      <c r="C4925" s="95"/>
      <c r="D4925" s="90"/>
      <c r="E4925" s="23"/>
      <c r="F4925" s="20">
        <f t="shared" si="152"/>
        <v>0</v>
      </c>
      <c r="G4925" s="21">
        <f t="shared" si="153"/>
        <v>0</v>
      </c>
      <c r="H4925" s="104"/>
      <c r="I4925" s="106"/>
    </row>
    <row r="4926" spans="1:10">
      <c r="A4926" s="96"/>
      <c r="B4926" s="95"/>
      <c r="C4926" s="95"/>
      <c r="D4926" s="90"/>
      <c r="E4926" s="23"/>
      <c r="F4926" s="20">
        <f t="shared" si="152"/>
        <v>0</v>
      </c>
      <c r="G4926" s="21">
        <f t="shared" si="153"/>
        <v>0</v>
      </c>
      <c r="H4926" s="104"/>
      <c r="I4926" s="106"/>
    </row>
    <row r="4927" spans="1:10">
      <c r="A4927" s="58" t="s">
        <v>211</v>
      </c>
      <c r="B4927" s="33"/>
      <c r="C4927" s="33"/>
      <c r="D4927" s="34"/>
      <c r="E4927" s="23"/>
      <c r="F4927" s="20">
        <f t="shared" si="152"/>
        <v>0</v>
      </c>
      <c r="G4927" s="21">
        <f t="shared" si="153"/>
        <v>0</v>
      </c>
      <c r="H4927" s="88"/>
      <c r="I4927" s="10"/>
    </row>
    <row r="4928" spans="1:10">
      <c r="A4928" s="58" t="s">
        <v>213</v>
      </c>
      <c r="B4928" s="33" t="s">
        <v>52</v>
      </c>
      <c r="C4928" s="33"/>
      <c r="D4928" s="34"/>
      <c r="E4928" s="23"/>
      <c r="F4928" s="20">
        <f t="shared" si="152"/>
        <v>0</v>
      </c>
      <c r="G4928" s="21">
        <f t="shared" si="153"/>
        <v>0</v>
      </c>
      <c r="H4928" s="88"/>
      <c r="I4928" s="10"/>
    </row>
    <row r="4929" spans="1:10">
      <c r="A4929" s="33" t="s">
        <v>214</v>
      </c>
      <c r="B4929" s="33" t="s">
        <v>23</v>
      </c>
      <c r="C4929" s="33"/>
      <c r="D4929" s="34"/>
      <c r="E4929" s="23"/>
      <c r="F4929" s="20">
        <f t="shared" si="152"/>
        <v>0</v>
      </c>
      <c r="G4929" s="21">
        <f t="shared" si="153"/>
        <v>0</v>
      </c>
      <c r="H4929" s="88"/>
      <c r="I4929" s="10"/>
    </row>
    <row r="4930" spans="1:10">
      <c r="A4930" s="33" t="s">
        <v>215</v>
      </c>
      <c r="B4930" s="33" t="s">
        <v>9</v>
      </c>
      <c r="C4930" s="33"/>
      <c r="D4930" s="34"/>
      <c r="E4930" s="23"/>
      <c r="F4930" s="20">
        <f t="shared" si="152"/>
        <v>0</v>
      </c>
      <c r="G4930" s="21">
        <f t="shared" si="153"/>
        <v>0</v>
      </c>
      <c r="H4930" s="88"/>
      <c r="I4930" s="10"/>
    </row>
    <row r="4931" spans="1:10">
      <c r="A4931" s="33" t="s">
        <v>216</v>
      </c>
      <c r="B4931" s="33" t="s">
        <v>117</v>
      </c>
      <c r="C4931" s="33"/>
      <c r="D4931" s="34"/>
      <c r="E4931" s="23"/>
      <c r="F4931" s="20">
        <f t="shared" si="152"/>
        <v>0</v>
      </c>
      <c r="G4931" s="21">
        <f t="shared" si="153"/>
        <v>0</v>
      </c>
      <c r="H4931" s="88"/>
      <c r="I4931" s="10"/>
    </row>
    <row r="4932" spans="1:10">
      <c r="A4932" s="33" t="s">
        <v>217</v>
      </c>
      <c r="B4932" s="3" t="s">
        <v>58</v>
      </c>
      <c r="C4932" s="33"/>
      <c r="D4932" s="34"/>
      <c r="E4932" s="23"/>
      <c r="F4932" s="20">
        <f t="shared" ref="F4932:F4995" si="154">E4932*3</f>
        <v>0</v>
      </c>
      <c r="G4932" s="21">
        <f t="shared" ref="G4932:G4995" si="155">D4932+F4932</f>
        <v>0</v>
      </c>
      <c r="H4932" s="88"/>
      <c r="I4932" s="10"/>
    </row>
    <row r="4933" spans="1:10">
      <c r="A4933" s="96"/>
      <c r="B4933" s="95" t="s">
        <v>1151</v>
      </c>
      <c r="C4933" s="95"/>
      <c r="D4933" s="90">
        <v>2.9</v>
      </c>
      <c r="E4933" s="23">
        <v>0.3</v>
      </c>
      <c r="F4933" s="20">
        <f t="shared" si="154"/>
        <v>0.89999999999999991</v>
      </c>
      <c r="G4933" s="21">
        <f t="shared" si="155"/>
        <v>3.8</v>
      </c>
      <c r="H4933" s="104"/>
      <c r="I4933" s="105">
        <f>D4933*H4933</f>
        <v>0</v>
      </c>
    </row>
    <row r="4934" spans="1:10">
      <c r="A4934" s="96"/>
      <c r="B4934" s="95"/>
      <c r="C4934" s="95"/>
      <c r="D4934" s="90"/>
      <c r="E4934" s="23"/>
      <c r="F4934" s="20">
        <f t="shared" si="154"/>
        <v>0</v>
      </c>
      <c r="G4934" s="21">
        <f t="shared" si="155"/>
        <v>0</v>
      </c>
      <c r="H4934" s="104"/>
      <c r="I4934" s="106"/>
    </row>
    <row r="4935" spans="1:10">
      <c r="A4935" s="96"/>
      <c r="B4935" s="95" t="s">
        <v>1150</v>
      </c>
      <c r="C4935" s="95" t="s">
        <v>1149</v>
      </c>
      <c r="D4935" s="90"/>
      <c r="E4935" s="23"/>
      <c r="F4935" s="20">
        <f t="shared" si="154"/>
        <v>0</v>
      </c>
      <c r="G4935" s="21">
        <f t="shared" si="155"/>
        <v>0</v>
      </c>
      <c r="H4935" s="104"/>
      <c r="I4935" s="106"/>
    </row>
    <row r="4936" spans="1:10">
      <c r="A4936" s="96"/>
      <c r="B4936" s="95"/>
      <c r="C4936" s="95"/>
      <c r="D4936" s="90"/>
      <c r="E4936" s="23"/>
      <c r="F4936" s="20">
        <f t="shared" si="154"/>
        <v>0</v>
      </c>
      <c r="G4936" s="21">
        <f t="shared" si="155"/>
        <v>0</v>
      </c>
      <c r="H4936" s="104"/>
      <c r="I4936" s="106"/>
    </row>
    <row r="4937" spans="1:10">
      <c r="A4937" s="96"/>
      <c r="B4937" s="95" t="s">
        <v>1152</v>
      </c>
      <c r="C4937" s="95" t="s">
        <v>1152</v>
      </c>
      <c r="D4937" s="90"/>
      <c r="E4937" s="23"/>
      <c r="F4937" s="20">
        <f t="shared" si="154"/>
        <v>0</v>
      </c>
      <c r="G4937" s="21">
        <f t="shared" si="155"/>
        <v>0</v>
      </c>
      <c r="H4937" s="104"/>
      <c r="I4937" s="106"/>
    </row>
    <row r="4938" spans="1:10">
      <c r="A4938" s="96"/>
      <c r="B4938" s="95"/>
      <c r="C4938" s="95"/>
      <c r="D4938" s="90"/>
      <c r="E4938" s="23"/>
      <c r="F4938" s="20">
        <f t="shared" si="154"/>
        <v>0</v>
      </c>
      <c r="G4938" s="21">
        <f t="shared" si="155"/>
        <v>0</v>
      </c>
      <c r="H4938" s="104"/>
      <c r="I4938" s="106"/>
    </row>
    <row r="4939" spans="1:10">
      <c r="A4939" s="96"/>
      <c r="B4939" s="95"/>
      <c r="C4939" s="95"/>
      <c r="D4939" s="90"/>
      <c r="E4939" s="23"/>
      <c r="F4939" s="20">
        <f t="shared" si="154"/>
        <v>0</v>
      </c>
      <c r="G4939" s="21">
        <f t="shared" si="155"/>
        <v>0</v>
      </c>
      <c r="H4939" s="104"/>
      <c r="I4939" s="106"/>
      <c r="J4939" s="19">
        <v>1</v>
      </c>
    </row>
    <row r="4940" spans="1:10">
      <c r="A4940" s="96"/>
      <c r="B4940" s="95"/>
      <c r="C4940" s="95"/>
      <c r="D4940" s="90"/>
      <c r="E4940" s="23"/>
      <c r="F4940" s="20">
        <f t="shared" si="154"/>
        <v>0</v>
      </c>
      <c r="G4940" s="21">
        <f t="shared" si="155"/>
        <v>0</v>
      </c>
      <c r="H4940" s="104"/>
      <c r="I4940" s="106"/>
    </row>
    <row r="4941" spans="1:10">
      <c r="A4941" s="96"/>
      <c r="B4941" s="95"/>
      <c r="C4941" s="95"/>
      <c r="D4941" s="90"/>
      <c r="E4941" s="23"/>
      <c r="F4941" s="20">
        <f t="shared" si="154"/>
        <v>0</v>
      </c>
      <c r="G4941" s="21">
        <f t="shared" si="155"/>
        <v>0</v>
      </c>
      <c r="H4941" s="104"/>
      <c r="I4941" s="106"/>
    </row>
    <row r="4942" spans="1:10">
      <c r="A4942" s="96"/>
      <c r="B4942" s="95"/>
      <c r="C4942" s="95"/>
      <c r="D4942" s="90"/>
      <c r="E4942" s="23"/>
      <c r="F4942" s="20">
        <f t="shared" si="154"/>
        <v>0</v>
      </c>
      <c r="G4942" s="21">
        <f t="shared" si="155"/>
        <v>0</v>
      </c>
      <c r="H4942" s="104"/>
      <c r="I4942" s="106"/>
    </row>
    <row r="4943" spans="1:10">
      <c r="A4943" s="96"/>
      <c r="B4943" s="95"/>
      <c r="C4943" s="95"/>
      <c r="D4943" s="90"/>
      <c r="E4943" s="23"/>
      <c r="F4943" s="20">
        <f t="shared" si="154"/>
        <v>0</v>
      </c>
      <c r="G4943" s="21">
        <f t="shared" si="155"/>
        <v>0</v>
      </c>
      <c r="H4943" s="104"/>
      <c r="I4943" s="106"/>
    </row>
    <row r="4944" spans="1:10">
      <c r="A4944" s="96"/>
      <c r="B4944" s="95"/>
      <c r="C4944" s="95"/>
      <c r="D4944" s="90"/>
      <c r="E4944" s="23"/>
      <c r="F4944" s="20">
        <f t="shared" si="154"/>
        <v>0</v>
      </c>
      <c r="G4944" s="21">
        <f t="shared" si="155"/>
        <v>0</v>
      </c>
      <c r="H4944" s="104"/>
      <c r="I4944" s="106"/>
    </row>
    <row r="4945" spans="1:10">
      <c r="A4945" s="96"/>
      <c r="B4945" s="95"/>
      <c r="C4945" s="95"/>
      <c r="D4945" s="90"/>
      <c r="E4945" s="23"/>
      <c r="F4945" s="20">
        <f t="shared" si="154"/>
        <v>0</v>
      </c>
      <c r="G4945" s="21">
        <f t="shared" si="155"/>
        <v>0</v>
      </c>
      <c r="H4945" s="104"/>
      <c r="I4945" s="106"/>
    </row>
    <row r="4946" spans="1:10">
      <c r="A4946" s="33" t="s">
        <v>210</v>
      </c>
      <c r="B4946" s="33"/>
      <c r="C4946" s="33"/>
      <c r="D4946" s="34"/>
      <c r="E4946" s="23"/>
      <c r="F4946" s="20">
        <f t="shared" si="154"/>
        <v>0</v>
      </c>
      <c r="G4946" s="21">
        <f t="shared" si="155"/>
        <v>0</v>
      </c>
      <c r="H4946" s="88"/>
      <c r="I4946" s="10"/>
    </row>
    <row r="4947" spans="1:10">
      <c r="A4947" s="37" t="s">
        <v>212</v>
      </c>
      <c r="B4947" s="33" t="s">
        <v>52</v>
      </c>
      <c r="C4947" s="33"/>
      <c r="D4947" s="34"/>
      <c r="E4947" s="23"/>
      <c r="F4947" s="20">
        <f t="shared" si="154"/>
        <v>0</v>
      </c>
      <c r="G4947" s="21">
        <f t="shared" si="155"/>
        <v>0</v>
      </c>
      <c r="H4947" s="88"/>
      <c r="I4947" s="10"/>
    </row>
    <row r="4948" spans="1:10">
      <c r="A4948" s="33" t="s">
        <v>214</v>
      </c>
      <c r="B4948" s="33" t="s">
        <v>23</v>
      </c>
      <c r="C4948" s="33"/>
      <c r="D4948" s="34"/>
      <c r="E4948" s="23"/>
      <c r="F4948" s="20">
        <f t="shared" si="154"/>
        <v>0</v>
      </c>
      <c r="G4948" s="21">
        <f t="shared" si="155"/>
        <v>0</v>
      </c>
      <c r="H4948" s="88"/>
      <c r="I4948" s="10"/>
    </row>
    <row r="4949" spans="1:10">
      <c r="A4949" s="33" t="s">
        <v>215</v>
      </c>
      <c r="B4949" s="33" t="s">
        <v>9</v>
      </c>
      <c r="C4949" s="33"/>
      <c r="D4949" s="34"/>
      <c r="E4949" s="23"/>
      <c r="F4949" s="20">
        <f t="shared" si="154"/>
        <v>0</v>
      </c>
      <c r="G4949" s="21">
        <f t="shared" si="155"/>
        <v>0</v>
      </c>
      <c r="H4949" s="88"/>
      <c r="I4949" s="10"/>
    </row>
    <row r="4950" spans="1:10">
      <c r="A4950" s="33" t="s">
        <v>216</v>
      </c>
      <c r="B4950" s="33" t="s">
        <v>117</v>
      </c>
      <c r="C4950" s="33"/>
      <c r="D4950" s="34"/>
      <c r="E4950" s="23"/>
      <c r="F4950" s="20">
        <f t="shared" si="154"/>
        <v>0</v>
      </c>
      <c r="G4950" s="21">
        <f t="shared" si="155"/>
        <v>0</v>
      </c>
      <c r="H4950" s="88"/>
      <c r="I4950" s="10"/>
    </row>
    <row r="4951" spans="1:10">
      <c r="A4951" s="33" t="s">
        <v>217</v>
      </c>
      <c r="B4951" s="3" t="s">
        <v>58</v>
      </c>
      <c r="C4951" s="33"/>
      <c r="D4951" s="34"/>
      <c r="E4951" s="23"/>
      <c r="F4951" s="20">
        <f t="shared" si="154"/>
        <v>0</v>
      </c>
      <c r="G4951" s="21">
        <f t="shared" si="155"/>
        <v>0</v>
      </c>
      <c r="H4951" s="88"/>
      <c r="I4951" s="10"/>
    </row>
    <row r="4952" spans="1:10">
      <c r="A4952" s="100"/>
      <c r="B4952" s="95" t="s">
        <v>1151</v>
      </c>
      <c r="C4952" s="95"/>
      <c r="D4952" s="90">
        <v>2.7</v>
      </c>
      <c r="E4952" s="23">
        <v>0.3</v>
      </c>
      <c r="F4952" s="20">
        <f t="shared" si="154"/>
        <v>0.89999999999999991</v>
      </c>
      <c r="G4952" s="21">
        <f t="shared" si="155"/>
        <v>3.6</v>
      </c>
      <c r="H4952" s="104"/>
      <c r="I4952" s="105">
        <f>D4952*H4952</f>
        <v>0</v>
      </c>
    </row>
    <row r="4953" spans="1:10">
      <c r="A4953" s="100"/>
      <c r="B4953" s="95"/>
      <c r="C4953" s="95"/>
      <c r="D4953" s="90"/>
      <c r="E4953" s="23"/>
      <c r="F4953" s="20">
        <f t="shared" si="154"/>
        <v>0</v>
      </c>
      <c r="G4953" s="21">
        <f t="shared" si="155"/>
        <v>0</v>
      </c>
      <c r="H4953" s="104"/>
      <c r="I4953" s="106"/>
    </row>
    <row r="4954" spans="1:10">
      <c r="A4954" s="100"/>
      <c r="B4954" s="95" t="s">
        <v>1150</v>
      </c>
      <c r="C4954" s="95" t="s">
        <v>1149</v>
      </c>
      <c r="D4954" s="90"/>
      <c r="E4954" s="23"/>
      <c r="F4954" s="20">
        <f t="shared" si="154"/>
        <v>0</v>
      </c>
      <c r="G4954" s="21">
        <f t="shared" si="155"/>
        <v>0</v>
      </c>
      <c r="H4954" s="104"/>
      <c r="I4954" s="106"/>
    </row>
    <row r="4955" spans="1:10">
      <c r="A4955" s="100"/>
      <c r="B4955" s="95"/>
      <c r="C4955" s="95"/>
      <c r="D4955" s="90"/>
      <c r="E4955" s="23"/>
      <c r="F4955" s="20">
        <f t="shared" si="154"/>
        <v>0</v>
      </c>
      <c r="G4955" s="21">
        <f t="shared" si="155"/>
        <v>0</v>
      </c>
      <c r="H4955" s="104"/>
      <c r="I4955" s="106"/>
    </row>
    <row r="4956" spans="1:10">
      <c r="A4956" s="100"/>
      <c r="B4956" s="95" t="s">
        <v>1152</v>
      </c>
      <c r="C4956" s="95" t="s">
        <v>1152</v>
      </c>
      <c r="D4956" s="90"/>
      <c r="E4956" s="23"/>
      <c r="F4956" s="20">
        <f t="shared" si="154"/>
        <v>0</v>
      </c>
      <c r="G4956" s="21">
        <f t="shared" si="155"/>
        <v>0</v>
      </c>
      <c r="H4956" s="104"/>
      <c r="I4956" s="106"/>
    </row>
    <row r="4957" spans="1:10">
      <c r="A4957" s="100"/>
      <c r="B4957" s="95"/>
      <c r="C4957" s="95"/>
      <c r="D4957" s="90"/>
      <c r="E4957" s="23"/>
      <c r="F4957" s="20">
        <f t="shared" si="154"/>
        <v>0</v>
      </c>
      <c r="G4957" s="21">
        <f t="shared" si="155"/>
        <v>0</v>
      </c>
      <c r="H4957" s="104"/>
      <c r="I4957" s="106"/>
    </row>
    <row r="4958" spans="1:10">
      <c r="A4958" s="100"/>
      <c r="B4958" s="95"/>
      <c r="C4958" s="95"/>
      <c r="D4958" s="90"/>
      <c r="E4958" s="23"/>
      <c r="F4958" s="20">
        <f t="shared" si="154"/>
        <v>0</v>
      </c>
      <c r="G4958" s="21">
        <f t="shared" si="155"/>
        <v>0</v>
      </c>
      <c r="H4958" s="104"/>
      <c r="I4958" s="106"/>
      <c r="J4958" s="19">
        <v>1</v>
      </c>
    </row>
    <row r="4959" spans="1:10">
      <c r="A4959" s="100"/>
      <c r="B4959" s="95"/>
      <c r="C4959" s="95"/>
      <c r="D4959" s="90"/>
      <c r="E4959" s="23"/>
      <c r="F4959" s="20">
        <f t="shared" si="154"/>
        <v>0</v>
      </c>
      <c r="G4959" s="21">
        <f t="shared" si="155"/>
        <v>0</v>
      </c>
      <c r="H4959" s="104"/>
      <c r="I4959" s="106"/>
    </row>
    <row r="4960" spans="1:10">
      <c r="A4960" s="100"/>
      <c r="B4960" s="95"/>
      <c r="C4960" s="95"/>
      <c r="D4960" s="90"/>
      <c r="E4960" s="23"/>
      <c r="F4960" s="20">
        <f t="shared" si="154"/>
        <v>0</v>
      </c>
      <c r="G4960" s="21">
        <f t="shared" si="155"/>
        <v>0</v>
      </c>
      <c r="H4960" s="104"/>
      <c r="I4960" s="106"/>
    </row>
    <row r="4961" spans="1:9">
      <c r="A4961" s="100"/>
      <c r="B4961" s="95"/>
      <c r="C4961" s="95"/>
      <c r="D4961" s="90"/>
      <c r="E4961" s="23"/>
      <c r="F4961" s="20">
        <f t="shared" si="154"/>
        <v>0</v>
      </c>
      <c r="G4961" s="21">
        <f t="shared" si="155"/>
        <v>0</v>
      </c>
      <c r="H4961" s="104"/>
      <c r="I4961" s="106"/>
    </row>
    <row r="4962" spans="1:9">
      <c r="A4962" s="100"/>
      <c r="B4962" s="95"/>
      <c r="C4962" s="95"/>
      <c r="D4962" s="90"/>
      <c r="E4962" s="23"/>
      <c r="F4962" s="20">
        <f t="shared" si="154"/>
        <v>0</v>
      </c>
      <c r="G4962" s="21">
        <f t="shared" si="155"/>
        <v>0</v>
      </c>
      <c r="H4962" s="104"/>
      <c r="I4962" s="106"/>
    </row>
    <row r="4963" spans="1:9">
      <c r="A4963" s="100"/>
      <c r="B4963" s="95"/>
      <c r="C4963" s="95"/>
      <c r="D4963" s="90"/>
      <c r="E4963" s="23"/>
      <c r="F4963" s="20">
        <f t="shared" si="154"/>
        <v>0</v>
      </c>
      <c r="G4963" s="21">
        <f t="shared" si="155"/>
        <v>0</v>
      </c>
      <c r="H4963" s="104"/>
      <c r="I4963" s="106"/>
    </row>
    <row r="4964" spans="1:9">
      <c r="A4964" s="100"/>
      <c r="B4964" s="95"/>
      <c r="C4964" s="95"/>
      <c r="D4964" s="90"/>
      <c r="E4964" s="23"/>
      <c r="F4964" s="20">
        <f t="shared" si="154"/>
        <v>0</v>
      </c>
      <c r="G4964" s="21">
        <f t="shared" si="155"/>
        <v>0</v>
      </c>
      <c r="H4964" s="104"/>
      <c r="I4964" s="106"/>
    </row>
    <row r="4965" spans="1:9">
      <c r="A4965" s="38" t="s">
        <v>301</v>
      </c>
      <c r="B4965" s="33"/>
      <c r="C4965" s="33"/>
      <c r="D4965" s="34"/>
      <c r="E4965" s="23"/>
      <c r="F4965" s="20">
        <f t="shared" si="154"/>
        <v>0</v>
      </c>
      <c r="G4965" s="21">
        <f t="shared" si="155"/>
        <v>0</v>
      </c>
      <c r="H4965" s="88"/>
      <c r="I4965" s="10"/>
    </row>
    <row r="4966" spans="1:9">
      <c r="A4966" s="33" t="s">
        <v>303</v>
      </c>
      <c r="B4966" s="33" t="s">
        <v>141</v>
      </c>
      <c r="C4966" s="33"/>
      <c r="D4966" s="34"/>
      <c r="E4966" s="23"/>
      <c r="F4966" s="20">
        <f t="shared" si="154"/>
        <v>0</v>
      </c>
      <c r="G4966" s="21">
        <f t="shared" si="155"/>
        <v>0</v>
      </c>
      <c r="H4966" s="88"/>
      <c r="I4966" s="10"/>
    </row>
    <row r="4967" spans="1:9">
      <c r="A4967" s="47"/>
      <c r="B4967" s="33" t="s">
        <v>23</v>
      </c>
      <c r="C4967" s="33"/>
      <c r="D4967" s="34"/>
      <c r="E4967" s="23"/>
      <c r="F4967" s="20">
        <f t="shared" si="154"/>
        <v>0</v>
      </c>
      <c r="G4967" s="21">
        <f t="shared" si="155"/>
        <v>0</v>
      </c>
      <c r="H4967" s="88"/>
      <c r="I4967" s="10"/>
    </row>
    <row r="4968" spans="1:9">
      <c r="A4968" s="33" t="s">
        <v>306</v>
      </c>
      <c r="B4968" s="33" t="s">
        <v>9</v>
      </c>
      <c r="C4968" s="33"/>
      <c r="D4968" s="34"/>
      <c r="E4968" s="23"/>
      <c r="F4968" s="20">
        <f t="shared" si="154"/>
        <v>0</v>
      </c>
      <c r="G4968" s="21">
        <f t="shared" si="155"/>
        <v>0</v>
      </c>
      <c r="H4968" s="88"/>
      <c r="I4968" s="10"/>
    </row>
    <row r="4969" spans="1:9">
      <c r="A4969" s="33" t="s">
        <v>308</v>
      </c>
      <c r="B4969" s="33" t="s">
        <v>66</v>
      </c>
      <c r="C4969" s="33"/>
      <c r="D4969" s="34"/>
      <c r="E4969" s="23"/>
      <c r="F4969" s="20">
        <f t="shared" si="154"/>
        <v>0</v>
      </c>
      <c r="G4969" s="21">
        <f t="shared" si="155"/>
        <v>0</v>
      </c>
      <c r="H4969" s="88"/>
      <c r="I4969" s="10"/>
    </row>
    <row r="4970" spans="1:9">
      <c r="A4970" s="33" t="s">
        <v>309</v>
      </c>
      <c r="B4970" s="2" t="s">
        <v>11</v>
      </c>
      <c r="C4970" s="33"/>
      <c r="D4970" s="34"/>
      <c r="E4970" s="23"/>
      <c r="F4970" s="20">
        <f t="shared" si="154"/>
        <v>0</v>
      </c>
      <c r="G4970" s="21">
        <f t="shared" si="155"/>
        <v>0</v>
      </c>
      <c r="H4970" s="88"/>
      <c r="I4970" s="10"/>
    </row>
    <row r="4971" spans="1:9">
      <c r="A4971" s="96"/>
      <c r="B4971" s="95" t="s">
        <v>1151</v>
      </c>
      <c r="C4971" s="95"/>
      <c r="D4971" s="90">
        <v>4.5</v>
      </c>
      <c r="E4971" s="23">
        <v>0.3</v>
      </c>
      <c r="F4971" s="20">
        <f t="shared" si="154"/>
        <v>0.89999999999999991</v>
      </c>
      <c r="G4971" s="21">
        <f t="shared" si="155"/>
        <v>5.4</v>
      </c>
      <c r="H4971" s="104"/>
      <c r="I4971" s="105">
        <f>D4971*H4971</f>
        <v>0</v>
      </c>
    </row>
    <row r="4972" spans="1:9">
      <c r="A4972" s="96"/>
      <c r="B4972" s="95"/>
      <c r="C4972" s="95"/>
      <c r="D4972" s="90"/>
      <c r="E4972" s="23"/>
      <c r="F4972" s="20">
        <f t="shared" si="154"/>
        <v>0</v>
      </c>
      <c r="G4972" s="21">
        <f t="shared" si="155"/>
        <v>0</v>
      </c>
      <c r="H4972" s="104"/>
      <c r="I4972" s="106"/>
    </row>
    <row r="4973" spans="1:9">
      <c r="A4973" s="96"/>
      <c r="B4973" s="95" t="s">
        <v>1150</v>
      </c>
      <c r="C4973" s="95" t="s">
        <v>1149</v>
      </c>
      <c r="D4973" s="90"/>
      <c r="E4973" s="23"/>
      <c r="F4973" s="20">
        <f t="shared" si="154"/>
        <v>0</v>
      </c>
      <c r="G4973" s="21">
        <f t="shared" si="155"/>
        <v>0</v>
      </c>
      <c r="H4973" s="104"/>
      <c r="I4973" s="106"/>
    </row>
    <row r="4974" spans="1:9">
      <c r="A4974" s="96"/>
      <c r="B4974" s="95"/>
      <c r="C4974" s="95"/>
      <c r="D4974" s="90"/>
      <c r="E4974" s="23"/>
      <c r="F4974" s="20">
        <f t="shared" si="154"/>
        <v>0</v>
      </c>
      <c r="G4974" s="21">
        <f t="shared" si="155"/>
        <v>0</v>
      </c>
      <c r="H4974" s="104"/>
      <c r="I4974" s="106"/>
    </row>
    <row r="4975" spans="1:9">
      <c r="A4975" s="96"/>
      <c r="B4975" s="95" t="s">
        <v>1152</v>
      </c>
      <c r="C4975" s="95" t="s">
        <v>1152</v>
      </c>
      <c r="D4975" s="90"/>
      <c r="E4975" s="23"/>
      <c r="F4975" s="20">
        <f t="shared" si="154"/>
        <v>0</v>
      </c>
      <c r="G4975" s="21">
        <f t="shared" si="155"/>
        <v>0</v>
      </c>
      <c r="H4975" s="104"/>
      <c r="I4975" s="106"/>
    </row>
    <row r="4976" spans="1:9">
      <c r="A4976" s="96"/>
      <c r="B4976" s="95"/>
      <c r="C4976" s="95"/>
      <c r="D4976" s="90"/>
      <c r="E4976" s="23"/>
      <c r="F4976" s="20">
        <f t="shared" si="154"/>
        <v>0</v>
      </c>
      <c r="G4976" s="21">
        <f t="shared" si="155"/>
        <v>0</v>
      </c>
      <c r="H4976" s="104"/>
      <c r="I4976" s="106"/>
    </row>
    <row r="4977" spans="1:10">
      <c r="A4977" s="96"/>
      <c r="B4977" s="95"/>
      <c r="C4977" s="95"/>
      <c r="D4977" s="90"/>
      <c r="E4977" s="23"/>
      <c r="F4977" s="20">
        <f t="shared" si="154"/>
        <v>0</v>
      </c>
      <c r="G4977" s="21">
        <f t="shared" si="155"/>
        <v>0</v>
      </c>
      <c r="H4977" s="104"/>
      <c r="I4977" s="106"/>
      <c r="J4977" s="19">
        <v>1</v>
      </c>
    </row>
    <row r="4978" spans="1:10">
      <c r="A4978" s="96"/>
      <c r="B4978" s="95"/>
      <c r="C4978" s="95"/>
      <c r="D4978" s="90"/>
      <c r="E4978" s="23"/>
      <c r="F4978" s="20">
        <f t="shared" si="154"/>
        <v>0</v>
      </c>
      <c r="G4978" s="21">
        <f t="shared" si="155"/>
        <v>0</v>
      </c>
      <c r="H4978" s="104"/>
      <c r="I4978" s="106"/>
    </row>
    <row r="4979" spans="1:10">
      <c r="A4979" s="96"/>
      <c r="B4979" s="95"/>
      <c r="C4979" s="95"/>
      <c r="D4979" s="90"/>
      <c r="E4979" s="23"/>
      <c r="F4979" s="20">
        <f t="shared" si="154"/>
        <v>0</v>
      </c>
      <c r="G4979" s="21">
        <f t="shared" si="155"/>
        <v>0</v>
      </c>
      <c r="H4979" s="104"/>
      <c r="I4979" s="106"/>
    </row>
    <row r="4980" spans="1:10">
      <c r="A4980" s="96"/>
      <c r="B4980" s="95"/>
      <c r="C4980" s="95"/>
      <c r="D4980" s="90"/>
      <c r="E4980" s="23"/>
      <c r="F4980" s="20">
        <f t="shared" si="154"/>
        <v>0</v>
      </c>
      <c r="G4980" s="21">
        <f t="shared" si="155"/>
        <v>0</v>
      </c>
      <c r="H4980" s="104"/>
      <c r="I4980" s="106"/>
    </row>
    <row r="4981" spans="1:10">
      <c r="A4981" s="96"/>
      <c r="B4981" s="95"/>
      <c r="C4981" s="95"/>
      <c r="D4981" s="90"/>
      <c r="E4981" s="23"/>
      <c r="F4981" s="20">
        <f t="shared" si="154"/>
        <v>0</v>
      </c>
      <c r="G4981" s="21">
        <f t="shared" si="155"/>
        <v>0</v>
      </c>
      <c r="H4981" s="104"/>
      <c r="I4981" s="106"/>
    </row>
    <row r="4982" spans="1:10">
      <c r="A4982" s="96"/>
      <c r="B4982" s="95"/>
      <c r="C4982" s="95"/>
      <c r="D4982" s="90"/>
      <c r="E4982" s="23"/>
      <c r="F4982" s="20">
        <f t="shared" si="154"/>
        <v>0</v>
      </c>
      <c r="G4982" s="21">
        <f t="shared" si="155"/>
        <v>0</v>
      </c>
      <c r="H4982" s="104"/>
      <c r="I4982" s="106"/>
    </row>
    <row r="4983" spans="1:10">
      <c r="A4983" s="96"/>
      <c r="B4983" s="95"/>
      <c r="C4983" s="95"/>
      <c r="D4983" s="90"/>
      <c r="E4983" s="23"/>
      <c r="F4983" s="20">
        <f t="shared" si="154"/>
        <v>0</v>
      </c>
      <c r="G4983" s="21">
        <f t="shared" si="155"/>
        <v>0</v>
      </c>
      <c r="H4983" s="104"/>
      <c r="I4983" s="106"/>
    </row>
    <row r="4984" spans="1:10">
      <c r="A4984" s="24" t="s">
        <v>454</v>
      </c>
      <c r="B4984" s="24"/>
      <c r="C4984" s="24"/>
      <c r="D4984" s="25"/>
      <c r="E4984" s="23"/>
      <c r="F4984" s="20">
        <f t="shared" si="154"/>
        <v>0</v>
      </c>
      <c r="G4984" s="21">
        <f t="shared" si="155"/>
        <v>0</v>
      </c>
      <c r="H4984" s="88"/>
      <c r="I4984" s="10"/>
    </row>
    <row r="4985" spans="1:10">
      <c r="A4985" s="24" t="s">
        <v>456</v>
      </c>
      <c r="B4985" s="33" t="s">
        <v>204</v>
      </c>
      <c r="C4985" s="24"/>
      <c r="D4985" s="25"/>
      <c r="E4985" s="23"/>
      <c r="F4985" s="20">
        <f t="shared" si="154"/>
        <v>0</v>
      </c>
      <c r="G4985" s="21">
        <f t="shared" si="155"/>
        <v>0</v>
      </c>
      <c r="H4985" s="88"/>
      <c r="I4985" s="10"/>
    </row>
    <row r="4986" spans="1:10">
      <c r="A4986" s="24" t="s">
        <v>457</v>
      </c>
      <c r="B4986" s="33" t="s">
        <v>23</v>
      </c>
      <c r="C4986" s="24"/>
      <c r="D4986" s="25"/>
      <c r="E4986" s="23"/>
      <c r="F4986" s="20">
        <f t="shared" si="154"/>
        <v>0</v>
      </c>
      <c r="G4986" s="21">
        <f t="shared" si="155"/>
        <v>0</v>
      </c>
      <c r="H4986" s="88"/>
      <c r="I4986" s="10"/>
    </row>
    <row r="4987" spans="1:10">
      <c r="A4987" s="33" t="s">
        <v>458</v>
      </c>
      <c r="B4987" s="33" t="s">
        <v>154</v>
      </c>
      <c r="C4987" s="24"/>
      <c r="D4987" s="25"/>
      <c r="E4987" s="23"/>
      <c r="F4987" s="20">
        <f t="shared" si="154"/>
        <v>0</v>
      </c>
      <c r="G4987" s="21">
        <f t="shared" si="155"/>
        <v>0</v>
      </c>
      <c r="H4987" s="88"/>
      <c r="I4987" s="10"/>
    </row>
    <row r="4988" spans="1:10">
      <c r="A4988" s="33" t="s">
        <v>442</v>
      </c>
      <c r="B4988" s="33" t="s">
        <v>66</v>
      </c>
      <c r="C4988" s="24"/>
      <c r="D4988" s="25"/>
      <c r="E4988" s="23"/>
      <c r="F4988" s="20">
        <f t="shared" si="154"/>
        <v>0</v>
      </c>
      <c r="G4988" s="21">
        <f t="shared" si="155"/>
        <v>0</v>
      </c>
      <c r="H4988" s="88"/>
      <c r="I4988" s="10"/>
    </row>
    <row r="4989" spans="1:10">
      <c r="A4989" s="33" t="s">
        <v>460</v>
      </c>
      <c r="B4989" s="7" t="s">
        <v>11</v>
      </c>
      <c r="C4989" s="24"/>
      <c r="D4989" s="25"/>
      <c r="E4989" s="23"/>
      <c r="F4989" s="20">
        <f t="shared" si="154"/>
        <v>0</v>
      </c>
      <c r="G4989" s="21">
        <f t="shared" si="155"/>
        <v>0</v>
      </c>
      <c r="H4989" s="88"/>
      <c r="I4989" s="10"/>
    </row>
    <row r="4990" spans="1:10">
      <c r="A4990" s="96"/>
      <c r="B4990" s="95" t="s">
        <v>1151</v>
      </c>
      <c r="C4990" s="95"/>
      <c r="D4990" s="90">
        <v>11.5</v>
      </c>
      <c r="E4990" s="23">
        <v>0.3</v>
      </c>
      <c r="F4990" s="20">
        <f t="shared" si="154"/>
        <v>0.89999999999999991</v>
      </c>
      <c r="G4990" s="21">
        <f t="shared" si="155"/>
        <v>12.4</v>
      </c>
      <c r="H4990" s="104"/>
      <c r="I4990" s="105">
        <f>D4990*H4990</f>
        <v>0</v>
      </c>
    </row>
    <row r="4991" spans="1:10">
      <c r="A4991" s="96"/>
      <c r="B4991" s="95"/>
      <c r="C4991" s="95"/>
      <c r="D4991" s="90"/>
      <c r="E4991" s="23"/>
      <c r="F4991" s="20">
        <f t="shared" si="154"/>
        <v>0</v>
      </c>
      <c r="G4991" s="21">
        <f t="shared" si="155"/>
        <v>0</v>
      </c>
      <c r="H4991" s="104"/>
      <c r="I4991" s="106"/>
    </row>
    <row r="4992" spans="1:10">
      <c r="A4992" s="96"/>
      <c r="B4992" s="95" t="s">
        <v>1150</v>
      </c>
      <c r="C4992" s="95" t="s">
        <v>1149</v>
      </c>
      <c r="D4992" s="90"/>
      <c r="E4992" s="23"/>
      <c r="F4992" s="20">
        <f t="shared" si="154"/>
        <v>0</v>
      </c>
      <c r="G4992" s="21">
        <f t="shared" si="155"/>
        <v>0</v>
      </c>
      <c r="H4992" s="104"/>
      <c r="I4992" s="106"/>
    </row>
    <row r="4993" spans="1:10">
      <c r="A4993" s="96"/>
      <c r="B4993" s="95"/>
      <c r="C4993" s="95"/>
      <c r="D4993" s="90"/>
      <c r="E4993" s="23"/>
      <c r="F4993" s="20">
        <f t="shared" si="154"/>
        <v>0</v>
      </c>
      <c r="G4993" s="21">
        <f t="shared" si="155"/>
        <v>0</v>
      </c>
      <c r="H4993" s="104"/>
      <c r="I4993" s="106"/>
    </row>
    <row r="4994" spans="1:10">
      <c r="A4994" s="96"/>
      <c r="B4994" s="95" t="s">
        <v>1152</v>
      </c>
      <c r="C4994" s="95" t="s">
        <v>1152</v>
      </c>
      <c r="D4994" s="90"/>
      <c r="E4994" s="23"/>
      <c r="F4994" s="20">
        <f t="shared" si="154"/>
        <v>0</v>
      </c>
      <c r="G4994" s="21">
        <f t="shared" si="155"/>
        <v>0</v>
      </c>
      <c r="H4994" s="104"/>
      <c r="I4994" s="106"/>
    </row>
    <row r="4995" spans="1:10">
      <c r="A4995" s="96"/>
      <c r="B4995" s="95"/>
      <c r="C4995" s="95"/>
      <c r="D4995" s="90"/>
      <c r="E4995" s="23"/>
      <c r="F4995" s="20">
        <f t="shared" si="154"/>
        <v>0</v>
      </c>
      <c r="G4995" s="21">
        <f t="shared" si="155"/>
        <v>0</v>
      </c>
      <c r="H4995" s="104"/>
      <c r="I4995" s="106"/>
    </row>
    <row r="4996" spans="1:10">
      <c r="A4996" s="96"/>
      <c r="B4996" s="95"/>
      <c r="C4996" s="95"/>
      <c r="D4996" s="90"/>
      <c r="E4996" s="23"/>
      <c r="F4996" s="20">
        <f t="shared" ref="F4996:F5059" si="156">E4996*3</f>
        <v>0</v>
      </c>
      <c r="G4996" s="21">
        <f t="shared" ref="G4996:G5059" si="157">D4996+F4996</f>
        <v>0</v>
      </c>
      <c r="H4996" s="104"/>
      <c r="I4996" s="106"/>
      <c r="J4996" s="19">
        <v>1</v>
      </c>
    </row>
    <row r="4997" spans="1:10">
      <c r="A4997" s="96"/>
      <c r="B4997" s="95"/>
      <c r="C4997" s="95"/>
      <c r="D4997" s="90"/>
      <c r="E4997" s="23"/>
      <c r="F4997" s="20">
        <f t="shared" si="156"/>
        <v>0</v>
      </c>
      <c r="G4997" s="21">
        <f t="shared" si="157"/>
        <v>0</v>
      </c>
      <c r="H4997" s="104"/>
      <c r="I4997" s="106"/>
    </row>
    <row r="4998" spans="1:10">
      <c r="A4998" s="96"/>
      <c r="B4998" s="95"/>
      <c r="C4998" s="95"/>
      <c r="D4998" s="90"/>
      <c r="E4998" s="23"/>
      <c r="F4998" s="20">
        <f t="shared" si="156"/>
        <v>0</v>
      </c>
      <c r="G4998" s="21">
        <f t="shared" si="157"/>
        <v>0</v>
      </c>
      <c r="H4998" s="104"/>
      <c r="I4998" s="106"/>
    </row>
    <row r="4999" spans="1:10">
      <c r="A4999" s="96"/>
      <c r="B4999" s="95"/>
      <c r="C4999" s="95"/>
      <c r="D4999" s="90"/>
      <c r="E4999" s="23"/>
      <c r="F4999" s="20">
        <f t="shared" si="156"/>
        <v>0</v>
      </c>
      <c r="G4999" s="21">
        <f t="shared" si="157"/>
        <v>0</v>
      </c>
      <c r="H4999" s="104"/>
      <c r="I4999" s="106"/>
    </row>
    <row r="5000" spans="1:10">
      <c r="A5000" s="96"/>
      <c r="B5000" s="95"/>
      <c r="C5000" s="95"/>
      <c r="D5000" s="90"/>
      <c r="E5000" s="23"/>
      <c r="F5000" s="20">
        <f t="shared" si="156"/>
        <v>0</v>
      </c>
      <c r="G5000" s="21">
        <f t="shared" si="157"/>
        <v>0</v>
      </c>
      <c r="H5000" s="104"/>
      <c r="I5000" s="106"/>
    </row>
    <row r="5001" spans="1:10">
      <c r="A5001" s="96"/>
      <c r="B5001" s="95"/>
      <c r="C5001" s="95"/>
      <c r="D5001" s="90"/>
      <c r="E5001" s="23"/>
      <c r="F5001" s="20">
        <f t="shared" si="156"/>
        <v>0</v>
      </c>
      <c r="G5001" s="21">
        <f t="shared" si="157"/>
        <v>0</v>
      </c>
      <c r="H5001" s="104"/>
      <c r="I5001" s="106"/>
    </row>
    <row r="5002" spans="1:10">
      <c r="A5002" s="96"/>
      <c r="B5002" s="95"/>
      <c r="C5002" s="95"/>
      <c r="D5002" s="90"/>
      <c r="E5002" s="23"/>
      <c r="F5002" s="20">
        <f t="shared" si="156"/>
        <v>0</v>
      </c>
      <c r="G5002" s="21">
        <f t="shared" si="157"/>
        <v>0</v>
      </c>
      <c r="H5002" s="104"/>
      <c r="I5002" s="106"/>
    </row>
    <row r="5003" spans="1:10">
      <c r="A5003" s="33" t="s">
        <v>399</v>
      </c>
      <c r="B5003" s="33"/>
      <c r="C5003" s="33"/>
      <c r="D5003" s="34"/>
      <c r="E5003" s="23"/>
      <c r="F5003" s="20">
        <f t="shared" si="156"/>
        <v>0</v>
      </c>
      <c r="G5003" s="21">
        <f t="shared" si="157"/>
        <v>0</v>
      </c>
      <c r="H5003" s="88"/>
      <c r="I5003" s="10"/>
    </row>
    <row r="5004" spans="1:10">
      <c r="A5004" s="33" t="s">
        <v>401</v>
      </c>
      <c r="B5004" s="33" t="s">
        <v>204</v>
      </c>
      <c r="C5004" s="33"/>
      <c r="D5004" s="34"/>
      <c r="E5004" s="23"/>
      <c r="F5004" s="20">
        <f t="shared" si="156"/>
        <v>0</v>
      </c>
      <c r="G5004" s="21">
        <f t="shared" si="157"/>
        <v>0</v>
      </c>
      <c r="H5004" s="88"/>
      <c r="I5004" s="10"/>
    </row>
    <row r="5005" spans="1:10">
      <c r="A5005" s="33" t="s">
        <v>223</v>
      </c>
      <c r="B5005" s="33" t="s">
        <v>23</v>
      </c>
      <c r="C5005" s="33"/>
      <c r="D5005" s="34"/>
      <c r="E5005" s="23"/>
      <c r="F5005" s="20">
        <f t="shared" si="156"/>
        <v>0</v>
      </c>
      <c r="G5005" s="21">
        <f t="shared" si="157"/>
        <v>0</v>
      </c>
      <c r="H5005" s="88"/>
      <c r="I5005" s="10"/>
    </row>
    <row r="5006" spans="1:10">
      <c r="A5006" s="33" t="s">
        <v>226</v>
      </c>
      <c r="B5006" s="33" t="s">
        <v>9</v>
      </c>
      <c r="C5006" s="33"/>
      <c r="D5006" s="34"/>
      <c r="E5006" s="23"/>
      <c r="F5006" s="20">
        <f t="shared" si="156"/>
        <v>0</v>
      </c>
      <c r="G5006" s="21">
        <f t="shared" si="157"/>
        <v>0</v>
      </c>
      <c r="H5006" s="88"/>
      <c r="I5006" s="10"/>
    </row>
    <row r="5007" spans="1:10">
      <c r="A5007" s="33" t="s">
        <v>135</v>
      </c>
      <c r="B5007" s="33" t="s">
        <v>66</v>
      </c>
      <c r="C5007" s="33"/>
      <c r="D5007" s="34"/>
      <c r="E5007" s="23"/>
      <c r="F5007" s="20">
        <f t="shared" si="156"/>
        <v>0</v>
      </c>
      <c r="G5007" s="21">
        <f t="shared" si="157"/>
        <v>0</v>
      </c>
      <c r="H5007" s="88"/>
      <c r="I5007" s="10"/>
    </row>
    <row r="5008" spans="1:10">
      <c r="A5008" s="33" t="s">
        <v>404</v>
      </c>
      <c r="B5008" s="2" t="s">
        <v>11</v>
      </c>
      <c r="C5008" s="33"/>
      <c r="D5008" s="34"/>
      <c r="E5008" s="23"/>
      <c r="F5008" s="20">
        <f t="shared" si="156"/>
        <v>0</v>
      </c>
      <c r="G5008" s="21">
        <f t="shared" si="157"/>
        <v>0</v>
      </c>
      <c r="H5008" s="88"/>
      <c r="I5008" s="10"/>
    </row>
    <row r="5009" spans="1:10">
      <c r="A5009" s="100"/>
      <c r="B5009" s="95" t="s">
        <v>1151</v>
      </c>
      <c r="C5009" s="95"/>
      <c r="D5009" s="94">
        <v>14.399999999999999</v>
      </c>
      <c r="E5009" s="23">
        <v>0.4</v>
      </c>
      <c r="F5009" s="20">
        <f t="shared" si="156"/>
        <v>1.2000000000000002</v>
      </c>
      <c r="G5009" s="21">
        <f t="shared" si="157"/>
        <v>15.599999999999998</v>
      </c>
      <c r="H5009" s="104"/>
      <c r="I5009" s="105">
        <f>D5009*H5009</f>
        <v>0</v>
      </c>
    </row>
    <row r="5010" spans="1:10">
      <c r="A5010" s="100"/>
      <c r="B5010" s="95"/>
      <c r="C5010" s="95"/>
      <c r="D5010" s="94"/>
      <c r="E5010" s="23"/>
      <c r="F5010" s="20">
        <f t="shared" si="156"/>
        <v>0</v>
      </c>
      <c r="G5010" s="21">
        <f t="shared" si="157"/>
        <v>0</v>
      </c>
      <c r="H5010" s="104"/>
      <c r="I5010" s="106"/>
    </row>
    <row r="5011" spans="1:10">
      <c r="A5011" s="100"/>
      <c r="B5011" s="95" t="s">
        <v>1150</v>
      </c>
      <c r="C5011" s="95" t="s">
        <v>1149</v>
      </c>
      <c r="D5011" s="94"/>
      <c r="E5011" s="23"/>
      <c r="F5011" s="20">
        <f t="shared" si="156"/>
        <v>0</v>
      </c>
      <c r="G5011" s="21">
        <f t="shared" si="157"/>
        <v>0</v>
      </c>
      <c r="H5011" s="104"/>
      <c r="I5011" s="106"/>
    </row>
    <row r="5012" spans="1:10">
      <c r="A5012" s="100"/>
      <c r="B5012" s="95"/>
      <c r="C5012" s="95"/>
      <c r="D5012" s="94"/>
      <c r="E5012" s="23"/>
      <c r="F5012" s="20">
        <f t="shared" si="156"/>
        <v>0</v>
      </c>
      <c r="G5012" s="21">
        <f t="shared" si="157"/>
        <v>0</v>
      </c>
      <c r="H5012" s="104"/>
      <c r="I5012" s="106"/>
    </row>
    <row r="5013" spans="1:10">
      <c r="A5013" s="100"/>
      <c r="B5013" s="95" t="s">
        <v>1152</v>
      </c>
      <c r="C5013" s="95" t="s">
        <v>1152</v>
      </c>
      <c r="D5013" s="94"/>
      <c r="E5013" s="23"/>
      <c r="F5013" s="20">
        <f t="shared" si="156"/>
        <v>0</v>
      </c>
      <c r="G5013" s="21">
        <f t="shared" si="157"/>
        <v>0</v>
      </c>
      <c r="H5013" s="104"/>
      <c r="I5013" s="106"/>
    </row>
    <row r="5014" spans="1:10">
      <c r="A5014" s="100"/>
      <c r="B5014" s="95"/>
      <c r="C5014" s="95"/>
      <c r="D5014" s="94"/>
      <c r="E5014" s="23"/>
      <c r="F5014" s="20">
        <f t="shared" si="156"/>
        <v>0</v>
      </c>
      <c r="G5014" s="21">
        <f t="shared" si="157"/>
        <v>0</v>
      </c>
      <c r="H5014" s="104"/>
      <c r="I5014" s="106"/>
      <c r="J5014" s="19">
        <v>1</v>
      </c>
    </row>
    <row r="5015" spans="1:10">
      <c r="A5015" s="100"/>
      <c r="B5015" s="95"/>
      <c r="C5015" s="95"/>
      <c r="D5015" s="94"/>
      <c r="E5015" s="23"/>
      <c r="F5015" s="20">
        <f t="shared" si="156"/>
        <v>0</v>
      </c>
      <c r="G5015" s="21">
        <f t="shared" si="157"/>
        <v>0</v>
      </c>
      <c r="H5015" s="104"/>
      <c r="I5015" s="106"/>
    </row>
    <row r="5016" spans="1:10">
      <c r="A5016" s="100"/>
      <c r="B5016" s="95"/>
      <c r="C5016" s="95"/>
      <c r="D5016" s="94"/>
      <c r="E5016" s="23"/>
      <c r="F5016" s="20">
        <f t="shared" si="156"/>
        <v>0</v>
      </c>
      <c r="G5016" s="21">
        <f t="shared" si="157"/>
        <v>0</v>
      </c>
      <c r="H5016" s="104"/>
      <c r="I5016" s="106"/>
    </row>
    <row r="5017" spans="1:10">
      <c r="A5017" s="100"/>
      <c r="B5017" s="95"/>
      <c r="C5017" s="95"/>
      <c r="D5017" s="94"/>
      <c r="E5017" s="23"/>
      <c r="F5017" s="20">
        <f t="shared" si="156"/>
        <v>0</v>
      </c>
      <c r="G5017" s="21">
        <f t="shared" si="157"/>
        <v>0</v>
      </c>
      <c r="H5017" s="104"/>
      <c r="I5017" s="106"/>
    </row>
    <row r="5018" spans="1:10">
      <c r="A5018" s="100"/>
      <c r="B5018" s="95"/>
      <c r="C5018" s="95"/>
      <c r="D5018" s="94"/>
      <c r="E5018" s="23"/>
      <c r="F5018" s="20">
        <f t="shared" si="156"/>
        <v>0</v>
      </c>
      <c r="G5018" s="21">
        <f t="shared" si="157"/>
        <v>0</v>
      </c>
      <c r="H5018" s="104"/>
      <c r="I5018" s="106"/>
    </row>
    <row r="5019" spans="1:10">
      <c r="A5019" s="100"/>
      <c r="B5019" s="95"/>
      <c r="C5019" s="95"/>
      <c r="D5019" s="94"/>
      <c r="E5019" s="23"/>
      <c r="F5019" s="20">
        <f t="shared" si="156"/>
        <v>0</v>
      </c>
      <c r="G5019" s="21">
        <f t="shared" si="157"/>
        <v>0</v>
      </c>
      <c r="H5019" s="104"/>
      <c r="I5019" s="106"/>
    </row>
    <row r="5020" spans="1:10">
      <c r="A5020" s="100"/>
      <c r="B5020" s="95"/>
      <c r="C5020" s="95"/>
      <c r="D5020" s="94"/>
      <c r="E5020" s="23"/>
      <c r="F5020" s="20">
        <f t="shared" si="156"/>
        <v>0</v>
      </c>
      <c r="G5020" s="21">
        <f t="shared" si="157"/>
        <v>0</v>
      </c>
      <c r="H5020" s="104"/>
      <c r="I5020" s="106"/>
    </row>
    <row r="5021" spans="1:10">
      <c r="A5021" s="100"/>
      <c r="B5021" s="95"/>
      <c r="C5021" s="95"/>
      <c r="D5021" s="94"/>
      <c r="E5021" s="23"/>
      <c r="F5021" s="20">
        <f t="shared" si="156"/>
        <v>0</v>
      </c>
      <c r="G5021" s="21">
        <f t="shared" si="157"/>
        <v>0</v>
      </c>
      <c r="H5021" s="104"/>
      <c r="I5021" s="106"/>
    </row>
    <row r="5022" spans="1:10">
      <c r="A5022" s="33" t="s">
        <v>400</v>
      </c>
      <c r="B5022" s="33"/>
      <c r="C5022" s="33"/>
      <c r="D5022" s="34"/>
      <c r="E5022" s="23"/>
      <c r="F5022" s="20">
        <f t="shared" si="156"/>
        <v>0</v>
      </c>
      <c r="G5022" s="21">
        <f t="shared" si="157"/>
        <v>0</v>
      </c>
      <c r="H5022" s="88"/>
      <c r="I5022" s="10"/>
    </row>
    <row r="5023" spans="1:10">
      <c r="A5023" s="33" t="s">
        <v>402</v>
      </c>
      <c r="B5023" s="33" t="s">
        <v>204</v>
      </c>
      <c r="C5023" s="33"/>
      <c r="D5023" s="34"/>
      <c r="E5023" s="23"/>
      <c r="F5023" s="20">
        <f t="shared" si="156"/>
        <v>0</v>
      </c>
      <c r="G5023" s="21">
        <f t="shared" si="157"/>
        <v>0</v>
      </c>
      <c r="H5023" s="88"/>
      <c r="I5023" s="10"/>
    </row>
    <row r="5024" spans="1:10">
      <c r="A5024" s="33" t="s">
        <v>403</v>
      </c>
      <c r="B5024" s="33" t="s">
        <v>23</v>
      </c>
      <c r="C5024" s="33"/>
      <c r="D5024" s="34"/>
      <c r="E5024" s="23"/>
      <c r="F5024" s="20">
        <f t="shared" si="156"/>
        <v>0</v>
      </c>
      <c r="G5024" s="21">
        <f t="shared" si="157"/>
        <v>0</v>
      </c>
      <c r="H5024" s="88"/>
      <c r="I5024" s="10"/>
    </row>
    <row r="5025" spans="1:10">
      <c r="A5025" s="33" t="s">
        <v>226</v>
      </c>
      <c r="B5025" s="33" t="s">
        <v>9</v>
      </c>
      <c r="C5025" s="33"/>
      <c r="D5025" s="34"/>
      <c r="E5025" s="23"/>
      <c r="F5025" s="20">
        <f t="shared" si="156"/>
        <v>0</v>
      </c>
      <c r="G5025" s="21">
        <f t="shared" si="157"/>
        <v>0</v>
      </c>
      <c r="H5025" s="88"/>
      <c r="I5025" s="10"/>
    </row>
    <row r="5026" spans="1:10">
      <c r="A5026" s="33" t="s">
        <v>135</v>
      </c>
      <c r="B5026" s="33" t="s">
        <v>66</v>
      </c>
      <c r="C5026" s="33"/>
      <c r="D5026" s="34"/>
      <c r="E5026" s="23"/>
      <c r="F5026" s="20">
        <f t="shared" si="156"/>
        <v>0</v>
      </c>
      <c r="G5026" s="21">
        <f t="shared" si="157"/>
        <v>0</v>
      </c>
      <c r="H5026" s="88"/>
      <c r="I5026" s="10"/>
    </row>
    <row r="5027" spans="1:10">
      <c r="A5027" s="33" t="s">
        <v>405</v>
      </c>
      <c r="B5027" s="2" t="s">
        <v>11</v>
      </c>
      <c r="C5027" s="33"/>
      <c r="D5027" s="34"/>
      <c r="E5027" s="23"/>
      <c r="F5027" s="20">
        <f t="shared" si="156"/>
        <v>0</v>
      </c>
      <c r="G5027" s="21">
        <f t="shared" si="157"/>
        <v>0</v>
      </c>
      <c r="H5027" s="88"/>
      <c r="I5027" s="10"/>
    </row>
    <row r="5028" spans="1:10">
      <c r="A5028" s="100"/>
      <c r="B5028" s="95" t="s">
        <v>1151</v>
      </c>
      <c r="C5028" s="95"/>
      <c r="D5028" s="94">
        <v>15</v>
      </c>
      <c r="E5028" s="23">
        <v>0.5</v>
      </c>
      <c r="F5028" s="20">
        <f t="shared" si="156"/>
        <v>1.5</v>
      </c>
      <c r="G5028" s="21">
        <f t="shared" si="157"/>
        <v>16.5</v>
      </c>
      <c r="H5028" s="104"/>
      <c r="I5028" s="105">
        <f>D5028*H5028</f>
        <v>0</v>
      </c>
    </row>
    <row r="5029" spans="1:10">
      <c r="A5029" s="100"/>
      <c r="B5029" s="95"/>
      <c r="C5029" s="95"/>
      <c r="D5029" s="94"/>
      <c r="E5029" s="23"/>
      <c r="F5029" s="20">
        <f t="shared" si="156"/>
        <v>0</v>
      </c>
      <c r="G5029" s="21">
        <f t="shared" si="157"/>
        <v>0</v>
      </c>
      <c r="H5029" s="104"/>
      <c r="I5029" s="106"/>
    </row>
    <row r="5030" spans="1:10">
      <c r="A5030" s="100"/>
      <c r="B5030" s="95" t="s">
        <v>1150</v>
      </c>
      <c r="C5030" s="95" t="s">
        <v>1149</v>
      </c>
      <c r="D5030" s="94"/>
      <c r="E5030" s="23"/>
      <c r="F5030" s="20">
        <f t="shared" si="156"/>
        <v>0</v>
      </c>
      <c r="G5030" s="21">
        <f t="shared" si="157"/>
        <v>0</v>
      </c>
      <c r="H5030" s="104"/>
      <c r="I5030" s="106"/>
    </row>
    <row r="5031" spans="1:10">
      <c r="A5031" s="100"/>
      <c r="B5031" s="95"/>
      <c r="C5031" s="95"/>
      <c r="D5031" s="94"/>
      <c r="E5031" s="23"/>
      <c r="F5031" s="20">
        <f t="shared" si="156"/>
        <v>0</v>
      </c>
      <c r="G5031" s="21">
        <f t="shared" si="157"/>
        <v>0</v>
      </c>
      <c r="H5031" s="104"/>
      <c r="I5031" s="106"/>
    </row>
    <row r="5032" spans="1:10">
      <c r="A5032" s="100"/>
      <c r="B5032" s="95" t="s">
        <v>1152</v>
      </c>
      <c r="C5032" s="95" t="s">
        <v>1152</v>
      </c>
      <c r="D5032" s="94"/>
      <c r="E5032" s="23"/>
      <c r="F5032" s="20">
        <f t="shared" si="156"/>
        <v>0</v>
      </c>
      <c r="G5032" s="21">
        <f t="shared" si="157"/>
        <v>0</v>
      </c>
      <c r="H5032" s="104"/>
      <c r="I5032" s="106"/>
    </row>
    <row r="5033" spans="1:10">
      <c r="A5033" s="100"/>
      <c r="B5033" s="95"/>
      <c r="C5033" s="95"/>
      <c r="D5033" s="94"/>
      <c r="E5033" s="23"/>
      <c r="F5033" s="20">
        <f t="shared" si="156"/>
        <v>0</v>
      </c>
      <c r="G5033" s="21">
        <f t="shared" si="157"/>
        <v>0</v>
      </c>
      <c r="H5033" s="104"/>
      <c r="I5033" s="106"/>
      <c r="J5033" s="19">
        <v>1</v>
      </c>
    </row>
    <row r="5034" spans="1:10">
      <c r="A5034" s="100"/>
      <c r="B5034" s="95"/>
      <c r="C5034" s="95"/>
      <c r="D5034" s="94"/>
      <c r="E5034" s="23"/>
      <c r="F5034" s="20">
        <f t="shared" si="156"/>
        <v>0</v>
      </c>
      <c r="G5034" s="21">
        <f t="shared" si="157"/>
        <v>0</v>
      </c>
      <c r="H5034" s="104"/>
      <c r="I5034" s="106"/>
    </row>
    <row r="5035" spans="1:10">
      <c r="A5035" s="100"/>
      <c r="B5035" s="95"/>
      <c r="C5035" s="95"/>
      <c r="D5035" s="94"/>
      <c r="E5035" s="23"/>
      <c r="F5035" s="20">
        <f t="shared" si="156"/>
        <v>0</v>
      </c>
      <c r="G5035" s="21">
        <f t="shared" si="157"/>
        <v>0</v>
      </c>
      <c r="H5035" s="104"/>
      <c r="I5035" s="106"/>
    </row>
    <row r="5036" spans="1:10">
      <c r="A5036" s="100"/>
      <c r="B5036" s="95"/>
      <c r="C5036" s="95"/>
      <c r="D5036" s="94"/>
      <c r="E5036" s="23"/>
      <c r="F5036" s="20">
        <f t="shared" si="156"/>
        <v>0</v>
      </c>
      <c r="G5036" s="21">
        <f t="shared" si="157"/>
        <v>0</v>
      </c>
      <c r="H5036" s="104"/>
      <c r="I5036" s="106"/>
    </row>
    <row r="5037" spans="1:10">
      <c r="A5037" s="100"/>
      <c r="B5037" s="95"/>
      <c r="C5037" s="95"/>
      <c r="D5037" s="94"/>
      <c r="E5037" s="23"/>
      <c r="F5037" s="20">
        <f t="shared" si="156"/>
        <v>0</v>
      </c>
      <c r="G5037" s="21">
        <f t="shared" si="157"/>
        <v>0</v>
      </c>
      <c r="H5037" s="104"/>
      <c r="I5037" s="106"/>
    </row>
    <row r="5038" spans="1:10">
      <c r="A5038" s="100"/>
      <c r="B5038" s="95"/>
      <c r="C5038" s="95"/>
      <c r="D5038" s="94"/>
      <c r="E5038" s="23"/>
      <c r="F5038" s="20">
        <f t="shared" si="156"/>
        <v>0</v>
      </c>
      <c r="G5038" s="21">
        <f t="shared" si="157"/>
        <v>0</v>
      </c>
      <c r="H5038" s="104"/>
      <c r="I5038" s="106"/>
    </row>
    <row r="5039" spans="1:10">
      <c r="A5039" s="100"/>
      <c r="B5039" s="95"/>
      <c r="C5039" s="95"/>
      <c r="D5039" s="94"/>
      <c r="E5039" s="23"/>
      <c r="F5039" s="20">
        <f t="shared" si="156"/>
        <v>0</v>
      </c>
      <c r="G5039" s="21">
        <f t="shared" si="157"/>
        <v>0</v>
      </c>
      <c r="H5039" s="104"/>
      <c r="I5039" s="106"/>
    </row>
    <row r="5040" spans="1:10">
      <c r="A5040" s="100"/>
      <c r="B5040" s="95"/>
      <c r="C5040" s="95"/>
      <c r="D5040" s="94"/>
      <c r="E5040" s="23"/>
      <c r="F5040" s="20">
        <f t="shared" si="156"/>
        <v>0</v>
      </c>
      <c r="G5040" s="21">
        <f t="shared" si="157"/>
        <v>0</v>
      </c>
      <c r="H5040" s="104"/>
      <c r="I5040" s="106"/>
    </row>
    <row r="5041" spans="1:10">
      <c r="A5041" s="35" t="s">
        <v>295</v>
      </c>
      <c r="B5041" s="24"/>
      <c r="C5041" s="24"/>
      <c r="D5041" s="25"/>
      <c r="E5041" s="23"/>
      <c r="F5041" s="20">
        <f t="shared" si="156"/>
        <v>0</v>
      </c>
      <c r="G5041" s="21">
        <f t="shared" si="157"/>
        <v>0</v>
      </c>
      <c r="H5041" s="88"/>
      <c r="I5041" s="10"/>
    </row>
    <row r="5042" spans="1:10">
      <c r="A5042" s="33" t="s">
        <v>297</v>
      </c>
      <c r="B5042" s="33" t="s">
        <v>204</v>
      </c>
      <c r="C5042" s="33"/>
      <c r="D5042" s="34"/>
      <c r="E5042" s="23"/>
      <c r="F5042" s="20">
        <f t="shared" si="156"/>
        <v>0</v>
      </c>
      <c r="G5042" s="21">
        <f t="shared" si="157"/>
        <v>0</v>
      </c>
      <c r="H5042" s="88"/>
      <c r="I5042" s="10"/>
    </row>
    <row r="5043" spans="1:10">
      <c r="A5043" s="33" t="s">
        <v>163</v>
      </c>
      <c r="B5043" s="33" t="s">
        <v>23</v>
      </c>
      <c r="C5043" s="33"/>
      <c r="D5043" s="34"/>
      <c r="E5043" s="23"/>
      <c r="F5043" s="20">
        <f t="shared" si="156"/>
        <v>0</v>
      </c>
      <c r="G5043" s="21">
        <f t="shared" si="157"/>
        <v>0</v>
      </c>
      <c r="H5043" s="88"/>
      <c r="I5043" s="10"/>
    </row>
    <row r="5044" spans="1:10">
      <c r="A5044" s="33" t="s">
        <v>298</v>
      </c>
      <c r="B5044" s="33" t="s">
        <v>9</v>
      </c>
      <c r="C5044" s="33"/>
      <c r="D5044" s="34"/>
      <c r="E5044" s="23"/>
      <c r="F5044" s="20">
        <f t="shared" si="156"/>
        <v>0</v>
      </c>
      <c r="G5044" s="21">
        <f t="shared" si="157"/>
        <v>0</v>
      </c>
      <c r="H5044" s="88"/>
      <c r="I5044" s="10"/>
    </row>
    <row r="5045" spans="1:10">
      <c r="A5045" s="33" t="s">
        <v>144</v>
      </c>
      <c r="B5045" s="33" t="s">
        <v>66</v>
      </c>
      <c r="C5045" s="33"/>
      <c r="D5045" s="34"/>
      <c r="E5045" s="23"/>
      <c r="F5045" s="20">
        <f t="shared" si="156"/>
        <v>0</v>
      </c>
      <c r="G5045" s="21">
        <f t="shared" si="157"/>
        <v>0</v>
      </c>
      <c r="H5045" s="88"/>
      <c r="I5045" s="10"/>
    </row>
    <row r="5046" spans="1:10">
      <c r="A5046" s="33" t="s">
        <v>299</v>
      </c>
      <c r="B5046" s="2" t="s">
        <v>11</v>
      </c>
      <c r="C5046" s="33"/>
      <c r="D5046" s="34"/>
      <c r="E5046" s="23"/>
      <c r="F5046" s="20">
        <f t="shared" si="156"/>
        <v>0</v>
      </c>
      <c r="G5046" s="21">
        <f t="shared" si="157"/>
        <v>0</v>
      </c>
      <c r="H5046" s="88"/>
      <c r="I5046" s="10"/>
    </row>
    <row r="5047" spans="1:10">
      <c r="A5047" s="100"/>
      <c r="B5047" s="95" t="s">
        <v>1151</v>
      </c>
      <c r="C5047" s="95"/>
      <c r="D5047" s="94">
        <v>10.1</v>
      </c>
      <c r="E5047" s="23">
        <v>0.3</v>
      </c>
      <c r="F5047" s="20">
        <f t="shared" si="156"/>
        <v>0.89999999999999991</v>
      </c>
      <c r="G5047" s="21">
        <f t="shared" si="157"/>
        <v>11</v>
      </c>
      <c r="H5047" s="104"/>
      <c r="I5047" s="105">
        <f>D5047*H5047</f>
        <v>0</v>
      </c>
    </row>
    <row r="5048" spans="1:10">
      <c r="A5048" s="100"/>
      <c r="B5048" s="95"/>
      <c r="C5048" s="95"/>
      <c r="D5048" s="94"/>
      <c r="E5048" s="23"/>
      <c r="F5048" s="20">
        <f t="shared" si="156"/>
        <v>0</v>
      </c>
      <c r="G5048" s="21">
        <f t="shared" si="157"/>
        <v>0</v>
      </c>
      <c r="H5048" s="104"/>
      <c r="I5048" s="106"/>
    </row>
    <row r="5049" spans="1:10">
      <c r="A5049" s="100"/>
      <c r="B5049" s="95" t="s">
        <v>1150</v>
      </c>
      <c r="C5049" s="95" t="s">
        <v>1149</v>
      </c>
      <c r="D5049" s="94"/>
      <c r="E5049" s="23"/>
      <c r="F5049" s="20">
        <f t="shared" si="156"/>
        <v>0</v>
      </c>
      <c r="G5049" s="21">
        <f t="shared" si="157"/>
        <v>0</v>
      </c>
      <c r="H5049" s="104"/>
      <c r="I5049" s="106"/>
    </row>
    <row r="5050" spans="1:10">
      <c r="A5050" s="100"/>
      <c r="B5050" s="95"/>
      <c r="C5050" s="95"/>
      <c r="D5050" s="94"/>
      <c r="E5050" s="23"/>
      <c r="F5050" s="20">
        <f t="shared" si="156"/>
        <v>0</v>
      </c>
      <c r="G5050" s="21">
        <f t="shared" si="157"/>
        <v>0</v>
      </c>
      <c r="H5050" s="104"/>
      <c r="I5050" s="106"/>
    </row>
    <row r="5051" spans="1:10">
      <c r="A5051" s="100"/>
      <c r="B5051" s="95" t="s">
        <v>1152</v>
      </c>
      <c r="C5051" s="95" t="s">
        <v>1152</v>
      </c>
      <c r="D5051" s="94"/>
      <c r="E5051" s="23"/>
      <c r="F5051" s="20">
        <f t="shared" si="156"/>
        <v>0</v>
      </c>
      <c r="G5051" s="21">
        <f t="shared" si="157"/>
        <v>0</v>
      </c>
      <c r="H5051" s="104"/>
      <c r="I5051" s="106"/>
    </row>
    <row r="5052" spans="1:10">
      <c r="A5052" s="100"/>
      <c r="B5052" s="95"/>
      <c r="C5052" s="95"/>
      <c r="D5052" s="94"/>
      <c r="E5052" s="23"/>
      <c r="F5052" s="20">
        <f t="shared" si="156"/>
        <v>0</v>
      </c>
      <c r="G5052" s="21">
        <f t="shared" si="157"/>
        <v>0</v>
      </c>
      <c r="H5052" s="104"/>
      <c r="I5052" s="106"/>
      <c r="J5052" s="19">
        <v>1</v>
      </c>
    </row>
    <row r="5053" spans="1:10">
      <c r="A5053" s="100"/>
      <c r="B5053" s="95"/>
      <c r="C5053" s="95"/>
      <c r="D5053" s="94"/>
      <c r="E5053" s="23"/>
      <c r="F5053" s="20">
        <f t="shared" si="156"/>
        <v>0</v>
      </c>
      <c r="G5053" s="21">
        <f t="shared" si="157"/>
        <v>0</v>
      </c>
      <c r="H5053" s="104"/>
      <c r="I5053" s="106"/>
    </row>
    <row r="5054" spans="1:10">
      <c r="A5054" s="100"/>
      <c r="B5054" s="95"/>
      <c r="C5054" s="95"/>
      <c r="D5054" s="94"/>
      <c r="E5054" s="23"/>
      <c r="F5054" s="20">
        <f t="shared" si="156"/>
        <v>0</v>
      </c>
      <c r="G5054" s="21">
        <f t="shared" si="157"/>
        <v>0</v>
      </c>
      <c r="H5054" s="104"/>
      <c r="I5054" s="106"/>
    </row>
    <row r="5055" spans="1:10">
      <c r="A5055" s="100"/>
      <c r="B5055" s="95"/>
      <c r="C5055" s="95"/>
      <c r="D5055" s="94"/>
      <c r="E5055" s="23"/>
      <c r="F5055" s="20">
        <f t="shared" si="156"/>
        <v>0</v>
      </c>
      <c r="G5055" s="21">
        <f t="shared" si="157"/>
        <v>0</v>
      </c>
      <c r="H5055" s="104"/>
      <c r="I5055" s="106"/>
    </row>
    <row r="5056" spans="1:10">
      <c r="A5056" s="100"/>
      <c r="B5056" s="95"/>
      <c r="C5056" s="95"/>
      <c r="D5056" s="94"/>
      <c r="E5056" s="23"/>
      <c r="F5056" s="20">
        <f t="shared" si="156"/>
        <v>0</v>
      </c>
      <c r="G5056" s="21">
        <f t="shared" si="157"/>
        <v>0</v>
      </c>
      <c r="H5056" s="104"/>
      <c r="I5056" s="106"/>
    </row>
    <row r="5057" spans="1:10">
      <c r="A5057" s="100"/>
      <c r="B5057" s="95"/>
      <c r="C5057" s="95"/>
      <c r="D5057" s="94"/>
      <c r="E5057" s="23"/>
      <c r="F5057" s="20">
        <f t="shared" si="156"/>
        <v>0</v>
      </c>
      <c r="G5057" s="21">
        <f t="shared" si="157"/>
        <v>0</v>
      </c>
      <c r="H5057" s="104"/>
      <c r="I5057" s="106"/>
    </row>
    <row r="5058" spans="1:10">
      <c r="A5058" s="100"/>
      <c r="B5058" s="95"/>
      <c r="C5058" s="95"/>
      <c r="D5058" s="94"/>
      <c r="E5058" s="23"/>
      <c r="F5058" s="20">
        <f t="shared" si="156"/>
        <v>0</v>
      </c>
      <c r="G5058" s="21">
        <f t="shared" si="157"/>
        <v>0</v>
      </c>
      <c r="H5058" s="104"/>
      <c r="I5058" s="106"/>
    </row>
    <row r="5059" spans="1:10">
      <c r="A5059" s="100"/>
      <c r="B5059" s="95"/>
      <c r="C5059" s="95"/>
      <c r="D5059" s="94"/>
      <c r="E5059" s="23"/>
      <c r="F5059" s="20">
        <f t="shared" si="156"/>
        <v>0</v>
      </c>
      <c r="G5059" s="21">
        <f t="shared" si="157"/>
        <v>0</v>
      </c>
      <c r="H5059" s="104"/>
      <c r="I5059" s="106"/>
    </row>
    <row r="5060" spans="1:10">
      <c r="A5060" s="33" t="s">
        <v>407</v>
      </c>
      <c r="B5060" s="33"/>
      <c r="C5060" s="33"/>
      <c r="D5060" s="34"/>
      <c r="E5060" s="23"/>
      <c r="F5060" s="20">
        <f t="shared" ref="F5060:F5123" si="158">E5060*3</f>
        <v>0</v>
      </c>
      <c r="G5060" s="21">
        <f t="shared" ref="G5060:G5123" si="159">D5060+F5060</f>
        <v>0</v>
      </c>
      <c r="H5060" s="88"/>
      <c r="I5060" s="10"/>
    </row>
    <row r="5061" spans="1:10">
      <c r="A5061" s="24" t="s">
        <v>409</v>
      </c>
      <c r="B5061" s="33" t="s">
        <v>204</v>
      </c>
      <c r="C5061" s="33"/>
      <c r="D5061" s="34"/>
      <c r="E5061" s="23"/>
      <c r="F5061" s="20">
        <f t="shared" si="158"/>
        <v>0</v>
      </c>
      <c r="G5061" s="21">
        <f t="shared" si="159"/>
        <v>0</v>
      </c>
      <c r="H5061" s="88"/>
      <c r="I5061" s="10"/>
    </row>
    <row r="5062" spans="1:10">
      <c r="A5062" s="33" t="s">
        <v>403</v>
      </c>
      <c r="B5062" s="33" t="s">
        <v>23</v>
      </c>
      <c r="C5062" s="33"/>
      <c r="D5062" s="34"/>
      <c r="E5062" s="23"/>
      <c r="F5062" s="20">
        <f t="shared" si="158"/>
        <v>0</v>
      </c>
      <c r="G5062" s="21">
        <f t="shared" si="159"/>
        <v>0</v>
      </c>
      <c r="H5062" s="88"/>
      <c r="I5062" s="10"/>
    </row>
    <row r="5063" spans="1:10">
      <c r="A5063" s="33" t="s">
        <v>298</v>
      </c>
      <c r="B5063" s="33" t="s">
        <v>154</v>
      </c>
      <c r="C5063" s="33"/>
      <c r="D5063" s="34"/>
      <c r="E5063" s="23"/>
      <c r="F5063" s="20">
        <f t="shared" si="158"/>
        <v>0</v>
      </c>
      <c r="G5063" s="21">
        <f t="shared" si="159"/>
        <v>0</v>
      </c>
      <c r="H5063" s="88"/>
      <c r="I5063" s="10"/>
    </row>
    <row r="5064" spans="1:10">
      <c r="A5064" s="33" t="s">
        <v>135</v>
      </c>
      <c r="B5064" s="33" t="s">
        <v>66</v>
      </c>
      <c r="C5064" s="33"/>
      <c r="D5064" s="34"/>
      <c r="E5064" s="23"/>
      <c r="F5064" s="20">
        <f t="shared" si="158"/>
        <v>0</v>
      </c>
      <c r="G5064" s="21">
        <f t="shared" si="159"/>
        <v>0</v>
      </c>
      <c r="H5064" s="88"/>
      <c r="I5064" s="10"/>
    </row>
    <row r="5065" spans="1:10">
      <c r="A5065" s="33" t="s">
        <v>411</v>
      </c>
      <c r="B5065" s="2" t="s">
        <v>11</v>
      </c>
      <c r="C5065" s="33"/>
      <c r="D5065" s="34"/>
      <c r="E5065" s="23"/>
      <c r="F5065" s="20">
        <f t="shared" si="158"/>
        <v>0</v>
      </c>
      <c r="G5065" s="21">
        <f t="shared" si="159"/>
        <v>0</v>
      </c>
      <c r="H5065" s="88"/>
      <c r="I5065" s="10"/>
    </row>
    <row r="5066" spans="1:10">
      <c r="A5066" s="103"/>
      <c r="B5066" s="95" t="s">
        <v>1151</v>
      </c>
      <c r="C5066" s="95"/>
      <c r="D5066" s="102">
        <v>12.600000000000001</v>
      </c>
      <c r="E5066" s="23">
        <v>0.4</v>
      </c>
      <c r="F5066" s="20">
        <f t="shared" si="158"/>
        <v>1.2000000000000002</v>
      </c>
      <c r="G5066" s="21">
        <f t="shared" si="159"/>
        <v>13.8</v>
      </c>
      <c r="H5066" s="104"/>
      <c r="I5066" s="105">
        <f>D5066*H5066</f>
        <v>0</v>
      </c>
    </row>
    <row r="5067" spans="1:10">
      <c r="A5067" s="103"/>
      <c r="B5067" s="95"/>
      <c r="C5067" s="95"/>
      <c r="D5067" s="102"/>
      <c r="E5067" s="23"/>
      <c r="F5067" s="20">
        <f t="shared" si="158"/>
        <v>0</v>
      </c>
      <c r="G5067" s="21">
        <f t="shared" si="159"/>
        <v>0</v>
      </c>
      <c r="H5067" s="104"/>
      <c r="I5067" s="106"/>
    </row>
    <row r="5068" spans="1:10">
      <c r="A5068" s="103"/>
      <c r="B5068" s="95" t="s">
        <v>1150</v>
      </c>
      <c r="C5068" s="95" t="s">
        <v>1149</v>
      </c>
      <c r="D5068" s="102"/>
      <c r="E5068" s="23"/>
      <c r="F5068" s="20">
        <f t="shared" si="158"/>
        <v>0</v>
      </c>
      <c r="G5068" s="21">
        <f t="shared" si="159"/>
        <v>0</v>
      </c>
      <c r="H5068" s="104"/>
      <c r="I5068" s="106"/>
    </row>
    <row r="5069" spans="1:10">
      <c r="A5069" s="103"/>
      <c r="B5069" s="95"/>
      <c r="C5069" s="95"/>
      <c r="D5069" s="102"/>
      <c r="E5069" s="23"/>
      <c r="F5069" s="20">
        <f t="shared" si="158"/>
        <v>0</v>
      </c>
      <c r="G5069" s="21">
        <f t="shared" si="159"/>
        <v>0</v>
      </c>
      <c r="H5069" s="104"/>
      <c r="I5069" s="106"/>
    </row>
    <row r="5070" spans="1:10">
      <c r="A5070" s="103"/>
      <c r="B5070" s="95" t="s">
        <v>1152</v>
      </c>
      <c r="C5070" s="95"/>
      <c r="D5070" s="102"/>
      <c r="E5070" s="23"/>
      <c r="F5070" s="20">
        <f t="shared" si="158"/>
        <v>0</v>
      </c>
      <c r="G5070" s="21">
        <f t="shared" si="159"/>
        <v>0</v>
      </c>
      <c r="H5070" s="104"/>
      <c r="I5070" s="106"/>
    </row>
    <row r="5071" spans="1:10">
      <c r="A5071" s="103"/>
      <c r="B5071" s="95"/>
      <c r="C5071" s="95"/>
      <c r="D5071" s="102"/>
      <c r="E5071" s="23"/>
      <c r="F5071" s="20">
        <f t="shared" si="158"/>
        <v>0</v>
      </c>
      <c r="G5071" s="21">
        <f t="shared" si="159"/>
        <v>0</v>
      </c>
      <c r="H5071" s="104"/>
      <c r="I5071" s="106"/>
      <c r="J5071" s="19">
        <v>1</v>
      </c>
    </row>
    <row r="5072" spans="1:10">
      <c r="A5072" s="103"/>
      <c r="B5072" s="95"/>
      <c r="C5072" s="95"/>
      <c r="D5072" s="102"/>
      <c r="E5072" s="23"/>
      <c r="F5072" s="20">
        <f t="shared" si="158"/>
        <v>0</v>
      </c>
      <c r="G5072" s="21">
        <f t="shared" si="159"/>
        <v>0</v>
      </c>
      <c r="H5072" s="104"/>
      <c r="I5072" s="106"/>
    </row>
    <row r="5073" spans="1:9">
      <c r="A5073" s="103"/>
      <c r="B5073" s="95"/>
      <c r="C5073" s="95"/>
      <c r="D5073" s="102"/>
      <c r="E5073" s="23"/>
      <c r="F5073" s="20">
        <f t="shared" si="158"/>
        <v>0</v>
      </c>
      <c r="G5073" s="21">
        <f t="shared" si="159"/>
        <v>0</v>
      </c>
      <c r="H5073" s="104"/>
      <c r="I5073" s="106"/>
    </row>
    <row r="5074" spans="1:9">
      <c r="A5074" s="103"/>
      <c r="B5074" s="95"/>
      <c r="C5074" s="95"/>
      <c r="D5074" s="102"/>
      <c r="E5074" s="23"/>
      <c r="F5074" s="20">
        <f t="shared" si="158"/>
        <v>0</v>
      </c>
      <c r="G5074" s="21">
        <f t="shared" si="159"/>
        <v>0</v>
      </c>
      <c r="H5074" s="104"/>
      <c r="I5074" s="106"/>
    </row>
    <row r="5075" spans="1:9">
      <c r="A5075" s="103"/>
      <c r="B5075" s="95"/>
      <c r="C5075" s="95"/>
      <c r="D5075" s="102"/>
      <c r="E5075" s="23"/>
      <c r="F5075" s="20">
        <f t="shared" si="158"/>
        <v>0</v>
      </c>
      <c r="G5075" s="21">
        <f t="shared" si="159"/>
        <v>0</v>
      </c>
      <c r="H5075" s="104"/>
      <c r="I5075" s="106"/>
    </row>
    <row r="5076" spans="1:9">
      <c r="A5076" s="103"/>
      <c r="B5076" s="95"/>
      <c r="C5076" s="95"/>
      <c r="D5076" s="102"/>
      <c r="E5076" s="23"/>
      <c r="F5076" s="20">
        <f t="shared" si="158"/>
        <v>0</v>
      </c>
      <c r="G5076" s="21">
        <f t="shared" si="159"/>
        <v>0</v>
      </c>
      <c r="H5076" s="104"/>
      <c r="I5076" s="106"/>
    </row>
    <row r="5077" spans="1:9">
      <c r="A5077" s="103"/>
      <c r="B5077" s="95"/>
      <c r="C5077" s="95"/>
      <c r="D5077" s="102"/>
      <c r="E5077" s="23"/>
      <c r="F5077" s="20">
        <f t="shared" si="158"/>
        <v>0</v>
      </c>
      <c r="G5077" s="21">
        <f t="shared" si="159"/>
        <v>0</v>
      </c>
      <c r="H5077" s="104"/>
      <c r="I5077" s="106"/>
    </row>
    <row r="5078" spans="1:9">
      <c r="A5078" s="103"/>
      <c r="B5078" s="95"/>
      <c r="C5078" s="95"/>
      <c r="D5078" s="102"/>
      <c r="E5078" s="23"/>
      <c r="F5078" s="20">
        <f t="shared" si="158"/>
        <v>0</v>
      </c>
      <c r="G5078" s="21">
        <f t="shared" si="159"/>
        <v>0</v>
      </c>
      <c r="H5078" s="104"/>
      <c r="I5078" s="106"/>
    </row>
    <row r="5079" spans="1:9">
      <c r="A5079" s="47" t="s">
        <v>413</v>
      </c>
      <c r="B5079" s="47"/>
      <c r="C5079" s="47"/>
      <c r="D5079" s="49"/>
      <c r="E5079" s="23"/>
      <c r="F5079" s="20">
        <f t="shared" si="158"/>
        <v>0</v>
      </c>
      <c r="G5079" s="21">
        <f t="shared" si="159"/>
        <v>0</v>
      </c>
      <c r="H5079" s="88"/>
      <c r="I5079" s="10"/>
    </row>
    <row r="5080" spans="1:9">
      <c r="A5080" s="47" t="s">
        <v>415</v>
      </c>
      <c r="B5080" s="47" t="s">
        <v>204</v>
      </c>
      <c r="C5080" s="47"/>
      <c r="D5080" s="49"/>
      <c r="E5080" s="23"/>
      <c r="F5080" s="20">
        <f t="shared" si="158"/>
        <v>0</v>
      </c>
      <c r="G5080" s="21">
        <f t="shared" si="159"/>
        <v>0</v>
      </c>
      <c r="H5080" s="88"/>
      <c r="I5080" s="10"/>
    </row>
    <row r="5081" spans="1:9">
      <c r="A5081" s="53" t="s">
        <v>417</v>
      </c>
      <c r="B5081" s="47" t="s">
        <v>23</v>
      </c>
      <c r="C5081" s="53"/>
      <c r="D5081" s="54"/>
      <c r="E5081" s="23"/>
      <c r="F5081" s="20">
        <f t="shared" si="158"/>
        <v>0</v>
      </c>
      <c r="G5081" s="21">
        <f t="shared" si="159"/>
        <v>0</v>
      </c>
      <c r="H5081" s="88"/>
      <c r="I5081" s="10"/>
    </row>
    <row r="5082" spans="1:9">
      <c r="A5082" s="53" t="s">
        <v>165</v>
      </c>
      <c r="B5082" s="47" t="s">
        <v>9</v>
      </c>
      <c r="C5082" s="53"/>
      <c r="D5082" s="54"/>
      <c r="E5082" s="23"/>
      <c r="F5082" s="20">
        <f t="shared" si="158"/>
        <v>0</v>
      </c>
      <c r="G5082" s="21">
        <f t="shared" si="159"/>
        <v>0</v>
      </c>
      <c r="H5082" s="88"/>
      <c r="I5082" s="10"/>
    </row>
    <row r="5083" spans="1:9">
      <c r="A5083" s="47" t="s">
        <v>74</v>
      </c>
      <c r="B5083" s="47" t="s">
        <v>66</v>
      </c>
      <c r="C5083" s="53"/>
      <c r="D5083" s="54"/>
      <c r="E5083" s="23"/>
      <c r="F5083" s="20">
        <f t="shared" si="158"/>
        <v>0</v>
      </c>
      <c r="G5083" s="21">
        <f t="shared" si="159"/>
        <v>0</v>
      </c>
      <c r="H5083" s="88"/>
      <c r="I5083" s="10"/>
    </row>
    <row r="5084" spans="1:9">
      <c r="A5084" s="47" t="s">
        <v>418</v>
      </c>
      <c r="B5084" s="4" t="s">
        <v>11</v>
      </c>
      <c r="C5084" s="53"/>
      <c r="D5084" s="54"/>
      <c r="E5084" s="23"/>
      <c r="F5084" s="20">
        <f t="shared" si="158"/>
        <v>0</v>
      </c>
      <c r="G5084" s="21">
        <f t="shared" si="159"/>
        <v>0</v>
      </c>
      <c r="H5084" s="88"/>
      <c r="I5084" s="10"/>
    </row>
    <row r="5085" spans="1:9">
      <c r="A5085" s="100"/>
      <c r="B5085" s="95" t="s">
        <v>1151</v>
      </c>
      <c r="C5085" s="95"/>
      <c r="D5085" s="90">
        <v>13</v>
      </c>
      <c r="E5085" s="23">
        <v>0.4</v>
      </c>
      <c r="F5085" s="20">
        <f t="shared" si="158"/>
        <v>1.2000000000000002</v>
      </c>
      <c r="G5085" s="21">
        <f t="shared" si="159"/>
        <v>14.2</v>
      </c>
      <c r="H5085" s="104"/>
      <c r="I5085" s="105">
        <f>D5085*H5085</f>
        <v>0</v>
      </c>
    </row>
    <row r="5086" spans="1:9">
      <c r="A5086" s="100"/>
      <c r="B5086" s="95"/>
      <c r="C5086" s="95"/>
      <c r="D5086" s="90"/>
      <c r="E5086" s="23"/>
      <c r="F5086" s="20">
        <f t="shared" si="158"/>
        <v>0</v>
      </c>
      <c r="G5086" s="21">
        <f t="shared" si="159"/>
        <v>0</v>
      </c>
      <c r="H5086" s="104"/>
      <c r="I5086" s="106"/>
    </row>
    <row r="5087" spans="1:9">
      <c r="A5087" s="100"/>
      <c r="B5087" s="95" t="s">
        <v>1150</v>
      </c>
      <c r="C5087" s="95" t="s">
        <v>1149</v>
      </c>
      <c r="D5087" s="90"/>
      <c r="E5087" s="23"/>
      <c r="F5087" s="20">
        <f t="shared" si="158"/>
        <v>0</v>
      </c>
      <c r="G5087" s="21">
        <f t="shared" si="159"/>
        <v>0</v>
      </c>
      <c r="H5087" s="104"/>
      <c r="I5087" s="106"/>
    </row>
    <row r="5088" spans="1:9">
      <c r="A5088" s="100"/>
      <c r="B5088" s="95"/>
      <c r="C5088" s="95"/>
      <c r="D5088" s="90"/>
      <c r="E5088" s="23"/>
      <c r="F5088" s="20">
        <f t="shared" si="158"/>
        <v>0</v>
      </c>
      <c r="G5088" s="21">
        <f t="shared" si="159"/>
        <v>0</v>
      </c>
      <c r="H5088" s="104"/>
      <c r="I5088" s="106"/>
    </row>
    <row r="5089" spans="1:10">
      <c r="A5089" s="100"/>
      <c r="B5089" s="95" t="s">
        <v>1152</v>
      </c>
      <c r="C5089" s="95"/>
      <c r="D5089" s="90"/>
      <c r="E5089" s="23"/>
      <c r="F5089" s="20">
        <f t="shared" si="158"/>
        <v>0</v>
      </c>
      <c r="G5089" s="21">
        <f t="shared" si="159"/>
        <v>0</v>
      </c>
      <c r="H5089" s="104"/>
      <c r="I5089" s="106"/>
    </row>
    <row r="5090" spans="1:10">
      <c r="A5090" s="100"/>
      <c r="B5090" s="95"/>
      <c r="C5090" s="95"/>
      <c r="D5090" s="90"/>
      <c r="E5090" s="23"/>
      <c r="F5090" s="20">
        <f t="shared" si="158"/>
        <v>0</v>
      </c>
      <c r="G5090" s="21">
        <f t="shared" si="159"/>
        <v>0</v>
      </c>
      <c r="H5090" s="104"/>
      <c r="I5090" s="106"/>
    </row>
    <row r="5091" spans="1:10">
      <c r="A5091" s="100"/>
      <c r="B5091" s="95"/>
      <c r="C5091" s="95"/>
      <c r="D5091" s="90"/>
      <c r="E5091" s="23"/>
      <c r="F5091" s="20">
        <f t="shared" si="158"/>
        <v>0</v>
      </c>
      <c r="G5091" s="21">
        <f t="shared" si="159"/>
        <v>0</v>
      </c>
      <c r="H5091" s="104"/>
      <c r="I5091" s="106"/>
      <c r="J5091" s="19">
        <v>1</v>
      </c>
    </row>
    <row r="5092" spans="1:10">
      <c r="A5092" s="100"/>
      <c r="B5092" s="95"/>
      <c r="C5092" s="95"/>
      <c r="D5092" s="90"/>
      <c r="E5092" s="23"/>
      <c r="F5092" s="20">
        <f t="shared" si="158"/>
        <v>0</v>
      </c>
      <c r="G5092" s="21">
        <f t="shared" si="159"/>
        <v>0</v>
      </c>
      <c r="H5092" s="104"/>
      <c r="I5092" s="106"/>
    </row>
    <row r="5093" spans="1:10">
      <c r="A5093" s="100"/>
      <c r="B5093" s="95"/>
      <c r="C5093" s="95"/>
      <c r="D5093" s="90"/>
      <c r="E5093" s="23"/>
      <c r="F5093" s="20">
        <f t="shared" si="158"/>
        <v>0</v>
      </c>
      <c r="G5093" s="21">
        <f t="shared" si="159"/>
        <v>0</v>
      </c>
      <c r="H5093" s="104"/>
      <c r="I5093" s="106"/>
    </row>
    <row r="5094" spans="1:10">
      <c r="A5094" s="100"/>
      <c r="B5094" s="95"/>
      <c r="C5094" s="95"/>
      <c r="D5094" s="90"/>
      <c r="E5094" s="23"/>
      <c r="F5094" s="20">
        <f t="shared" si="158"/>
        <v>0</v>
      </c>
      <c r="G5094" s="21">
        <f t="shared" si="159"/>
        <v>0</v>
      </c>
      <c r="H5094" s="104"/>
      <c r="I5094" s="106"/>
    </row>
    <row r="5095" spans="1:10">
      <c r="A5095" s="100"/>
      <c r="B5095" s="95"/>
      <c r="C5095" s="95"/>
      <c r="D5095" s="90"/>
      <c r="E5095" s="23"/>
      <c r="F5095" s="20">
        <f t="shared" si="158"/>
        <v>0</v>
      </c>
      <c r="G5095" s="21">
        <f t="shared" si="159"/>
        <v>0</v>
      </c>
      <c r="H5095" s="104"/>
      <c r="I5095" s="106"/>
    </row>
    <row r="5096" spans="1:10">
      <c r="A5096" s="100"/>
      <c r="B5096" s="95"/>
      <c r="C5096" s="95"/>
      <c r="D5096" s="90"/>
      <c r="E5096" s="23"/>
      <c r="F5096" s="20">
        <f t="shared" si="158"/>
        <v>0</v>
      </c>
      <c r="G5096" s="21">
        <f t="shared" si="159"/>
        <v>0</v>
      </c>
      <c r="H5096" s="104"/>
      <c r="I5096" s="106"/>
    </row>
    <row r="5097" spans="1:10">
      <c r="A5097" s="100"/>
      <c r="B5097" s="95"/>
      <c r="C5097" s="95"/>
      <c r="D5097" s="90"/>
      <c r="E5097" s="23"/>
      <c r="F5097" s="20">
        <f t="shared" si="158"/>
        <v>0</v>
      </c>
      <c r="G5097" s="21">
        <f t="shared" si="159"/>
        <v>0</v>
      </c>
      <c r="H5097" s="104"/>
      <c r="I5097" s="106"/>
    </row>
    <row r="5098" spans="1:10">
      <c r="A5098" s="33" t="s">
        <v>420</v>
      </c>
      <c r="B5098" s="33"/>
      <c r="C5098" s="33"/>
      <c r="D5098" s="34"/>
      <c r="E5098" s="23"/>
      <c r="F5098" s="20">
        <f t="shared" si="158"/>
        <v>0</v>
      </c>
      <c r="G5098" s="21">
        <f t="shared" si="159"/>
        <v>0</v>
      </c>
      <c r="H5098" s="88"/>
      <c r="I5098" s="10"/>
    </row>
    <row r="5099" spans="1:10">
      <c r="A5099" s="24" t="s">
        <v>421</v>
      </c>
      <c r="B5099" s="33" t="s">
        <v>204</v>
      </c>
      <c r="C5099" s="24"/>
      <c r="D5099" s="25"/>
      <c r="E5099" s="23"/>
      <c r="F5099" s="20">
        <f t="shared" si="158"/>
        <v>0</v>
      </c>
      <c r="G5099" s="21">
        <f t="shared" si="159"/>
        <v>0</v>
      </c>
      <c r="H5099" s="88"/>
      <c r="I5099" s="10"/>
    </row>
    <row r="5100" spans="1:10">
      <c r="A5100" s="33" t="s">
        <v>422</v>
      </c>
      <c r="B5100" s="33" t="s">
        <v>23</v>
      </c>
      <c r="C5100" s="24"/>
      <c r="D5100" s="25"/>
      <c r="E5100" s="23"/>
      <c r="F5100" s="20">
        <f t="shared" si="158"/>
        <v>0</v>
      </c>
      <c r="G5100" s="21">
        <f t="shared" si="159"/>
        <v>0</v>
      </c>
      <c r="H5100" s="88"/>
      <c r="I5100" s="10"/>
    </row>
    <row r="5101" spans="1:10">
      <c r="A5101" s="33" t="s">
        <v>226</v>
      </c>
      <c r="B5101" s="33" t="s">
        <v>9</v>
      </c>
      <c r="C5101" s="24"/>
      <c r="D5101" s="25"/>
      <c r="E5101" s="23"/>
      <c r="F5101" s="20">
        <f t="shared" si="158"/>
        <v>0</v>
      </c>
      <c r="G5101" s="21">
        <f t="shared" si="159"/>
        <v>0</v>
      </c>
      <c r="H5101" s="88"/>
      <c r="I5101" s="10"/>
    </row>
    <row r="5102" spans="1:10">
      <c r="A5102" s="33" t="s">
        <v>74</v>
      </c>
      <c r="B5102" s="33" t="s">
        <v>66</v>
      </c>
      <c r="C5102" s="24"/>
      <c r="D5102" s="25"/>
      <c r="E5102" s="23"/>
      <c r="F5102" s="20">
        <f t="shared" si="158"/>
        <v>0</v>
      </c>
      <c r="G5102" s="21">
        <f t="shared" si="159"/>
        <v>0</v>
      </c>
      <c r="H5102" s="88"/>
      <c r="I5102" s="10"/>
    </row>
    <row r="5103" spans="1:10">
      <c r="A5103" s="33" t="s">
        <v>424</v>
      </c>
      <c r="B5103" s="2" t="s">
        <v>11</v>
      </c>
      <c r="C5103" s="24"/>
      <c r="D5103" s="25"/>
      <c r="E5103" s="23"/>
      <c r="F5103" s="20">
        <f t="shared" si="158"/>
        <v>0</v>
      </c>
      <c r="G5103" s="21">
        <f t="shared" si="159"/>
        <v>0</v>
      </c>
      <c r="H5103" s="88"/>
      <c r="I5103" s="10"/>
    </row>
    <row r="5104" spans="1:10">
      <c r="A5104" s="100"/>
      <c r="B5104" s="95" t="s">
        <v>1151</v>
      </c>
      <c r="C5104" s="95"/>
      <c r="D5104" s="94">
        <v>11</v>
      </c>
      <c r="E5104" s="23">
        <v>0.4</v>
      </c>
      <c r="F5104" s="20">
        <f t="shared" si="158"/>
        <v>1.2000000000000002</v>
      </c>
      <c r="G5104" s="21">
        <f t="shared" si="159"/>
        <v>12.2</v>
      </c>
      <c r="H5104" s="104"/>
      <c r="I5104" s="105">
        <f>D5104*H5104</f>
        <v>0</v>
      </c>
    </row>
    <row r="5105" spans="1:10">
      <c r="A5105" s="100"/>
      <c r="B5105" s="95"/>
      <c r="C5105" s="95"/>
      <c r="D5105" s="94"/>
      <c r="E5105" s="23"/>
      <c r="F5105" s="20">
        <f t="shared" si="158"/>
        <v>0</v>
      </c>
      <c r="G5105" s="21">
        <f t="shared" si="159"/>
        <v>0</v>
      </c>
      <c r="H5105" s="104"/>
      <c r="I5105" s="106"/>
    </row>
    <row r="5106" spans="1:10">
      <c r="A5106" s="100"/>
      <c r="B5106" s="95" t="s">
        <v>1150</v>
      </c>
      <c r="C5106" s="95" t="s">
        <v>1149</v>
      </c>
      <c r="D5106" s="94"/>
      <c r="E5106" s="23"/>
      <c r="F5106" s="20">
        <f t="shared" si="158"/>
        <v>0</v>
      </c>
      <c r="G5106" s="21">
        <f t="shared" si="159"/>
        <v>0</v>
      </c>
      <c r="H5106" s="104"/>
      <c r="I5106" s="106"/>
    </row>
    <row r="5107" spans="1:10">
      <c r="A5107" s="100"/>
      <c r="B5107" s="95"/>
      <c r="C5107" s="95"/>
      <c r="D5107" s="94"/>
      <c r="E5107" s="23"/>
      <c r="F5107" s="20">
        <f t="shared" si="158"/>
        <v>0</v>
      </c>
      <c r="G5107" s="21">
        <f t="shared" si="159"/>
        <v>0</v>
      </c>
      <c r="H5107" s="104"/>
      <c r="I5107" s="106"/>
    </row>
    <row r="5108" spans="1:10">
      <c r="A5108" s="100"/>
      <c r="B5108" s="95" t="s">
        <v>1152</v>
      </c>
      <c r="C5108" s="95" t="s">
        <v>1152</v>
      </c>
      <c r="D5108" s="94"/>
      <c r="E5108" s="23"/>
      <c r="F5108" s="20">
        <f t="shared" si="158"/>
        <v>0</v>
      </c>
      <c r="G5108" s="21">
        <f t="shared" si="159"/>
        <v>0</v>
      </c>
      <c r="H5108" s="104"/>
      <c r="I5108" s="106"/>
    </row>
    <row r="5109" spans="1:10">
      <c r="A5109" s="100"/>
      <c r="B5109" s="95"/>
      <c r="C5109" s="95"/>
      <c r="D5109" s="94"/>
      <c r="E5109" s="23"/>
      <c r="F5109" s="20">
        <f t="shared" si="158"/>
        <v>0</v>
      </c>
      <c r="G5109" s="21">
        <f t="shared" si="159"/>
        <v>0</v>
      </c>
      <c r="H5109" s="104"/>
      <c r="I5109" s="106"/>
    </row>
    <row r="5110" spans="1:10">
      <c r="A5110" s="100"/>
      <c r="B5110" s="95"/>
      <c r="C5110" s="95"/>
      <c r="D5110" s="94"/>
      <c r="E5110" s="23"/>
      <c r="F5110" s="20">
        <f t="shared" si="158"/>
        <v>0</v>
      </c>
      <c r="G5110" s="21">
        <f t="shared" si="159"/>
        <v>0</v>
      </c>
      <c r="H5110" s="104"/>
      <c r="I5110" s="106"/>
      <c r="J5110" s="19">
        <v>1</v>
      </c>
    </row>
    <row r="5111" spans="1:10">
      <c r="A5111" s="100"/>
      <c r="B5111" s="95"/>
      <c r="C5111" s="95"/>
      <c r="D5111" s="94"/>
      <c r="E5111" s="23"/>
      <c r="F5111" s="20">
        <f t="shared" si="158"/>
        <v>0</v>
      </c>
      <c r="G5111" s="21">
        <f t="shared" si="159"/>
        <v>0</v>
      </c>
      <c r="H5111" s="104"/>
      <c r="I5111" s="106"/>
    </row>
    <row r="5112" spans="1:10">
      <c r="A5112" s="100"/>
      <c r="B5112" s="95"/>
      <c r="C5112" s="95"/>
      <c r="D5112" s="94"/>
      <c r="E5112" s="23"/>
      <c r="F5112" s="20">
        <f t="shared" si="158"/>
        <v>0</v>
      </c>
      <c r="G5112" s="21">
        <f t="shared" si="159"/>
        <v>0</v>
      </c>
      <c r="H5112" s="104"/>
      <c r="I5112" s="106"/>
    </row>
    <row r="5113" spans="1:10">
      <c r="A5113" s="100"/>
      <c r="B5113" s="95"/>
      <c r="C5113" s="95"/>
      <c r="D5113" s="94"/>
      <c r="E5113" s="23"/>
      <c r="F5113" s="20">
        <f t="shared" si="158"/>
        <v>0</v>
      </c>
      <c r="G5113" s="21">
        <f t="shared" si="159"/>
        <v>0</v>
      </c>
      <c r="H5113" s="104"/>
      <c r="I5113" s="106"/>
    </row>
    <row r="5114" spans="1:10">
      <c r="A5114" s="100"/>
      <c r="B5114" s="95"/>
      <c r="C5114" s="95"/>
      <c r="D5114" s="94"/>
      <c r="E5114" s="23"/>
      <c r="F5114" s="20">
        <f t="shared" si="158"/>
        <v>0</v>
      </c>
      <c r="G5114" s="21">
        <f t="shared" si="159"/>
        <v>0</v>
      </c>
      <c r="H5114" s="104"/>
      <c r="I5114" s="106"/>
    </row>
    <row r="5115" spans="1:10">
      <c r="A5115" s="100"/>
      <c r="B5115" s="95"/>
      <c r="C5115" s="95"/>
      <c r="D5115" s="94"/>
      <c r="E5115" s="23"/>
      <c r="F5115" s="20">
        <f t="shared" si="158"/>
        <v>0</v>
      </c>
      <c r="G5115" s="21">
        <f t="shared" si="159"/>
        <v>0</v>
      </c>
      <c r="H5115" s="104"/>
      <c r="I5115" s="106"/>
    </row>
    <row r="5116" spans="1:10">
      <c r="A5116" s="100"/>
      <c r="B5116" s="95"/>
      <c r="C5116" s="95"/>
      <c r="D5116" s="94"/>
      <c r="E5116" s="23"/>
      <c r="F5116" s="20">
        <f t="shared" si="158"/>
        <v>0</v>
      </c>
      <c r="G5116" s="21">
        <f t="shared" si="159"/>
        <v>0</v>
      </c>
      <c r="H5116" s="104"/>
      <c r="I5116" s="106"/>
    </row>
    <row r="5117" spans="1:10">
      <c r="A5117" s="33" t="s">
        <v>426</v>
      </c>
      <c r="B5117" s="33"/>
      <c r="C5117" s="33"/>
      <c r="D5117" s="34"/>
      <c r="E5117" s="23"/>
      <c r="F5117" s="20">
        <f t="shared" si="158"/>
        <v>0</v>
      </c>
      <c r="G5117" s="21">
        <f t="shared" si="159"/>
        <v>0</v>
      </c>
      <c r="H5117" s="88"/>
      <c r="I5117" s="10"/>
    </row>
    <row r="5118" spans="1:10">
      <c r="A5118" s="24" t="s">
        <v>428</v>
      </c>
      <c r="B5118" s="33" t="s">
        <v>204</v>
      </c>
      <c r="C5118" s="24"/>
      <c r="D5118" s="25"/>
      <c r="E5118" s="23"/>
      <c r="F5118" s="20">
        <f t="shared" si="158"/>
        <v>0</v>
      </c>
      <c r="G5118" s="21">
        <f t="shared" si="159"/>
        <v>0</v>
      </c>
      <c r="H5118" s="88"/>
      <c r="I5118" s="10"/>
    </row>
    <row r="5119" spans="1:10">
      <c r="A5119" s="33" t="s">
        <v>422</v>
      </c>
      <c r="B5119" s="33" t="s">
        <v>23</v>
      </c>
      <c r="C5119" s="24"/>
      <c r="D5119" s="25"/>
      <c r="E5119" s="23"/>
      <c r="F5119" s="20">
        <f t="shared" si="158"/>
        <v>0</v>
      </c>
      <c r="G5119" s="21">
        <f t="shared" si="159"/>
        <v>0</v>
      </c>
      <c r="H5119" s="88"/>
      <c r="I5119" s="10"/>
    </row>
    <row r="5120" spans="1:10">
      <c r="A5120" s="33" t="s">
        <v>226</v>
      </c>
      <c r="B5120" s="33" t="s">
        <v>9</v>
      </c>
      <c r="C5120" s="24"/>
      <c r="D5120" s="25"/>
      <c r="E5120" s="23"/>
      <c r="F5120" s="20">
        <f t="shared" si="158"/>
        <v>0</v>
      </c>
      <c r="G5120" s="21">
        <f t="shared" si="159"/>
        <v>0</v>
      </c>
      <c r="H5120" s="88"/>
      <c r="I5120" s="10"/>
    </row>
    <row r="5121" spans="1:10">
      <c r="A5121" s="33" t="s">
        <v>135</v>
      </c>
      <c r="B5121" s="33" t="s">
        <v>66</v>
      </c>
      <c r="C5121" s="24"/>
      <c r="D5121" s="25"/>
      <c r="E5121" s="23"/>
      <c r="F5121" s="20">
        <f t="shared" si="158"/>
        <v>0</v>
      </c>
      <c r="G5121" s="21">
        <f t="shared" si="159"/>
        <v>0</v>
      </c>
      <c r="H5121" s="88"/>
      <c r="I5121" s="10"/>
    </row>
    <row r="5122" spans="1:10">
      <c r="A5122" s="33" t="s">
        <v>430</v>
      </c>
      <c r="B5122" s="2" t="s">
        <v>11</v>
      </c>
      <c r="C5122" s="24"/>
      <c r="D5122" s="25"/>
      <c r="E5122" s="23"/>
      <c r="F5122" s="20">
        <f t="shared" si="158"/>
        <v>0</v>
      </c>
      <c r="G5122" s="21">
        <f t="shared" si="159"/>
        <v>0</v>
      </c>
      <c r="H5122" s="88"/>
      <c r="I5122" s="10"/>
    </row>
    <row r="5123" spans="1:10">
      <c r="A5123" s="100"/>
      <c r="B5123" s="95" t="s">
        <v>1151</v>
      </c>
      <c r="C5123" s="95"/>
      <c r="D5123" s="90">
        <v>11.5</v>
      </c>
      <c r="E5123" s="23">
        <v>0.5</v>
      </c>
      <c r="F5123" s="20">
        <f t="shared" si="158"/>
        <v>1.5</v>
      </c>
      <c r="G5123" s="21">
        <f t="shared" si="159"/>
        <v>13</v>
      </c>
      <c r="H5123" s="104"/>
      <c r="I5123" s="105">
        <f>D5123*H5123</f>
        <v>0</v>
      </c>
    </row>
    <row r="5124" spans="1:10">
      <c r="A5124" s="100"/>
      <c r="B5124" s="95"/>
      <c r="C5124" s="95"/>
      <c r="D5124" s="90"/>
      <c r="E5124" s="23"/>
      <c r="F5124" s="20">
        <f t="shared" ref="F5124:F5187" si="160">E5124*3</f>
        <v>0</v>
      </c>
      <c r="G5124" s="21">
        <f t="shared" ref="G5124:G5187" si="161">D5124+F5124</f>
        <v>0</v>
      </c>
      <c r="H5124" s="104"/>
      <c r="I5124" s="106"/>
    </row>
    <row r="5125" spans="1:10">
      <c r="A5125" s="100"/>
      <c r="B5125" s="95" t="s">
        <v>1150</v>
      </c>
      <c r="C5125" s="95" t="s">
        <v>1149</v>
      </c>
      <c r="D5125" s="90"/>
      <c r="E5125" s="23"/>
      <c r="F5125" s="20">
        <f t="shared" si="160"/>
        <v>0</v>
      </c>
      <c r="G5125" s="21">
        <f t="shared" si="161"/>
        <v>0</v>
      </c>
      <c r="H5125" s="104"/>
      <c r="I5125" s="106"/>
    </row>
    <row r="5126" spans="1:10">
      <c r="A5126" s="100"/>
      <c r="B5126" s="95"/>
      <c r="C5126" s="95"/>
      <c r="D5126" s="90"/>
      <c r="E5126" s="23"/>
      <c r="F5126" s="20">
        <f t="shared" si="160"/>
        <v>0</v>
      </c>
      <c r="G5126" s="21">
        <f t="shared" si="161"/>
        <v>0</v>
      </c>
      <c r="H5126" s="104"/>
      <c r="I5126" s="106"/>
    </row>
    <row r="5127" spans="1:10">
      <c r="A5127" s="100"/>
      <c r="B5127" s="95" t="s">
        <v>1152</v>
      </c>
      <c r="C5127" s="95" t="s">
        <v>1152</v>
      </c>
      <c r="D5127" s="90"/>
      <c r="E5127" s="23"/>
      <c r="F5127" s="20">
        <f t="shared" si="160"/>
        <v>0</v>
      </c>
      <c r="G5127" s="21">
        <f t="shared" si="161"/>
        <v>0</v>
      </c>
      <c r="H5127" s="104"/>
      <c r="I5127" s="106"/>
    </row>
    <row r="5128" spans="1:10">
      <c r="A5128" s="100"/>
      <c r="B5128" s="95"/>
      <c r="C5128" s="95"/>
      <c r="D5128" s="90"/>
      <c r="E5128" s="23"/>
      <c r="F5128" s="20">
        <f t="shared" si="160"/>
        <v>0</v>
      </c>
      <c r="G5128" s="21">
        <f t="shared" si="161"/>
        <v>0</v>
      </c>
      <c r="H5128" s="104"/>
      <c r="I5128" s="106"/>
      <c r="J5128" s="19">
        <v>1</v>
      </c>
    </row>
    <row r="5129" spans="1:10">
      <c r="A5129" s="100"/>
      <c r="B5129" s="95"/>
      <c r="C5129" s="95"/>
      <c r="D5129" s="90"/>
      <c r="E5129" s="23"/>
      <c r="F5129" s="20">
        <f t="shared" si="160"/>
        <v>0</v>
      </c>
      <c r="G5129" s="21">
        <f t="shared" si="161"/>
        <v>0</v>
      </c>
      <c r="H5129" s="104"/>
      <c r="I5129" s="106"/>
    </row>
    <row r="5130" spans="1:10">
      <c r="A5130" s="100"/>
      <c r="B5130" s="95"/>
      <c r="C5130" s="95"/>
      <c r="D5130" s="90"/>
      <c r="E5130" s="23"/>
      <c r="F5130" s="20">
        <f t="shared" si="160"/>
        <v>0</v>
      </c>
      <c r="G5130" s="21">
        <f t="shared" si="161"/>
        <v>0</v>
      </c>
      <c r="H5130" s="104"/>
      <c r="I5130" s="106"/>
    </row>
    <row r="5131" spans="1:10">
      <c r="A5131" s="100"/>
      <c r="B5131" s="95"/>
      <c r="C5131" s="95"/>
      <c r="D5131" s="90"/>
      <c r="E5131" s="23"/>
      <c r="F5131" s="20">
        <f t="shared" si="160"/>
        <v>0</v>
      </c>
      <c r="G5131" s="21">
        <f t="shared" si="161"/>
        <v>0</v>
      </c>
      <c r="H5131" s="104"/>
      <c r="I5131" s="106"/>
    </row>
    <row r="5132" spans="1:10">
      <c r="A5132" s="100"/>
      <c r="B5132" s="95"/>
      <c r="C5132" s="95"/>
      <c r="D5132" s="90"/>
      <c r="E5132" s="23"/>
      <c r="F5132" s="20">
        <f t="shared" si="160"/>
        <v>0</v>
      </c>
      <c r="G5132" s="21">
        <f t="shared" si="161"/>
        <v>0</v>
      </c>
      <c r="H5132" s="104"/>
      <c r="I5132" s="106"/>
    </row>
    <row r="5133" spans="1:10">
      <c r="A5133" s="100"/>
      <c r="B5133" s="95"/>
      <c r="C5133" s="95"/>
      <c r="D5133" s="90"/>
      <c r="E5133" s="23"/>
      <c r="F5133" s="20">
        <f t="shared" si="160"/>
        <v>0</v>
      </c>
      <c r="G5133" s="21">
        <f t="shared" si="161"/>
        <v>0</v>
      </c>
      <c r="H5133" s="104"/>
      <c r="I5133" s="106"/>
    </row>
    <row r="5134" spans="1:10">
      <c r="A5134" s="100"/>
      <c r="B5134" s="95"/>
      <c r="C5134" s="95"/>
      <c r="D5134" s="90"/>
      <c r="E5134" s="23"/>
      <c r="F5134" s="20">
        <f t="shared" si="160"/>
        <v>0</v>
      </c>
      <c r="G5134" s="21">
        <f t="shared" si="161"/>
        <v>0</v>
      </c>
      <c r="H5134" s="104"/>
      <c r="I5134" s="106"/>
    </row>
    <row r="5135" spans="1:10">
      <c r="A5135" s="100"/>
      <c r="B5135" s="95"/>
      <c r="C5135" s="95"/>
      <c r="D5135" s="90"/>
      <c r="E5135" s="23"/>
      <c r="F5135" s="20">
        <f t="shared" si="160"/>
        <v>0</v>
      </c>
      <c r="G5135" s="21">
        <f t="shared" si="161"/>
        <v>0</v>
      </c>
      <c r="H5135" s="104"/>
      <c r="I5135" s="106"/>
    </row>
    <row r="5136" spans="1:10">
      <c r="A5136" s="33" t="s">
        <v>432</v>
      </c>
      <c r="B5136" s="33"/>
      <c r="C5136" s="33"/>
      <c r="D5136" s="34"/>
      <c r="E5136" s="23"/>
      <c r="F5136" s="20">
        <f t="shared" si="160"/>
        <v>0</v>
      </c>
      <c r="G5136" s="21">
        <f t="shared" si="161"/>
        <v>0</v>
      </c>
      <c r="H5136" s="88"/>
      <c r="I5136" s="10"/>
    </row>
    <row r="5137" spans="1:10">
      <c r="A5137" s="24" t="s">
        <v>434</v>
      </c>
      <c r="B5137" s="33" t="s">
        <v>204</v>
      </c>
      <c r="C5137" s="24"/>
      <c r="D5137" s="25"/>
      <c r="E5137" s="23"/>
      <c r="F5137" s="20">
        <f t="shared" si="160"/>
        <v>0</v>
      </c>
      <c r="G5137" s="21">
        <f t="shared" si="161"/>
        <v>0</v>
      </c>
      <c r="H5137" s="88"/>
      <c r="I5137" s="10"/>
    </row>
    <row r="5138" spans="1:10">
      <c r="A5138" s="33" t="s">
        <v>422</v>
      </c>
      <c r="B5138" s="33" t="s">
        <v>23</v>
      </c>
      <c r="C5138" s="24"/>
      <c r="D5138" s="25"/>
      <c r="E5138" s="23"/>
      <c r="F5138" s="20">
        <f t="shared" si="160"/>
        <v>0</v>
      </c>
      <c r="G5138" s="21">
        <f t="shared" si="161"/>
        <v>0</v>
      </c>
      <c r="H5138" s="88"/>
      <c r="I5138" s="10"/>
    </row>
    <row r="5139" spans="1:10">
      <c r="A5139" s="33" t="s">
        <v>226</v>
      </c>
      <c r="B5139" s="33" t="s">
        <v>9</v>
      </c>
      <c r="C5139" s="24"/>
      <c r="D5139" s="25"/>
      <c r="E5139" s="23"/>
      <c r="F5139" s="20">
        <f t="shared" si="160"/>
        <v>0</v>
      </c>
      <c r="G5139" s="21">
        <f t="shared" si="161"/>
        <v>0</v>
      </c>
      <c r="H5139" s="88"/>
      <c r="I5139" s="10"/>
    </row>
    <row r="5140" spans="1:10">
      <c r="A5140" s="33" t="s">
        <v>74</v>
      </c>
      <c r="B5140" s="33" t="s">
        <v>66</v>
      </c>
      <c r="C5140" s="24"/>
      <c r="D5140" s="25"/>
      <c r="E5140" s="23"/>
      <c r="F5140" s="20">
        <f t="shared" si="160"/>
        <v>0</v>
      </c>
      <c r="G5140" s="21">
        <f t="shared" si="161"/>
        <v>0</v>
      </c>
      <c r="H5140" s="88"/>
      <c r="I5140" s="10"/>
    </row>
    <row r="5141" spans="1:10">
      <c r="A5141" s="33" t="s">
        <v>436</v>
      </c>
      <c r="B5141" s="2" t="s">
        <v>11</v>
      </c>
      <c r="C5141" s="24"/>
      <c r="D5141" s="25"/>
      <c r="E5141" s="23"/>
      <c r="F5141" s="20">
        <f t="shared" si="160"/>
        <v>0</v>
      </c>
      <c r="G5141" s="21">
        <f t="shared" si="161"/>
        <v>0</v>
      </c>
      <c r="H5141" s="88"/>
      <c r="I5141" s="10"/>
    </row>
    <row r="5142" spans="1:10">
      <c r="A5142" s="96"/>
      <c r="B5142" s="95" t="s">
        <v>1151</v>
      </c>
      <c r="C5142" s="95"/>
      <c r="D5142" s="90">
        <v>8</v>
      </c>
      <c r="E5142" s="23">
        <v>0.4</v>
      </c>
      <c r="F5142" s="20">
        <f t="shared" si="160"/>
        <v>1.2000000000000002</v>
      </c>
      <c r="G5142" s="21">
        <f t="shared" si="161"/>
        <v>9.1999999999999993</v>
      </c>
      <c r="H5142" s="104"/>
      <c r="I5142" s="105">
        <f>D5142*H5142</f>
        <v>0</v>
      </c>
    </row>
    <row r="5143" spans="1:10">
      <c r="A5143" s="96"/>
      <c r="B5143" s="95"/>
      <c r="C5143" s="95"/>
      <c r="D5143" s="90"/>
      <c r="E5143" s="23"/>
      <c r="F5143" s="20">
        <f t="shared" si="160"/>
        <v>0</v>
      </c>
      <c r="G5143" s="21">
        <f t="shared" si="161"/>
        <v>0</v>
      </c>
      <c r="H5143" s="104"/>
      <c r="I5143" s="106"/>
    </row>
    <row r="5144" spans="1:10">
      <c r="A5144" s="96"/>
      <c r="B5144" s="95" t="s">
        <v>1150</v>
      </c>
      <c r="C5144" s="95" t="s">
        <v>1149</v>
      </c>
      <c r="D5144" s="90"/>
      <c r="E5144" s="23"/>
      <c r="F5144" s="20">
        <f t="shared" si="160"/>
        <v>0</v>
      </c>
      <c r="G5144" s="21">
        <f t="shared" si="161"/>
        <v>0</v>
      </c>
      <c r="H5144" s="104"/>
      <c r="I5144" s="106"/>
    </row>
    <row r="5145" spans="1:10">
      <c r="A5145" s="96"/>
      <c r="B5145" s="95"/>
      <c r="C5145" s="95"/>
      <c r="D5145" s="90"/>
      <c r="E5145" s="23"/>
      <c r="F5145" s="20">
        <f t="shared" si="160"/>
        <v>0</v>
      </c>
      <c r="G5145" s="21">
        <f t="shared" si="161"/>
        <v>0</v>
      </c>
      <c r="H5145" s="104"/>
      <c r="I5145" s="106"/>
    </row>
    <row r="5146" spans="1:10">
      <c r="A5146" s="96"/>
      <c r="B5146" s="95" t="s">
        <v>1152</v>
      </c>
      <c r="C5146" s="95"/>
      <c r="D5146" s="90"/>
      <c r="E5146" s="23"/>
      <c r="F5146" s="20">
        <f t="shared" si="160"/>
        <v>0</v>
      </c>
      <c r="G5146" s="21">
        <f t="shared" si="161"/>
        <v>0</v>
      </c>
      <c r="H5146" s="104"/>
      <c r="I5146" s="106"/>
    </row>
    <row r="5147" spans="1:10">
      <c r="A5147" s="96"/>
      <c r="B5147" s="95"/>
      <c r="C5147" s="95"/>
      <c r="D5147" s="90"/>
      <c r="E5147" s="23"/>
      <c r="F5147" s="20">
        <f t="shared" si="160"/>
        <v>0</v>
      </c>
      <c r="G5147" s="21">
        <f t="shared" si="161"/>
        <v>0</v>
      </c>
      <c r="H5147" s="104"/>
      <c r="I5147" s="106"/>
    </row>
    <row r="5148" spans="1:10">
      <c r="A5148" s="96"/>
      <c r="B5148" s="95"/>
      <c r="C5148" s="95"/>
      <c r="D5148" s="90"/>
      <c r="E5148" s="23"/>
      <c r="F5148" s="20">
        <f t="shared" si="160"/>
        <v>0</v>
      </c>
      <c r="G5148" s="21">
        <f t="shared" si="161"/>
        <v>0</v>
      </c>
      <c r="H5148" s="104"/>
      <c r="I5148" s="106"/>
      <c r="J5148" s="19">
        <v>1</v>
      </c>
    </row>
    <row r="5149" spans="1:10">
      <c r="A5149" s="96"/>
      <c r="B5149" s="95"/>
      <c r="C5149" s="95"/>
      <c r="D5149" s="90"/>
      <c r="E5149" s="23"/>
      <c r="F5149" s="20">
        <f t="shared" si="160"/>
        <v>0</v>
      </c>
      <c r="G5149" s="21">
        <f t="shared" si="161"/>
        <v>0</v>
      </c>
      <c r="H5149" s="104"/>
      <c r="I5149" s="106"/>
    </row>
    <row r="5150" spans="1:10">
      <c r="A5150" s="96"/>
      <c r="B5150" s="95"/>
      <c r="C5150" s="95"/>
      <c r="D5150" s="90"/>
      <c r="E5150" s="23"/>
      <c r="F5150" s="20">
        <f t="shared" si="160"/>
        <v>0</v>
      </c>
      <c r="G5150" s="21">
        <f t="shared" si="161"/>
        <v>0</v>
      </c>
      <c r="H5150" s="104"/>
      <c r="I5150" s="106"/>
    </row>
    <row r="5151" spans="1:10">
      <c r="A5151" s="96"/>
      <c r="B5151" s="95"/>
      <c r="C5151" s="95"/>
      <c r="D5151" s="90"/>
      <c r="E5151" s="23"/>
      <c r="F5151" s="20">
        <f t="shared" si="160"/>
        <v>0</v>
      </c>
      <c r="G5151" s="21">
        <f t="shared" si="161"/>
        <v>0</v>
      </c>
      <c r="H5151" s="104"/>
      <c r="I5151" s="106"/>
    </row>
    <row r="5152" spans="1:10">
      <c r="A5152" s="96"/>
      <c r="B5152" s="95"/>
      <c r="C5152" s="95"/>
      <c r="D5152" s="90"/>
      <c r="E5152" s="23"/>
      <c r="F5152" s="20">
        <f t="shared" si="160"/>
        <v>0</v>
      </c>
      <c r="G5152" s="21">
        <f t="shared" si="161"/>
        <v>0</v>
      </c>
      <c r="H5152" s="104"/>
      <c r="I5152" s="106"/>
    </row>
    <row r="5153" spans="1:10">
      <c r="A5153" s="96"/>
      <c r="B5153" s="95"/>
      <c r="C5153" s="95"/>
      <c r="D5153" s="90"/>
      <c r="E5153" s="23"/>
      <c r="F5153" s="20">
        <f t="shared" si="160"/>
        <v>0</v>
      </c>
      <c r="G5153" s="21">
        <f t="shared" si="161"/>
        <v>0</v>
      </c>
      <c r="H5153" s="104"/>
      <c r="I5153" s="106"/>
    </row>
    <row r="5154" spans="1:10">
      <c r="A5154" s="96"/>
      <c r="B5154" s="95"/>
      <c r="C5154" s="95"/>
      <c r="D5154" s="90"/>
      <c r="E5154" s="23"/>
      <c r="F5154" s="20">
        <f t="shared" si="160"/>
        <v>0</v>
      </c>
      <c r="G5154" s="21">
        <f t="shared" si="161"/>
        <v>0</v>
      </c>
      <c r="H5154" s="104"/>
      <c r="I5154" s="106"/>
    </row>
    <row r="5155" spans="1:10">
      <c r="A5155" s="33" t="s">
        <v>655</v>
      </c>
      <c r="B5155" s="33"/>
      <c r="C5155" s="33"/>
      <c r="D5155" s="34"/>
      <c r="E5155" s="23"/>
      <c r="F5155" s="20">
        <f t="shared" si="160"/>
        <v>0</v>
      </c>
      <c r="G5155" s="21">
        <f t="shared" si="161"/>
        <v>0</v>
      </c>
      <c r="H5155" s="88"/>
      <c r="I5155" s="10"/>
    </row>
    <row r="5156" spans="1:10">
      <c r="A5156" s="37" t="s">
        <v>657</v>
      </c>
      <c r="B5156" s="33" t="s">
        <v>123</v>
      </c>
      <c r="C5156" s="33"/>
      <c r="D5156" s="34"/>
      <c r="E5156" s="23"/>
      <c r="F5156" s="20">
        <f t="shared" si="160"/>
        <v>0</v>
      </c>
      <c r="G5156" s="21">
        <f t="shared" si="161"/>
        <v>0</v>
      </c>
      <c r="H5156" s="88"/>
      <c r="I5156" s="10"/>
    </row>
    <row r="5157" spans="1:10">
      <c r="A5157" s="33" t="s">
        <v>40</v>
      </c>
      <c r="B5157" s="33" t="s">
        <v>23</v>
      </c>
      <c r="C5157" s="33"/>
      <c r="D5157" s="34"/>
      <c r="E5157" s="23"/>
      <c r="F5157" s="20">
        <f t="shared" si="160"/>
        <v>0</v>
      </c>
      <c r="G5157" s="21">
        <f t="shared" si="161"/>
        <v>0</v>
      </c>
      <c r="H5157" s="88"/>
      <c r="I5157" s="10"/>
    </row>
    <row r="5158" spans="1:10">
      <c r="A5158" s="28" t="s">
        <v>226</v>
      </c>
      <c r="B5158" s="33" t="s">
        <v>9</v>
      </c>
      <c r="C5158" s="33"/>
      <c r="D5158" s="34"/>
      <c r="E5158" s="23"/>
      <c r="F5158" s="20">
        <f t="shared" si="160"/>
        <v>0</v>
      </c>
      <c r="G5158" s="21">
        <f t="shared" si="161"/>
        <v>0</v>
      </c>
      <c r="H5158" s="88"/>
      <c r="I5158" s="10"/>
    </row>
    <row r="5159" spans="1:10">
      <c r="A5159" s="33" t="s">
        <v>74</v>
      </c>
      <c r="B5159" s="33" t="s">
        <v>66</v>
      </c>
      <c r="C5159" s="33"/>
      <c r="D5159" s="34"/>
      <c r="E5159" s="23"/>
      <c r="F5159" s="20">
        <f t="shared" si="160"/>
        <v>0</v>
      </c>
      <c r="G5159" s="21">
        <f t="shared" si="161"/>
        <v>0</v>
      </c>
      <c r="H5159" s="88"/>
      <c r="I5159" s="10"/>
    </row>
    <row r="5160" spans="1:10">
      <c r="A5160" s="33" t="s">
        <v>659</v>
      </c>
      <c r="B5160" s="2" t="s">
        <v>58</v>
      </c>
      <c r="C5160" s="33"/>
      <c r="D5160" s="34"/>
      <c r="E5160" s="23"/>
      <c r="F5160" s="20">
        <f t="shared" si="160"/>
        <v>0</v>
      </c>
      <c r="G5160" s="21">
        <f t="shared" si="161"/>
        <v>0</v>
      </c>
      <c r="H5160" s="88"/>
      <c r="I5160" s="10"/>
    </row>
    <row r="5161" spans="1:10">
      <c r="A5161" s="96"/>
      <c r="B5161" s="95" t="s">
        <v>1151</v>
      </c>
      <c r="C5161" s="95"/>
      <c r="D5161" s="90">
        <v>10.199999999999999</v>
      </c>
      <c r="E5161" s="23">
        <v>0.5</v>
      </c>
      <c r="F5161" s="20">
        <f t="shared" si="160"/>
        <v>1.5</v>
      </c>
      <c r="G5161" s="21">
        <f t="shared" si="161"/>
        <v>11.7</v>
      </c>
      <c r="H5161" s="104"/>
      <c r="I5161" s="105">
        <f>D5161*H5161</f>
        <v>0</v>
      </c>
    </row>
    <row r="5162" spans="1:10">
      <c r="A5162" s="96"/>
      <c r="B5162" s="95"/>
      <c r="C5162" s="95"/>
      <c r="D5162" s="90"/>
      <c r="E5162" s="23"/>
      <c r="F5162" s="20">
        <f t="shared" si="160"/>
        <v>0</v>
      </c>
      <c r="G5162" s="21">
        <f t="shared" si="161"/>
        <v>0</v>
      </c>
      <c r="H5162" s="104"/>
      <c r="I5162" s="106"/>
    </row>
    <row r="5163" spans="1:10">
      <c r="A5163" s="96"/>
      <c r="B5163" s="95" t="s">
        <v>1150</v>
      </c>
      <c r="C5163" s="95" t="s">
        <v>1149</v>
      </c>
      <c r="D5163" s="90"/>
      <c r="E5163" s="23"/>
      <c r="F5163" s="20">
        <f t="shared" si="160"/>
        <v>0</v>
      </c>
      <c r="G5163" s="21">
        <f t="shared" si="161"/>
        <v>0</v>
      </c>
      <c r="H5163" s="104"/>
      <c r="I5163" s="106"/>
    </row>
    <row r="5164" spans="1:10">
      <c r="A5164" s="96"/>
      <c r="B5164" s="95"/>
      <c r="C5164" s="95"/>
      <c r="D5164" s="90"/>
      <c r="E5164" s="23"/>
      <c r="F5164" s="20">
        <f t="shared" si="160"/>
        <v>0</v>
      </c>
      <c r="G5164" s="21">
        <f t="shared" si="161"/>
        <v>0</v>
      </c>
      <c r="H5164" s="104"/>
      <c r="I5164" s="106"/>
    </row>
    <row r="5165" spans="1:10">
      <c r="A5165" s="96"/>
      <c r="B5165" s="95" t="s">
        <v>1152</v>
      </c>
      <c r="C5165" s="95"/>
      <c r="D5165" s="90"/>
      <c r="E5165" s="23"/>
      <c r="F5165" s="20">
        <f t="shared" si="160"/>
        <v>0</v>
      </c>
      <c r="G5165" s="21">
        <f t="shared" si="161"/>
        <v>0</v>
      </c>
      <c r="H5165" s="104"/>
      <c r="I5165" s="106"/>
    </row>
    <row r="5166" spans="1:10">
      <c r="A5166" s="96"/>
      <c r="B5166" s="95"/>
      <c r="C5166" s="95"/>
      <c r="D5166" s="90"/>
      <c r="E5166" s="23"/>
      <c r="F5166" s="20">
        <f t="shared" si="160"/>
        <v>0</v>
      </c>
      <c r="G5166" s="21">
        <f t="shared" si="161"/>
        <v>0</v>
      </c>
      <c r="H5166" s="104"/>
      <c r="I5166" s="106"/>
    </row>
    <row r="5167" spans="1:10">
      <c r="A5167" s="96"/>
      <c r="B5167" s="95"/>
      <c r="C5167" s="95"/>
      <c r="D5167" s="90"/>
      <c r="E5167" s="23"/>
      <c r="F5167" s="20">
        <f t="shared" si="160"/>
        <v>0</v>
      </c>
      <c r="G5167" s="21">
        <f t="shared" si="161"/>
        <v>0</v>
      </c>
      <c r="H5167" s="104"/>
      <c r="I5167" s="106"/>
      <c r="J5167" s="19">
        <v>1</v>
      </c>
    </row>
    <row r="5168" spans="1:10">
      <c r="A5168" s="96"/>
      <c r="B5168" s="95"/>
      <c r="C5168" s="95"/>
      <c r="D5168" s="90"/>
      <c r="E5168" s="23"/>
      <c r="F5168" s="20">
        <f t="shared" si="160"/>
        <v>0</v>
      </c>
      <c r="G5168" s="21">
        <f t="shared" si="161"/>
        <v>0</v>
      </c>
      <c r="H5168" s="104"/>
      <c r="I5168" s="106"/>
    </row>
    <row r="5169" spans="1:9">
      <c r="A5169" s="96"/>
      <c r="B5169" s="95"/>
      <c r="C5169" s="95"/>
      <c r="D5169" s="90"/>
      <c r="E5169" s="23"/>
      <c r="F5169" s="20">
        <f t="shared" si="160"/>
        <v>0</v>
      </c>
      <c r="G5169" s="21">
        <f t="shared" si="161"/>
        <v>0</v>
      </c>
      <c r="H5169" s="104"/>
      <c r="I5169" s="106"/>
    </row>
    <row r="5170" spans="1:9">
      <c r="A5170" s="96"/>
      <c r="B5170" s="95"/>
      <c r="C5170" s="95"/>
      <c r="D5170" s="90"/>
      <c r="E5170" s="23"/>
      <c r="F5170" s="20">
        <f t="shared" si="160"/>
        <v>0</v>
      </c>
      <c r="G5170" s="21">
        <f t="shared" si="161"/>
        <v>0</v>
      </c>
      <c r="H5170" s="104"/>
      <c r="I5170" s="106"/>
    </row>
    <row r="5171" spans="1:9">
      <c r="A5171" s="96"/>
      <c r="B5171" s="95"/>
      <c r="C5171" s="95"/>
      <c r="D5171" s="90"/>
      <c r="E5171" s="23"/>
      <c r="F5171" s="20">
        <f t="shared" si="160"/>
        <v>0</v>
      </c>
      <c r="G5171" s="21">
        <f t="shared" si="161"/>
        <v>0</v>
      </c>
      <c r="H5171" s="104"/>
      <c r="I5171" s="106"/>
    </row>
    <row r="5172" spans="1:9">
      <c r="A5172" s="96"/>
      <c r="B5172" s="95"/>
      <c r="C5172" s="95"/>
      <c r="D5172" s="90"/>
      <c r="E5172" s="23"/>
      <c r="F5172" s="20">
        <f t="shared" si="160"/>
        <v>0</v>
      </c>
      <c r="G5172" s="21">
        <f t="shared" si="161"/>
        <v>0</v>
      </c>
      <c r="H5172" s="104"/>
      <c r="I5172" s="106"/>
    </row>
    <row r="5173" spans="1:9">
      <c r="A5173" s="96"/>
      <c r="B5173" s="95"/>
      <c r="C5173" s="95"/>
      <c r="D5173" s="90"/>
      <c r="E5173" s="23"/>
      <c r="F5173" s="20">
        <f t="shared" si="160"/>
        <v>0</v>
      </c>
      <c r="G5173" s="21">
        <f t="shared" si="161"/>
        <v>0</v>
      </c>
      <c r="H5173" s="104"/>
      <c r="I5173" s="106"/>
    </row>
    <row r="5174" spans="1:9">
      <c r="A5174" s="33" t="s">
        <v>656</v>
      </c>
      <c r="B5174" s="33"/>
      <c r="C5174" s="33"/>
      <c r="D5174" s="34"/>
      <c r="E5174" s="23"/>
      <c r="F5174" s="20">
        <f t="shared" si="160"/>
        <v>0</v>
      </c>
      <c r="G5174" s="21">
        <f t="shared" si="161"/>
        <v>0</v>
      </c>
      <c r="H5174" s="88"/>
      <c r="I5174" s="10"/>
    </row>
    <row r="5175" spans="1:9">
      <c r="A5175" s="37" t="s">
        <v>658</v>
      </c>
      <c r="B5175" s="33" t="s">
        <v>123</v>
      </c>
      <c r="C5175" s="33"/>
      <c r="D5175" s="34"/>
      <c r="E5175" s="23"/>
      <c r="F5175" s="20">
        <f t="shared" si="160"/>
        <v>0</v>
      </c>
      <c r="G5175" s="21">
        <f t="shared" si="161"/>
        <v>0</v>
      </c>
      <c r="H5175" s="88"/>
      <c r="I5175" s="10"/>
    </row>
    <row r="5176" spans="1:9">
      <c r="A5176" s="33" t="s">
        <v>640</v>
      </c>
      <c r="B5176" s="33" t="s">
        <v>23</v>
      </c>
      <c r="C5176" s="33"/>
      <c r="D5176" s="34"/>
      <c r="E5176" s="23"/>
      <c r="F5176" s="20">
        <f t="shared" si="160"/>
        <v>0</v>
      </c>
      <c r="G5176" s="21">
        <f t="shared" si="161"/>
        <v>0</v>
      </c>
      <c r="H5176" s="88"/>
      <c r="I5176" s="10"/>
    </row>
    <row r="5177" spans="1:9">
      <c r="A5177" s="28" t="s">
        <v>226</v>
      </c>
      <c r="B5177" s="33" t="s">
        <v>9</v>
      </c>
      <c r="C5177" s="33"/>
      <c r="D5177" s="34"/>
      <c r="E5177" s="23"/>
      <c r="F5177" s="20">
        <f t="shared" si="160"/>
        <v>0</v>
      </c>
      <c r="G5177" s="21">
        <f t="shared" si="161"/>
        <v>0</v>
      </c>
      <c r="H5177" s="88"/>
      <c r="I5177" s="10"/>
    </row>
    <row r="5178" spans="1:9">
      <c r="A5178" s="33" t="s">
        <v>74</v>
      </c>
      <c r="B5178" s="33" t="s">
        <v>66</v>
      </c>
      <c r="C5178" s="33"/>
      <c r="D5178" s="34"/>
      <c r="E5178" s="23"/>
      <c r="F5178" s="20">
        <f t="shared" si="160"/>
        <v>0</v>
      </c>
      <c r="G5178" s="21">
        <f t="shared" si="161"/>
        <v>0</v>
      </c>
      <c r="H5178" s="88"/>
      <c r="I5178" s="10"/>
    </row>
    <row r="5179" spans="1:9">
      <c r="A5179" s="33" t="s">
        <v>660</v>
      </c>
      <c r="B5179" s="2" t="s">
        <v>58</v>
      </c>
      <c r="C5179" s="33"/>
      <c r="D5179" s="34"/>
      <c r="E5179" s="23"/>
      <c r="F5179" s="20">
        <f t="shared" si="160"/>
        <v>0</v>
      </c>
      <c r="G5179" s="21">
        <f t="shared" si="161"/>
        <v>0</v>
      </c>
      <c r="H5179" s="88"/>
      <c r="I5179" s="10"/>
    </row>
    <row r="5180" spans="1:9">
      <c r="A5180" s="96"/>
      <c r="B5180" s="95" t="s">
        <v>1151</v>
      </c>
      <c r="C5180" s="95"/>
      <c r="D5180" s="90">
        <v>8.1</v>
      </c>
      <c r="E5180" s="23">
        <v>0.3</v>
      </c>
      <c r="F5180" s="20">
        <f t="shared" si="160"/>
        <v>0.89999999999999991</v>
      </c>
      <c r="G5180" s="21">
        <f t="shared" si="161"/>
        <v>9</v>
      </c>
      <c r="H5180" s="104"/>
      <c r="I5180" s="105"/>
    </row>
    <row r="5181" spans="1:9">
      <c r="A5181" s="96"/>
      <c r="B5181" s="95"/>
      <c r="C5181" s="95"/>
      <c r="D5181" s="90"/>
      <c r="E5181" s="23"/>
      <c r="F5181" s="20">
        <f t="shared" si="160"/>
        <v>0</v>
      </c>
      <c r="G5181" s="21">
        <f t="shared" si="161"/>
        <v>0</v>
      </c>
      <c r="H5181" s="104"/>
      <c r="I5181" s="106"/>
    </row>
    <row r="5182" spans="1:9">
      <c r="A5182" s="96"/>
      <c r="B5182" s="95" t="s">
        <v>1150</v>
      </c>
      <c r="C5182" s="95" t="s">
        <v>1149</v>
      </c>
      <c r="D5182" s="90"/>
      <c r="E5182" s="23"/>
      <c r="F5182" s="20">
        <f t="shared" si="160"/>
        <v>0</v>
      </c>
      <c r="G5182" s="21">
        <f t="shared" si="161"/>
        <v>0</v>
      </c>
      <c r="H5182" s="104"/>
      <c r="I5182" s="106"/>
    </row>
    <row r="5183" spans="1:9">
      <c r="A5183" s="96"/>
      <c r="B5183" s="95"/>
      <c r="C5183" s="95"/>
      <c r="D5183" s="90"/>
      <c r="E5183" s="23"/>
      <c r="F5183" s="20">
        <f t="shared" si="160"/>
        <v>0</v>
      </c>
      <c r="G5183" s="21">
        <f t="shared" si="161"/>
        <v>0</v>
      </c>
      <c r="H5183" s="104"/>
      <c r="I5183" s="106"/>
    </row>
    <row r="5184" spans="1:9">
      <c r="A5184" s="96"/>
      <c r="B5184" s="95" t="s">
        <v>1152</v>
      </c>
      <c r="C5184" s="95" t="s">
        <v>1152</v>
      </c>
      <c r="D5184" s="90"/>
      <c r="E5184" s="23"/>
      <c r="F5184" s="20">
        <f t="shared" si="160"/>
        <v>0</v>
      </c>
      <c r="G5184" s="21">
        <f t="shared" si="161"/>
        <v>0</v>
      </c>
      <c r="H5184" s="104"/>
      <c r="I5184" s="106"/>
    </row>
    <row r="5185" spans="1:10">
      <c r="A5185" s="96"/>
      <c r="B5185" s="95"/>
      <c r="C5185" s="95"/>
      <c r="D5185" s="90"/>
      <c r="E5185" s="23"/>
      <c r="F5185" s="20">
        <f t="shared" si="160"/>
        <v>0</v>
      </c>
      <c r="G5185" s="21">
        <f t="shared" si="161"/>
        <v>0</v>
      </c>
      <c r="H5185" s="104"/>
      <c r="I5185" s="106"/>
    </row>
    <row r="5186" spans="1:10">
      <c r="A5186" s="96"/>
      <c r="B5186" s="95"/>
      <c r="C5186" s="95"/>
      <c r="D5186" s="90"/>
      <c r="E5186" s="23"/>
      <c r="F5186" s="20">
        <f t="shared" si="160"/>
        <v>0</v>
      </c>
      <c r="G5186" s="21">
        <f t="shared" si="161"/>
        <v>0</v>
      </c>
      <c r="H5186" s="104"/>
      <c r="I5186" s="106"/>
      <c r="J5186" s="19">
        <v>1</v>
      </c>
    </row>
    <row r="5187" spans="1:10">
      <c r="A5187" s="96"/>
      <c r="B5187" s="95"/>
      <c r="C5187" s="95"/>
      <c r="D5187" s="90"/>
      <c r="E5187" s="23"/>
      <c r="F5187" s="20">
        <f t="shared" si="160"/>
        <v>0</v>
      </c>
      <c r="G5187" s="21">
        <f t="shared" si="161"/>
        <v>0</v>
      </c>
      <c r="H5187" s="104"/>
      <c r="I5187" s="106"/>
    </row>
    <row r="5188" spans="1:10">
      <c r="A5188" s="96"/>
      <c r="B5188" s="95"/>
      <c r="C5188" s="95"/>
      <c r="D5188" s="90"/>
      <c r="E5188" s="23"/>
      <c r="F5188" s="20">
        <f t="shared" ref="F5188:F5251" si="162">E5188*3</f>
        <v>0</v>
      </c>
      <c r="G5188" s="21">
        <f t="shared" ref="G5188:G5251" si="163">D5188+F5188</f>
        <v>0</v>
      </c>
      <c r="H5188" s="104"/>
      <c r="I5188" s="106"/>
    </row>
    <row r="5189" spans="1:10">
      <c r="A5189" s="96"/>
      <c r="B5189" s="95"/>
      <c r="C5189" s="95"/>
      <c r="D5189" s="90"/>
      <c r="E5189" s="23"/>
      <c r="F5189" s="20">
        <f t="shared" si="162"/>
        <v>0</v>
      </c>
      <c r="G5189" s="21">
        <f t="shared" si="163"/>
        <v>0</v>
      </c>
      <c r="H5189" s="104"/>
      <c r="I5189" s="106"/>
    </row>
    <row r="5190" spans="1:10">
      <c r="A5190" s="96"/>
      <c r="B5190" s="95"/>
      <c r="C5190" s="95"/>
      <c r="D5190" s="90"/>
      <c r="E5190" s="23"/>
      <c r="F5190" s="20">
        <f t="shared" si="162"/>
        <v>0</v>
      </c>
      <c r="G5190" s="21">
        <f t="shared" si="163"/>
        <v>0</v>
      </c>
      <c r="H5190" s="104"/>
      <c r="I5190" s="106"/>
    </row>
    <row r="5191" spans="1:10">
      <c r="A5191" s="96"/>
      <c r="B5191" s="95"/>
      <c r="C5191" s="95"/>
      <c r="D5191" s="90"/>
      <c r="E5191" s="23"/>
      <c r="F5191" s="20">
        <f t="shared" si="162"/>
        <v>0</v>
      </c>
      <c r="G5191" s="21">
        <f t="shared" si="163"/>
        <v>0</v>
      </c>
      <c r="H5191" s="104"/>
      <c r="I5191" s="106"/>
    </row>
    <row r="5192" spans="1:10">
      <c r="A5192" s="96"/>
      <c r="B5192" s="95"/>
      <c r="C5192" s="95"/>
      <c r="D5192" s="90"/>
      <c r="E5192" s="23"/>
      <c r="F5192" s="20">
        <f t="shared" si="162"/>
        <v>0</v>
      </c>
      <c r="G5192" s="21">
        <f t="shared" si="163"/>
        <v>0</v>
      </c>
      <c r="H5192" s="104"/>
      <c r="I5192" s="106"/>
    </row>
    <row r="5193" spans="1:10">
      <c r="A5193" s="24" t="s">
        <v>406</v>
      </c>
      <c r="B5193" s="24"/>
      <c r="C5193" s="24"/>
      <c r="D5193" s="25"/>
      <c r="E5193" s="23"/>
      <c r="F5193" s="20">
        <f t="shared" si="162"/>
        <v>0</v>
      </c>
      <c r="G5193" s="21">
        <f t="shared" si="163"/>
        <v>0</v>
      </c>
      <c r="H5193" s="88"/>
      <c r="I5193" s="10"/>
    </row>
    <row r="5194" spans="1:10">
      <c r="A5194" s="24" t="s">
        <v>408</v>
      </c>
      <c r="B5194" s="33" t="s">
        <v>204</v>
      </c>
      <c r="C5194" s="33"/>
      <c r="D5194" s="25"/>
      <c r="E5194" s="23"/>
      <c r="F5194" s="20">
        <f t="shared" si="162"/>
        <v>0</v>
      </c>
      <c r="G5194" s="21">
        <f t="shared" si="163"/>
        <v>0</v>
      </c>
      <c r="H5194" s="88"/>
      <c r="I5194" s="10"/>
    </row>
    <row r="5195" spans="1:10">
      <c r="A5195" s="33" t="s">
        <v>223</v>
      </c>
      <c r="B5195" s="33" t="s">
        <v>23</v>
      </c>
      <c r="C5195" s="33"/>
      <c r="D5195" s="25"/>
      <c r="E5195" s="23"/>
      <c r="F5195" s="20">
        <f t="shared" si="162"/>
        <v>0</v>
      </c>
      <c r="G5195" s="21">
        <f t="shared" si="163"/>
        <v>0</v>
      </c>
      <c r="H5195" s="88"/>
      <c r="I5195" s="10"/>
    </row>
    <row r="5196" spans="1:10">
      <c r="A5196" s="33" t="s">
        <v>298</v>
      </c>
      <c r="B5196" s="33" t="s">
        <v>154</v>
      </c>
      <c r="C5196" s="33"/>
      <c r="D5196" s="25"/>
      <c r="E5196" s="23"/>
      <c r="F5196" s="20">
        <f t="shared" si="162"/>
        <v>0</v>
      </c>
      <c r="G5196" s="21">
        <f t="shared" si="163"/>
        <v>0</v>
      </c>
      <c r="H5196" s="88"/>
      <c r="I5196" s="10"/>
    </row>
    <row r="5197" spans="1:10">
      <c r="A5197" s="33" t="s">
        <v>135</v>
      </c>
      <c r="B5197" s="33" t="s">
        <v>66</v>
      </c>
      <c r="C5197" s="33"/>
      <c r="D5197" s="25"/>
      <c r="E5197" s="23"/>
      <c r="F5197" s="20">
        <f t="shared" si="162"/>
        <v>0</v>
      </c>
      <c r="G5197" s="21">
        <f t="shared" si="163"/>
        <v>0</v>
      </c>
      <c r="H5197" s="88"/>
      <c r="I5197" s="10"/>
    </row>
    <row r="5198" spans="1:10">
      <c r="A5198" s="33" t="s">
        <v>410</v>
      </c>
      <c r="B5198" s="2" t="s">
        <v>11</v>
      </c>
      <c r="C5198" s="33"/>
      <c r="D5198" s="25"/>
      <c r="E5198" s="23"/>
      <c r="F5198" s="20">
        <f t="shared" si="162"/>
        <v>0</v>
      </c>
      <c r="G5198" s="21">
        <f t="shared" si="163"/>
        <v>0</v>
      </c>
      <c r="H5198" s="88"/>
      <c r="I5198" s="10"/>
    </row>
    <row r="5199" spans="1:10">
      <c r="A5199" s="100"/>
      <c r="B5199" s="95" t="s">
        <v>1151</v>
      </c>
      <c r="C5199" s="95"/>
      <c r="D5199" s="90">
        <v>3.9</v>
      </c>
      <c r="E5199" s="23">
        <v>0.3</v>
      </c>
      <c r="F5199" s="20">
        <f t="shared" si="162"/>
        <v>0.89999999999999991</v>
      </c>
      <c r="G5199" s="21">
        <f t="shared" si="163"/>
        <v>4.8</v>
      </c>
      <c r="H5199" s="104"/>
      <c r="I5199" s="105">
        <f>D5199*H5199</f>
        <v>0</v>
      </c>
    </row>
    <row r="5200" spans="1:10">
      <c r="A5200" s="100"/>
      <c r="B5200" s="95"/>
      <c r="C5200" s="95"/>
      <c r="D5200" s="90"/>
      <c r="E5200" s="23"/>
      <c r="F5200" s="20">
        <f t="shared" si="162"/>
        <v>0</v>
      </c>
      <c r="G5200" s="21">
        <f t="shared" si="163"/>
        <v>0</v>
      </c>
      <c r="H5200" s="104"/>
      <c r="I5200" s="106"/>
    </row>
    <row r="5201" spans="1:10">
      <c r="A5201" s="100"/>
      <c r="B5201" s="95" t="s">
        <v>1150</v>
      </c>
      <c r="C5201" s="95" t="s">
        <v>1149</v>
      </c>
      <c r="D5201" s="90"/>
      <c r="E5201" s="23"/>
      <c r="F5201" s="20">
        <f t="shared" si="162"/>
        <v>0</v>
      </c>
      <c r="G5201" s="21">
        <f t="shared" si="163"/>
        <v>0</v>
      </c>
      <c r="H5201" s="104"/>
      <c r="I5201" s="106"/>
    </row>
    <row r="5202" spans="1:10">
      <c r="A5202" s="100"/>
      <c r="B5202" s="95"/>
      <c r="C5202" s="95"/>
      <c r="D5202" s="90"/>
      <c r="E5202" s="23"/>
      <c r="F5202" s="20">
        <f t="shared" si="162"/>
        <v>0</v>
      </c>
      <c r="G5202" s="21">
        <f t="shared" si="163"/>
        <v>0</v>
      </c>
      <c r="H5202" s="104"/>
      <c r="I5202" s="106"/>
    </row>
    <row r="5203" spans="1:10">
      <c r="A5203" s="100"/>
      <c r="B5203" s="95" t="s">
        <v>1152</v>
      </c>
      <c r="C5203" s="95" t="s">
        <v>1152</v>
      </c>
      <c r="D5203" s="90"/>
      <c r="E5203" s="23"/>
      <c r="F5203" s="20">
        <f t="shared" si="162"/>
        <v>0</v>
      </c>
      <c r="G5203" s="21">
        <f t="shared" si="163"/>
        <v>0</v>
      </c>
      <c r="H5203" s="104"/>
      <c r="I5203" s="106"/>
    </row>
    <row r="5204" spans="1:10">
      <c r="A5204" s="100"/>
      <c r="B5204" s="95"/>
      <c r="C5204" s="95"/>
      <c r="D5204" s="90"/>
      <c r="E5204" s="23"/>
      <c r="F5204" s="20">
        <f t="shared" si="162"/>
        <v>0</v>
      </c>
      <c r="G5204" s="21">
        <f t="shared" si="163"/>
        <v>0</v>
      </c>
      <c r="H5204" s="104"/>
      <c r="I5204" s="106"/>
    </row>
    <row r="5205" spans="1:10">
      <c r="A5205" s="100"/>
      <c r="B5205" s="95"/>
      <c r="C5205" s="95"/>
      <c r="D5205" s="90"/>
      <c r="E5205" s="23"/>
      <c r="F5205" s="20">
        <f t="shared" si="162"/>
        <v>0</v>
      </c>
      <c r="G5205" s="21">
        <f t="shared" si="163"/>
        <v>0</v>
      </c>
      <c r="H5205" s="104"/>
      <c r="I5205" s="106"/>
      <c r="J5205" s="19">
        <v>1</v>
      </c>
    </row>
    <row r="5206" spans="1:10">
      <c r="A5206" s="100"/>
      <c r="B5206" s="95"/>
      <c r="C5206" s="95"/>
      <c r="D5206" s="90"/>
      <c r="E5206" s="23"/>
      <c r="F5206" s="20">
        <f t="shared" si="162"/>
        <v>0</v>
      </c>
      <c r="G5206" s="21">
        <f t="shared" si="163"/>
        <v>0</v>
      </c>
      <c r="H5206" s="104"/>
      <c r="I5206" s="106"/>
    </row>
    <row r="5207" spans="1:10">
      <c r="A5207" s="100"/>
      <c r="B5207" s="95"/>
      <c r="C5207" s="95"/>
      <c r="D5207" s="90"/>
      <c r="E5207" s="23"/>
      <c r="F5207" s="20">
        <f t="shared" si="162"/>
        <v>0</v>
      </c>
      <c r="G5207" s="21">
        <f t="shared" si="163"/>
        <v>0</v>
      </c>
      <c r="H5207" s="104"/>
      <c r="I5207" s="106"/>
    </row>
    <row r="5208" spans="1:10">
      <c r="A5208" s="100"/>
      <c r="B5208" s="95"/>
      <c r="C5208" s="95"/>
      <c r="D5208" s="90"/>
      <c r="E5208" s="23"/>
      <c r="F5208" s="20">
        <f t="shared" si="162"/>
        <v>0</v>
      </c>
      <c r="G5208" s="21">
        <f t="shared" si="163"/>
        <v>0</v>
      </c>
      <c r="H5208" s="104"/>
      <c r="I5208" s="106"/>
    </row>
    <row r="5209" spans="1:10">
      <c r="A5209" s="100"/>
      <c r="B5209" s="95"/>
      <c r="C5209" s="95"/>
      <c r="D5209" s="90"/>
      <c r="E5209" s="23"/>
      <c r="F5209" s="20">
        <f t="shared" si="162"/>
        <v>0</v>
      </c>
      <c r="G5209" s="21">
        <f t="shared" si="163"/>
        <v>0</v>
      </c>
      <c r="H5209" s="104"/>
      <c r="I5209" s="106"/>
    </row>
    <row r="5210" spans="1:10">
      <c r="A5210" s="100"/>
      <c r="B5210" s="95"/>
      <c r="C5210" s="95"/>
      <c r="D5210" s="90"/>
      <c r="E5210" s="23"/>
      <c r="F5210" s="20">
        <f t="shared" si="162"/>
        <v>0</v>
      </c>
      <c r="G5210" s="21">
        <f t="shared" si="163"/>
        <v>0</v>
      </c>
      <c r="H5210" s="104"/>
      <c r="I5210" s="106"/>
    </row>
    <row r="5211" spans="1:10">
      <c r="A5211" s="100"/>
      <c r="B5211" s="95"/>
      <c r="C5211" s="95"/>
      <c r="D5211" s="90"/>
      <c r="E5211" s="23"/>
      <c r="F5211" s="20">
        <f t="shared" si="162"/>
        <v>0</v>
      </c>
      <c r="G5211" s="21">
        <f t="shared" si="163"/>
        <v>0</v>
      </c>
      <c r="H5211" s="104"/>
      <c r="I5211" s="106"/>
    </row>
    <row r="5212" spans="1:10">
      <c r="A5212" s="33" t="s">
        <v>446</v>
      </c>
      <c r="B5212" s="33"/>
      <c r="C5212" s="33"/>
      <c r="D5212" s="34"/>
      <c r="E5212" s="23"/>
      <c r="F5212" s="20">
        <f t="shared" si="162"/>
        <v>0</v>
      </c>
      <c r="G5212" s="21">
        <f t="shared" si="163"/>
        <v>0</v>
      </c>
      <c r="H5212" s="88"/>
      <c r="I5212" s="10"/>
    </row>
    <row r="5213" spans="1:10">
      <c r="A5213" s="24" t="s">
        <v>448</v>
      </c>
      <c r="B5213" s="33" t="s">
        <v>204</v>
      </c>
      <c r="C5213" s="24"/>
      <c r="D5213" s="25"/>
      <c r="E5213" s="23"/>
      <c r="F5213" s="20">
        <f t="shared" si="162"/>
        <v>0</v>
      </c>
      <c r="G5213" s="21">
        <f t="shared" si="163"/>
        <v>0</v>
      </c>
      <c r="H5213" s="88"/>
      <c r="I5213" s="10"/>
    </row>
    <row r="5214" spans="1:10">
      <c r="A5214" s="24" t="s">
        <v>449</v>
      </c>
      <c r="B5214" s="33" t="s">
        <v>23</v>
      </c>
      <c r="C5214" s="24"/>
      <c r="D5214" s="25"/>
      <c r="E5214" s="23"/>
      <c r="F5214" s="20">
        <f t="shared" si="162"/>
        <v>0</v>
      </c>
      <c r="G5214" s="21">
        <f t="shared" si="163"/>
        <v>0</v>
      </c>
      <c r="H5214" s="88"/>
      <c r="I5214" s="10"/>
    </row>
    <row r="5215" spans="1:10">
      <c r="A5215" s="33" t="s">
        <v>450</v>
      </c>
      <c r="B5215" s="33" t="s">
        <v>9</v>
      </c>
      <c r="C5215" s="24"/>
      <c r="D5215" s="25"/>
      <c r="E5215" s="23"/>
      <c r="F5215" s="20">
        <f t="shared" si="162"/>
        <v>0</v>
      </c>
      <c r="G5215" s="21">
        <f t="shared" si="163"/>
        <v>0</v>
      </c>
      <c r="H5215" s="88"/>
      <c r="I5215" s="10"/>
    </row>
    <row r="5216" spans="1:10">
      <c r="A5216" s="33" t="s">
        <v>442</v>
      </c>
      <c r="B5216" s="33" t="s">
        <v>66</v>
      </c>
      <c r="C5216" s="24"/>
      <c r="D5216" s="25"/>
      <c r="E5216" s="23"/>
      <c r="F5216" s="20">
        <f t="shared" si="162"/>
        <v>0</v>
      </c>
      <c r="G5216" s="21">
        <f t="shared" si="163"/>
        <v>0</v>
      </c>
      <c r="H5216" s="88"/>
      <c r="I5216" s="10"/>
    </row>
    <row r="5217" spans="1:10">
      <c r="A5217" s="33" t="s">
        <v>452</v>
      </c>
      <c r="B5217" s="2" t="s">
        <v>11</v>
      </c>
      <c r="C5217" s="24"/>
      <c r="D5217" s="25"/>
      <c r="E5217" s="23"/>
      <c r="F5217" s="20">
        <f t="shared" si="162"/>
        <v>0</v>
      </c>
      <c r="G5217" s="21">
        <f t="shared" si="163"/>
        <v>0</v>
      </c>
      <c r="H5217" s="88"/>
      <c r="I5217" s="10"/>
    </row>
    <row r="5218" spans="1:10">
      <c r="A5218" s="96"/>
      <c r="B5218" s="95" t="s">
        <v>1151</v>
      </c>
      <c r="C5218" s="95"/>
      <c r="D5218" s="90">
        <v>10.600000000000001</v>
      </c>
      <c r="E5218" s="23">
        <v>0.4</v>
      </c>
      <c r="F5218" s="20">
        <f t="shared" si="162"/>
        <v>1.2000000000000002</v>
      </c>
      <c r="G5218" s="21">
        <f t="shared" si="163"/>
        <v>11.8</v>
      </c>
      <c r="H5218" s="104"/>
      <c r="I5218" s="105">
        <f>D5218*H5218</f>
        <v>0</v>
      </c>
    </row>
    <row r="5219" spans="1:10">
      <c r="A5219" s="96"/>
      <c r="B5219" s="95"/>
      <c r="C5219" s="95"/>
      <c r="D5219" s="90"/>
      <c r="E5219" s="23"/>
      <c r="F5219" s="20">
        <f t="shared" si="162"/>
        <v>0</v>
      </c>
      <c r="G5219" s="21">
        <f t="shared" si="163"/>
        <v>0</v>
      </c>
      <c r="H5219" s="104"/>
      <c r="I5219" s="106"/>
    </row>
    <row r="5220" spans="1:10">
      <c r="A5220" s="96"/>
      <c r="B5220" s="95" t="s">
        <v>1150</v>
      </c>
      <c r="C5220" s="95" t="s">
        <v>1149</v>
      </c>
      <c r="D5220" s="90"/>
      <c r="E5220" s="23"/>
      <c r="F5220" s="20">
        <f t="shared" si="162"/>
        <v>0</v>
      </c>
      <c r="G5220" s="21">
        <f t="shared" si="163"/>
        <v>0</v>
      </c>
      <c r="H5220" s="104"/>
      <c r="I5220" s="106"/>
    </row>
    <row r="5221" spans="1:10">
      <c r="A5221" s="96"/>
      <c r="B5221" s="95"/>
      <c r="C5221" s="95"/>
      <c r="D5221" s="90"/>
      <c r="E5221" s="23"/>
      <c r="F5221" s="20">
        <f t="shared" si="162"/>
        <v>0</v>
      </c>
      <c r="G5221" s="21">
        <f t="shared" si="163"/>
        <v>0</v>
      </c>
      <c r="H5221" s="104"/>
      <c r="I5221" s="106"/>
    </row>
    <row r="5222" spans="1:10">
      <c r="A5222" s="96"/>
      <c r="B5222" s="95" t="s">
        <v>1152</v>
      </c>
      <c r="C5222" s="95"/>
      <c r="D5222" s="90"/>
      <c r="E5222" s="23"/>
      <c r="F5222" s="20">
        <f t="shared" si="162"/>
        <v>0</v>
      </c>
      <c r="G5222" s="21">
        <f t="shared" si="163"/>
        <v>0</v>
      </c>
      <c r="H5222" s="104"/>
      <c r="I5222" s="106"/>
    </row>
    <row r="5223" spans="1:10">
      <c r="A5223" s="96"/>
      <c r="B5223" s="95"/>
      <c r="C5223" s="95"/>
      <c r="D5223" s="90"/>
      <c r="E5223" s="23"/>
      <c r="F5223" s="20">
        <f t="shared" si="162"/>
        <v>0</v>
      </c>
      <c r="G5223" s="21">
        <f t="shared" si="163"/>
        <v>0</v>
      </c>
      <c r="H5223" s="104"/>
      <c r="I5223" s="106"/>
    </row>
    <row r="5224" spans="1:10">
      <c r="A5224" s="96"/>
      <c r="B5224" s="95"/>
      <c r="C5224" s="95"/>
      <c r="D5224" s="90"/>
      <c r="E5224" s="23"/>
      <c r="F5224" s="20">
        <f t="shared" si="162"/>
        <v>0</v>
      </c>
      <c r="G5224" s="21">
        <f t="shared" si="163"/>
        <v>0</v>
      </c>
      <c r="H5224" s="104"/>
      <c r="I5224" s="106"/>
      <c r="J5224" s="19">
        <v>1</v>
      </c>
    </row>
    <row r="5225" spans="1:10">
      <c r="A5225" s="96"/>
      <c r="B5225" s="95"/>
      <c r="C5225" s="95"/>
      <c r="D5225" s="90"/>
      <c r="E5225" s="23"/>
      <c r="F5225" s="20">
        <f t="shared" si="162"/>
        <v>0</v>
      </c>
      <c r="G5225" s="21">
        <f t="shared" si="163"/>
        <v>0</v>
      </c>
      <c r="H5225" s="104"/>
      <c r="I5225" s="106"/>
    </row>
    <row r="5226" spans="1:10">
      <c r="A5226" s="96"/>
      <c r="B5226" s="95"/>
      <c r="C5226" s="95"/>
      <c r="D5226" s="90"/>
      <c r="E5226" s="23"/>
      <c r="F5226" s="20">
        <f t="shared" si="162"/>
        <v>0</v>
      </c>
      <c r="G5226" s="21">
        <f t="shared" si="163"/>
        <v>0</v>
      </c>
      <c r="H5226" s="104"/>
      <c r="I5226" s="106"/>
    </row>
    <row r="5227" spans="1:10">
      <c r="A5227" s="96"/>
      <c r="B5227" s="95"/>
      <c r="C5227" s="95"/>
      <c r="D5227" s="90"/>
      <c r="E5227" s="23"/>
      <c r="F5227" s="20">
        <f t="shared" si="162"/>
        <v>0</v>
      </c>
      <c r="G5227" s="21">
        <f t="shared" si="163"/>
        <v>0</v>
      </c>
      <c r="H5227" s="104"/>
      <c r="I5227" s="106"/>
    </row>
    <row r="5228" spans="1:10">
      <c r="A5228" s="96"/>
      <c r="B5228" s="95"/>
      <c r="C5228" s="95"/>
      <c r="D5228" s="90"/>
      <c r="E5228" s="23"/>
      <c r="F5228" s="20">
        <f t="shared" si="162"/>
        <v>0</v>
      </c>
      <c r="G5228" s="21">
        <f t="shared" si="163"/>
        <v>0</v>
      </c>
      <c r="H5228" s="104"/>
      <c r="I5228" s="106"/>
    </row>
    <row r="5229" spans="1:10">
      <c r="A5229" s="96"/>
      <c r="B5229" s="95"/>
      <c r="C5229" s="95"/>
      <c r="D5229" s="90"/>
      <c r="E5229" s="23"/>
      <c r="F5229" s="20">
        <f t="shared" si="162"/>
        <v>0</v>
      </c>
      <c r="G5229" s="21">
        <f t="shared" si="163"/>
        <v>0</v>
      </c>
      <c r="H5229" s="104"/>
      <c r="I5229" s="106"/>
    </row>
    <row r="5230" spans="1:10">
      <c r="A5230" s="96"/>
      <c r="B5230" s="95"/>
      <c r="C5230" s="95"/>
      <c r="D5230" s="90"/>
      <c r="E5230" s="23"/>
      <c r="F5230" s="20">
        <f t="shared" si="162"/>
        <v>0</v>
      </c>
      <c r="G5230" s="21">
        <f t="shared" si="163"/>
        <v>0</v>
      </c>
      <c r="H5230" s="104"/>
      <c r="I5230" s="106"/>
    </row>
    <row r="5231" spans="1:10">
      <c r="A5231" s="24" t="s">
        <v>412</v>
      </c>
      <c r="B5231" s="24"/>
      <c r="C5231" s="24"/>
      <c r="D5231" s="25"/>
      <c r="E5231" s="23"/>
      <c r="F5231" s="20">
        <f t="shared" si="162"/>
        <v>0</v>
      </c>
      <c r="G5231" s="21">
        <f t="shared" si="163"/>
        <v>0</v>
      </c>
      <c r="H5231" s="88"/>
      <c r="I5231" s="10"/>
    </row>
    <row r="5232" spans="1:10">
      <c r="A5232" s="33" t="s">
        <v>414</v>
      </c>
      <c r="B5232" s="33" t="s">
        <v>204</v>
      </c>
      <c r="C5232" s="24"/>
      <c r="D5232" s="25"/>
      <c r="E5232" s="23"/>
      <c r="F5232" s="20">
        <f t="shared" si="162"/>
        <v>0</v>
      </c>
      <c r="G5232" s="21">
        <f t="shared" si="163"/>
        <v>0</v>
      </c>
      <c r="H5232" s="88"/>
      <c r="I5232" s="10"/>
    </row>
    <row r="5233" spans="1:10">
      <c r="A5233" s="24" t="s">
        <v>416</v>
      </c>
      <c r="B5233" s="33" t="s">
        <v>23</v>
      </c>
      <c r="C5233" s="24"/>
      <c r="D5233" s="25"/>
      <c r="E5233" s="23"/>
      <c r="F5233" s="20">
        <f t="shared" si="162"/>
        <v>0</v>
      </c>
      <c r="G5233" s="21">
        <f t="shared" si="163"/>
        <v>0</v>
      </c>
      <c r="H5233" s="88"/>
      <c r="I5233" s="10"/>
    </row>
    <row r="5234" spans="1:10">
      <c r="A5234" s="24" t="s">
        <v>165</v>
      </c>
      <c r="B5234" s="33" t="s">
        <v>9</v>
      </c>
      <c r="C5234" s="24"/>
      <c r="D5234" s="25"/>
      <c r="E5234" s="23"/>
      <c r="F5234" s="20">
        <f t="shared" si="162"/>
        <v>0</v>
      </c>
      <c r="G5234" s="21">
        <f t="shared" si="163"/>
        <v>0</v>
      </c>
      <c r="H5234" s="88"/>
      <c r="I5234" s="10"/>
    </row>
    <row r="5235" spans="1:10">
      <c r="A5235" s="33" t="s">
        <v>74</v>
      </c>
      <c r="B5235" s="33" t="s">
        <v>66</v>
      </c>
      <c r="C5235" s="24"/>
      <c r="D5235" s="25"/>
      <c r="E5235" s="23"/>
      <c r="F5235" s="20">
        <f t="shared" si="162"/>
        <v>0</v>
      </c>
      <c r="G5235" s="21">
        <f t="shared" si="163"/>
        <v>0</v>
      </c>
      <c r="H5235" s="88"/>
      <c r="I5235" s="10"/>
    </row>
    <row r="5236" spans="1:10">
      <c r="A5236" s="33" t="s">
        <v>418</v>
      </c>
      <c r="B5236" s="2" t="s">
        <v>11</v>
      </c>
      <c r="C5236" s="24"/>
      <c r="D5236" s="25"/>
      <c r="E5236" s="23"/>
      <c r="F5236" s="20">
        <f t="shared" si="162"/>
        <v>0</v>
      </c>
      <c r="G5236" s="21">
        <f t="shared" si="163"/>
        <v>0</v>
      </c>
      <c r="H5236" s="88"/>
      <c r="I5236" s="10"/>
    </row>
    <row r="5237" spans="1:10">
      <c r="A5237" s="96"/>
      <c r="B5237" s="95" t="s">
        <v>1151</v>
      </c>
      <c r="C5237" s="95"/>
      <c r="D5237" s="90">
        <v>11.2</v>
      </c>
      <c r="E5237" s="23">
        <v>0.4</v>
      </c>
      <c r="F5237" s="20">
        <f t="shared" si="162"/>
        <v>1.2000000000000002</v>
      </c>
      <c r="G5237" s="21">
        <f t="shared" si="163"/>
        <v>12.399999999999999</v>
      </c>
      <c r="H5237" s="104"/>
      <c r="I5237" s="105">
        <f>D5237*H5237</f>
        <v>0</v>
      </c>
    </row>
    <row r="5238" spans="1:10">
      <c r="A5238" s="96"/>
      <c r="B5238" s="95"/>
      <c r="C5238" s="95"/>
      <c r="D5238" s="90"/>
      <c r="E5238" s="23"/>
      <c r="F5238" s="20">
        <f t="shared" si="162"/>
        <v>0</v>
      </c>
      <c r="G5238" s="21">
        <f t="shared" si="163"/>
        <v>0</v>
      </c>
      <c r="H5238" s="104"/>
      <c r="I5238" s="106"/>
    </row>
    <row r="5239" spans="1:10">
      <c r="A5239" s="96"/>
      <c r="B5239" s="95" t="s">
        <v>1150</v>
      </c>
      <c r="C5239" s="95" t="s">
        <v>1149</v>
      </c>
      <c r="D5239" s="90"/>
      <c r="E5239" s="23"/>
      <c r="F5239" s="20">
        <f t="shared" si="162"/>
        <v>0</v>
      </c>
      <c r="G5239" s="21">
        <f t="shared" si="163"/>
        <v>0</v>
      </c>
      <c r="H5239" s="104"/>
      <c r="I5239" s="106"/>
    </row>
    <row r="5240" spans="1:10">
      <c r="A5240" s="96"/>
      <c r="B5240" s="95"/>
      <c r="C5240" s="95"/>
      <c r="D5240" s="90"/>
      <c r="E5240" s="23"/>
      <c r="F5240" s="20">
        <f t="shared" si="162"/>
        <v>0</v>
      </c>
      <c r="G5240" s="21">
        <f t="shared" si="163"/>
        <v>0</v>
      </c>
      <c r="H5240" s="104"/>
      <c r="I5240" s="106"/>
    </row>
    <row r="5241" spans="1:10">
      <c r="A5241" s="96"/>
      <c r="B5241" s="95" t="s">
        <v>1152</v>
      </c>
      <c r="C5241" s="95" t="s">
        <v>1152</v>
      </c>
      <c r="D5241" s="90"/>
      <c r="E5241" s="23"/>
      <c r="F5241" s="20">
        <f t="shared" si="162"/>
        <v>0</v>
      </c>
      <c r="G5241" s="21">
        <f t="shared" si="163"/>
        <v>0</v>
      </c>
      <c r="H5241" s="104"/>
      <c r="I5241" s="106"/>
    </row>
    <row r="5242" spans="1:10">
      <c r="A5242" s="96"/>
      <c r="B5242" s="95"/>
      <c r="C5242" s="95"/>
      <c r="D5242" s="90"/>
      <c r="E5242" s="23"/>
      <c r="F5242" s="20">
        <f t="shared" si="162"/>
        <v>0</v>
      </c>
      <c r="G5242" s="21">
        <f t="shared" si="163"/>
        <v>0</v>
      </c>
      <c r="H5242" s="104"/>
      <c r="I5242" s="106"/>
    </row>
    <row r="5243" spans="1:10">
      <c r="A5243" s="96"/>
      <c r="B5243" s="95"/>
      <c r="C5243" s="95"/>
      <c r="D5243" s="90"/>
      <c r="E5243" s="23"/>
      <c r="F5243" s="20">
        <f t="shared" si="162"/>
        <v>0</v>
      </c>
      <c r="G5243" s="21">
        <f t="shared" si="163"/>
        <v>0</v>
      </c>
      <c r="H5243" s="104"/>
      <c r="I5243" s="106"/>
      <c r="J5243" s="19">
        <v>1</v>
      </c>
    </row>
    <row r="5244" spans="1:10">
      <c r="A5244" s="96"/>
      <c r="B5244" s="95"/>
      <c r="C5244" s="95"/>
      <c r="D5244" s="90"/>
      <c r="E5244" s="23"/>
      <c r="F5244" s="20">
        <f t="shared" si="162"/>
        <v>0</v>
      </c>
      <c r="G5244" s="21">
        <f t="shared" si="163"/>
        <v>0</v>
      </c>
      <c r="H5244" s="104"/>
      <c r="I5244" s="106"/>
    </row>
    <row r="5245" spans="1:10">
      <c r="A5245" s="96"/>
      <c r="B5245" s="95"/>
      <c r="C5245" s="95"/>
      <c r="D5245" s="90"/>
      <c r="E5245" s="23"/>
      <c r="F5245" s="20">
        <f t="shared" si="162"/>
        <v>0</v>
      </c>
      <c r="G5245" s="21">
        <f t="shared" si="163"/>
        <v>0</v>
      </c>
      <c r="H5245" s="104"/>
      <c r="I5245" s="106"/>
    </row>
    <row r="5246" spans="1:10">
      <c r="A5246" s="96"/>
      <c r="B5246" s="95"/>
      <c r="C5246" s="95"/>
      <c r="D5246" s="90"/>
      <c r="E5246" s="23"/>
      <c r="F5246" s="20">
        <f t="shared" si="162"/>
        <v>0</v>
      </c>
      <c r="G5246" s="21">
        <f t="shared" si="163"/>
        <v>0</v>
      </c>
      <c r="H5246" s="104"/>
      <c r="I5246" s="106"/>
    </row>
    <row r="5247" spans="1:10">
      <c r="A5247" s="96"/>
      <c r="B5247" s="95"/>
      <c r="C5247" s="95"/>
      <c r="D5247" s="90"/>
      <c r="E5247" s="23"/>
      <c r="F5247" s="20">
        <f t="shared" si="162"/>
        <v>0</v>
      </c>
      <c r="G5247" s="21">
        <f t="shared" si="163"/>
        <v>0</v>
      </c>
      <c r="H5247" s="104"/>
      <c r="I5247" s="106"/>
    </row>
    <row r="5248" spans="1:10">
      <c r="A5248" s="96"/>
      <c r="B5248" s="95"/>
      <c r="C5248" s="95"/>
      <c r="D5248" s="90"/>
      <c r="E5248" s="23"/>
      <c r="F5248" s="20">
        <f t="shared" si="162"/>
        <v>0</v>
      </c>
      <c r="G5248" s="21">
        <f t="shared" si="163"/>
        <v>0</v>
      </c>
      <c r="H5248" s="104"/>
      <c r="I5248" s="106"/>
    </row>
    <row r="5249" spans="1:10">
      <c r="A5249" s="96"/>
      <c r="B5249" s="95"/>
      <c r="C5249" s="95"/>
      <c r="D5249" s="90"/>
      <c r="E5249" s="23"/>
      <c r="F5249" s="20">
        <f t="shared" si="162"/>
        <v>0</v>
      </c>
      <c r="G5249" s="21">
        <f t="shared" si="163"/>
        <v>0</v>
      </c>
      <c r="H5249" s="104"/>
      <c r="I5249" s="106"/>
    </row>
    <row r="5250" spans="1:10">
      <c r="A5250" s="24" t="s">
        <v>419</v>
      </c>
      <c r="B5250" s="24"/>
      <c r="C5250" s="24"/>
      <c r="D5250" s="25"/>
      <c r="E5250" s="23"/>
      <c r="F5250" s="20">
        <f t="shared" si="162"/>
        <v>0</v>
      </c>
      <c r="G5250" s="21">
        <f t="shared" si="163"/>
        <v>0</v>
      </c>
      <c r="H5250" s="88"/>
      <c r="I5250" s="10"/>
    </row>
    <row r="5251" spans="1:10">
      <c r="A5251" s="24" t="s">
        <v>421</v>
      </c>
      <c r="B5251" s="33" t="s">
        <v>204</v>
      </c>
      <c r="C5251" s="24"/>
      <c r="D5251" s="25"/>
      <c r="E5251" s="23"/>
      <c r="F5251" s="20">
        <f t="shared" si="162"/>
        <v>0</v>
      </c>
      <c r="G5251" s="21">
        <f t="shared" si="163"/>
        <v>0</v>
      </c>
      <c r="H5251" s="88"/>
      <c r="I5251" s="10"/>
    </row>
    <row r="5252" spans="1:10">
      <c r="A5252" s="33" t="s">
        <v>223</v>
      </c>
      <c r="B5252" s="33" t="s">
        <v>23</v>
      </c>
      <c r="C5252" s="24"/>
      <c r="D5252" s="25"/>
      <c r="E5252" s="23"/>
      <c r="F5252" s="20">
        <f t="shared" ref="F5252:F5315" si="164">E5252*3</f>
        <v>0</v>
      </c>
      <c r="G5252" s="21">
        <f t="shared" ref="G5252:G5315" si="165">D5252+F5252</f>
        <v>0</v>
      </c>
      <c r="H5252" s="88"/>
      <c r="I5252" s="10"/>
    </row>
    <row r="5253" spans="1:10">
      <c r="A5253" s="33" t="s">
        <v>226</v>
      </c>
      <c r="B5253" s="33" t="s">
        <v>9</v>
      </c>
      <c r="C5253" s="24"/>
      <c r="D5253" s="25"/>
      <c r="E5253" s="23"/>
      <c r="F5253" s="20">
        <f t="shared" si="164"/>
        <v>0</v>
      </c>
      <c r="G5253" s="21">
        <f t="shared" si="165"/>
        <v>0</v>
      </c>
      <c r="H5253" s="88"/>
      <c r="I5253" s="10"/>
    </row>
    <row r="5254" spans="1:10">
      <c r="A5254" s="33" t="s">
        <v>74</v>
      </c>
      <c r="B5254" s="33" t="s">
        <v>66</v>
      </c>
      <c r="C5254" s="24"/>
      <c r="D5254" s="25"/>
      <c r="E5254" s="23"/>
      <c r="F5254" s="20">
        <f t="shared" si="164"/>
        <v>0</v>
      </c>
      <c r="G5254" s="21">
        <f t="shared" si="165"/>
        <v>0</v>
      </c>
      <c r="H5254" s="88"/>
      <c r="I5254" s="10"/>
    </row>
    <row r="5255" spans="1:10">
      <c r="A5255" s="33" t="s">
        <v>423</v>
      </c>
      <c r="B5255" s="2" t="s">
        <v>11</v>
      </c>
      <c r="C5255" s="24"/>
      <c r="D5255" s="25"/>
      <c r="E5255" s="23"/>
      <c r="F5255" s="20">
        <f t="shared" si="164"/>
        <v>0</v>
      </c>
      <c r="G5255" s="21">
        <f t="shared" si="165"/>
        <v>0</v>
      </c>
      <c r="H5255" s="88"/>
      <c r="I5255" s="10"/>
    </row>
    <row r="5256" spans="1:10">
      <c r="A5256" s="96"/>
      <c r="B5256" s="95" t="s">
        <v>1151</v>
      </c>
      <c r="C5256" s="95"/>
      <c r="D5256" s="90">
        <v>7.8</v>
      </c>
      <c r="E5256" s="23">
        <v>0.4</v>
      </c>
      <c r="F5256" s="20">
        <f t="shared" si="164"/>
        <v>1.2000000000000002</v>
      </c>
      <c r="G5256" s="21">
        <f t="shared" si="165"/>
        <v>9</v>
      </c>
      <c r="H5256" s="104"/>
      <c r="I5256" s="105">
        <f>D5256*H5256</f>
        <v>0</v>
      </c>
    </row>
    <row r="5257" spans="1:10">
      <c r="A5257" s="96"/>
      <c r="B5257" s="95"/>
      <c r="C5257" s="95"/>
      <c r="D5257" s="90"/>
      <c r="E5257" s="23"/>
      <c r="F5257" s="20">
        <f t="shared" si="164"/>
        <v>0</v>
      </c>
      <c r="G5257" s="21">
        <f t="shared" si="165"/>
        <v>0</v>
      </c>
      <c r="H5257" s="104"/>
      <c r="I5257" s="106"/>
    </row>
    <row r="5258" spans="1:10">
      <c r="A5258" s="96"/>
      <c r="B5258" s="95" t="s">
        <v>1150</v>
      </c>
      <c r="C5258" s="95" t="s">
        <v>1149</v>
      </c>
      <c r="D5258" s="90"/>
      <c r="E5258" s="23"/>
      <c r="F5258" s="20">
        <f t="shared" si="164"/>
        <v>0</v>
      </c>
      <c r="G5258" s="21">
        <f t="shared" si="165"/>
        <v>0</v>
      </c>
      <c r="H5258" s="104"/>
      <c r="I5258" s="106"/>
    </row>
    <row r="5259" spans="1:10">
      <c r="A5259" s="96"/>
      <c r="B5259" s="95"/>
      <c r="C5259" s="95"/>
      <c r="D5259" s="90"/>
      <c r="E5259" s="23"/>
      <c r="F5259" s="20">
        <f t="shared" si="164"/>
        <v>0</v>
      </c>
      <c r="G5259" s="21">
        <f t="shared" si="165"/>
        <v>0</v>
      </c>
      <c r="H5259" s="104"/>
      <c r="I5259" s="106"/>
    </row>
    <row r="5260" spans="1:10">
      <c r="A5260" s="96"/>
      <c r="B5260" s="95" t="s">
        <v>1152</v>
      </c>
      <c r="C5260" s="95"/>
      <c r="D5260" s="90"/>
      <c r="E5260" s="23"/>
      <c r="F5260" s="20">
        <f t="shared" si="164"/>
        <v>0</v>
      </c>
      <c r="G5260" s="21">
        <f t="shared" si="165"/>
        <v>0</v>
      </c>
      <c r="H5260" s="104"/>
      <c r="I5260" s="106"/>
    </row>
    <row r="5261" spans="1:10">
      <c r="A5261" s="96"/>
      <c r="B5261" s="95"/>
      <c r="C5261" s="95"/>
      <c r="D5261" s="90"/>
      <c r="E5261" s="23"/>
      <c r="F5261" s="20">
        <f t="shared" si="164"/>
        <v>0</v>
      </c>
      <c r="G5261" s="21">
        <f t="shared" si="165"/>
        <v>0</v>
      </c>
      <c r="H5261" s="104"/>
      <c r="I5261" s="106"/>
    </row>
    <row r="5262" spans="1:10">
      <c r="A5262" s="96"/>
      <c r="B5262" s="95"/>
      <c r="C5262" s="95"/>
      <c r="D5262" s="90"/>
      <c r="E5262" s="23"/>
      <c r="F5262" s="20">
        <f t="shared" si="164"/>
        <v>0</v>
      </c>
      <c r="G5262" s="21">
        <f t="shared" si="165"/>
        <v>0</v>
      </c>
      <c r="H5262" s="104"/>
      <c r="I5262" s="106"/>
      <c r="J5262" s="19">
        <v>1</v>
      </c>
    </row>
    <row r="5263" spans="1:10">
      <c r="A5263" s="96"/>
      <c r="B5263" s="95"/>
      <c r="C5263" s="95"/>
      <c r="D5263" s="90"/>
      <c r="E5263" s="23"/>
      <c r="F5263" s="20">
        <f t="shared" si="164"/>
        <v>0</v>
      </c>
      <c r="G5263" s="21">
        <f t="shared" si="165"/>
        <v>0</v>
      </c>
      <c r="H5263" s="104"/>
      <c r="I5263" s="106"/>
    </row>
    <row r="5264" spans="1:10">
      <c r="A5264" s="96"/>
      <c r="B5264" s="95"/>
      <c r="C5264" s="95"/>
      <c r="D5264" s="90"/>
      <c r="E5264" s="23"/>
      <c r="F5264" s="20">
        <f t="shared" si="164"/>
        <v>0</v>
      </c>
      <c r="G5264" s="21">
        <f t="shared" si="165"/>
        <v>0</v>
      </c>
      <c r="H5264" s="104"/>
      <c r="I5264" s="106"/>
    </row>
    <row r="5265" spans="1:9">
      <c r="A5265" s="96"/>
      <c r="B5265" s="95"/>
      <c r="C5265" s="95"/>
      <c r="D5265" s="90"/>
      <c r="E5265" s="23"/>
      <c r="F5265" s="20">
        <f t="shared" si="164"/>
        <v>0</v>
      </c>
      <c r="G5265" s="21">
        <f t="shared" si="165"/>
        <v>0</v>
      </c>
      <c r="H5265" s="104"/>
      <c r="I5265" s="106"/>
    </row>
    <row r="5266" spans="1:9">
      <c r="A5266" s="96"/>
      <c r="B5266" s="95"/>
      <c r="C5266" s="95"/>
      <c r="D5266" s="90"/>
      <c r="E5266" s="23"/>
      <c r="F5266" s="20">
        <f t="shared" si="164"/>
        <v>0</v>
      </c>
      <c r="G5266" s="21">
        <f t="shared" si="165"/>
        <v>0</v>
      </c>
      <c r="H5266" s="104"/>
      <c r="I5266" s="106"/>
    </row>
    <row r="5267" spans="1:9">
      <c r="A5267" s="96"/>
      <c r="B5267" s="95"/>
      <c r="C5267" s="95"/>
      <c r="D5267" s="90"/>
      <c r="E5267" s="23"/>
      <c r="F5267" s="20">
        <f t="shared" si="164"/>
        <v>0</v>
      </c>
      <c r="G5267" s="21">
        <f t="shared" si="165"/>
        <v>0</v>
      </c>
      <c r="H5267" s="104"/>
      <c r="I5267" s="106"/>
    </row>
    <row r="5268" spans="1:9">
      <c r="A5268" s="96"/>
      <c r="B5268" s="95"/>
      <c r="C5268" s="95"/>
      <c r="D5268" s="90"/>
      <c r="E5268" s="23"/>
      <c r="F5268" s="20">
        <f t="shared" si="164"/>
        <v>0</v>
      </c>
      <c r="G5268" s="21">
        <f t="shared" si="165"/>
        <v>0</v>
      </c>
      <c r="H5268" s="104"/>
      <c r="I5268" s="106"/>
    </row>
    <row r="5269" spans="1:9">
      <c r="A5269" s="24" t="s">
        <v>425</v>
      </c>
      <c r="B5269" s="24"/>
      <c r="C5269" s="24"/>
      <c r="D5269" s="25"/>
      <c r="E5269" s="23"/>
      <c r="F5269" s="20">
        <f t="shared" si="164"/>
        <v>0</v>
      </c>
      <c r="G5269" s="21">
        <f t="shared" si="165"/>
        <v>0</v>
      </c>
      <c r="H5269" s="88"/>
      <c r="I5269" s="10"/>
    </row>
    <row r="5270" spans="1:9">
      <c r="A5270" s="24" t="s">
        <v>427</v>
      </c>
      <c r="B5270" s="33" t="s">
        <v>204</v>
      </c>
      <c r="C5270" s="24"/>
      <c r="D5270" s="25"/>
      <c r="E5270" s="23"/>
      <c r="F5270" s="20">
        <f t="shared" si="164"/>
        <v>0</v>
      </c>
      <c r="G5270" s="21">
        <f t="shared" si="165"/>
        <v>0</v>
      </c>
      <c r="H5270" s="88"/>
      <c r="I5270" s="10"/>
    </row>
    <row r="5271" spans="1:9">
      <c r="A5271" s="33" t="s">
        <v>223</v>
      </c>
      <c r="B5271" s="33" t="s">
        <v>23</v>
      </c>
      <c r="C5271" s="24"/>
      <c r="D5271" s="25"/>
      <c r="E5271" s="23"/>
      <c r="F5271" s="20">
        <f t="shared" si="164"/>
        <v>0</v>
      </c>
      <c r="G5271" s="21">
        <f t="shared" si="165"/>
        <v>0</v>
      </c>
      <c r="H5271" s="88"/>
      <c r="I5271" s="10"/>
    </row>
    <row r="5272" spans="1:9">
      <c r="A5272" s="33" t="s">
        <v>226</v>
      </c>
      <c r="B5272" s="33" t="s">
        <v>9</v>
      </c>
      <c r="C5272" s="24"/>
      <c r="D5272" s="25"/>
      <c r="E5272" s="23"/>
      <c r="F5272" s="20">
        <f t="shared" si="164"/>
        <v>0</v>
      </c>
      <c r="G5272" s="21">
        <f t="shared" si="165"/>
        <v>0</v>
      </c>
      <c r="H5272" s="88"/>
      <c r="I5272" s="10"/>
    </row>
    <row r="5273" spans="1:9">
      <c r="A5273" s="33" t="s">
        <v>135</v>
      </c>
      <c r="B5273" s="33" t="s">
        <v>66</v>
      </c>
      <c r="C5273" s="24"/>
      <c r="D5273" s="25"/>
      <c r="E5273" s="23"/>
      <c r="F5273" s="20">
        <f t="shared" si="164"/>
        <v>0</v>
      </c>
      <c r="G5273" s="21">
        <f t="shared" si="165"/>
        <v>0</v>
      </c>
      <c r="H5273" s="88"/>
      <c r="I5273" s="10"/>
    </row>
    <row r="5274" spans="1:9">
      <c r="A5274" s="33" t="s">
        <v>429</v>
      </c>
      <c r="B5274" s="2" t="s">
        <v>11</v>
      </c>
      <c r="C5274" s="24"/>
      <c r="D5274" s="25"/>
      <c r="E5274" s="23"/>
      <c r="F5274" s="20">
        <f t="shared" si="164"/>
        <v>0</v>
      </c>
      <c r="G5274" s="21">
        <f t="shared" si="165"/>
        <v>0</v>
      </c>
      <c r="H5274" s="88"/>
      <c r="I5274" s="10"/>
    </row>
    <row r="5275" spans="1:9">
      <c r="A5275" s="96"/>
      <c r="B5275" s="95" t="s">
        <v>1151</v>
      </c>
      <c r="C5275" s="95"/>
      <c r="D5275" s="90">
        <v>9</v>
      </c>
      <c r="E5275" s="23">
        <v>0.4</v>
      </c>
      <c r="F5275" s="20">
        <f t="shared" si="164"/>
        <v>1.2000000000000002</v>
      </c>
      <c r="G5275" s="21">
        <f t="shared" si="165"/>
        <v>10.199999999999999</v>
      </c>
      <c r="H5275" s="104"/>
      <c r="I5275" s="105">
        <f>D5275*H5275</f>
        <v>0</v>
      </c>
    </row>
    <row r="5276" spans="1:9">
      <c r="A5276" s="96"/>
      <c r="B5276" s="95"/>
      <c r="C5276" s="95"/>
      <c r="D5276" s="90"/>
      <c r="E5276" s="23"/>
      <c r="F5276" s="20">
        <f t="shared" si="164"/>
        <v>0</v>
      </c>
      <c r="G5276" s="21">
        <f t="shared" si="165"/>
        <v>0</v>
      </c>
      <c r="H5276" s="104"/>
      <c r="I5276" s="106"/>
    </row>
    <row r="5277" spans="1:9">
      <c r="A5277" s="96"/>
      <c r="B5277" s="95" t="s">
        <v>1150</v>
      </c>
      <c r="C5277" s="95" t="s">
        <v>1149</v>
      </c>
      <c r="D5277" s="90"/>
      <c r="E5277" s="23"/>
      <c r="F5277" s="20">
        <f t="shared" si="164"/>
        <v>0</v>
      </c>
      <c r="G5277" s="21">
        <f t="shared" si="165"/>
        <v>0</v>
      </c>
      <c r="H5277" s="104"/>
      <c r="I5277" s="106"/>
    </row>
    <row r="5278" spans="1:9">
      <c r="A5278" s="96"/>
      <c r="B5278" s="95"/>
      <c r="C5278" s="95"/>
      <c r="D5278" s="90"/>
      <c r="E5278" s="23"/>
      <c r="F5278" s="20">
        <f t="shared" si="164"/>
        <v>0</v>
      </c>
      <c r="G5278" s="21">
        <f t="shared" si="165"/>
        <v>0</v>
      </c>
      <c r="H5278" s="104"/>
      <c r="I5278" s="106"/>
    </row>
    <row r="5279" spans="1:9">
      <c r="A5279" s="96"/>
      <c r="B5279" s="95" t="s">
        <v>1152</v>
      </c>
      <c r="C5279" s="95"/>
      <c r="D5279" s="90"/>
      <c r="E5279" s="23"/>
      <c r="F5279" s="20">
        <f t="shared" si="164"/>
        <v>0</v>
      </c>
      <c r="G5279" s="21">
        <f t="shared" si="165"/>
        <v>0</v>
      </c>
      <c r="H5279" s="104"/>
      <c r="I5279" s="106"/>
    </row>
    <row r="5280" spans="1:9">
      <c r="A5280" s="96"/>
      <c r="B5280" s="95"/>
      <c r="C5280" s="95"/>
      <c r="D5280" s="90"/>
      <c r="E5280" s="23"/>
      <c r="F5280" s="20">
        <f t="shared" si="164"/>
        <v>0</v>
      </c>
      <c r="G5280" s="21">
        <f t="shared" si="165"/>
        <v>0</v>
      </c>
      <c r="H5280" s="104"/>
      <c r="I5280" s="106"/>
    </row>
    <row r="5281" spans="1:10">
      <c r="A5281" s="96"/>
      <c r="B5281" s="95"/>
      <c r="C5281" s="95"/>
      <c r="D5281" s="90"/>
      <c r="E5281" s="23"/>
      <c r="F5281" s="20">
        <f t="shared" si="164"/>
        <v>0</v>
      </c>
      <c r="G5281" s="21">
        <f t="shared" si="165"/>
        <v>0</v>
      </c>
      <c r="H5281" s="104"/>
      <c r="I5281" s="106"/>
      <c r="J5281" s="19">
        <v>1</v>
      </c>
    </row>
    <row r="5282" spans="1:10">
      <c r="A5282" s="96"/>
      <c r="B5282" s="95"/>
      <c r="C5282" s="95"/>
      <c r="D5282" s="90"/>
      <c r="E5282" s="23"/>
      <c r="F5282" s="20">
        <f t="shared" si="164"/>
        <v>0</v>
      </c>
      <c r="G5282" s="21">
        <f t="shared" si="165"/>
        <v>0</v>
      </c>
      <c r="H5282" s="104"/>
      <c r="I5282" s="106"/>
    </row>
    <row r="5283" spans="1:10">
      <c r="A5283" s="96"/>
      <c r="B5283" s="95"/>
      <c r="C5283" s="95"/>
      <c r="D5283" s="90"/>
      <c r="E5283" s="23"/>
      <c r="F5283" s="20">
        <f t="shared" si="164"/>
        <v>0</v>
      </c>
      <c r="G5283" s="21">
        <f t="shared" si="165"/>
        <v>0</v>
      </c>
      <c r="H5283" s="104"/>
      <c r="I5283" s="106"/>
    </row>
    <row r="5284" spans="1:10">
      <c r="A5284" s="96"/>
      <c r="B5284" s="95"/>
      <c r="C5284" s="95"/>
      <c r="D5284" s="90"/>
      <c r="E5284" s="23"/>
      <c r="F5284" s="20">
        <f t="shared" si="164"/>
        <v>0</v>
      </c>
      <c r="G5284" s="21">
        <f t="shared" si="165"/>
        <v>0</v>
      </c>
      <c r="H5284" s="104"/>
      <c r="I5284" s="106"/>
    </row>
    <row r="5285" spans="1:10">
      <c r="A5285" s="96"/>
      <c r="B5285" s="95"/>
      <c r="C5285" s="95"/>
      <c r="D5285" s="90"/>
      <c r="E5285" s="23"/>
      <c r="F5285" s="20">
        <f t="shared" si="164"/>
        <v>0</v>
      </c>
      <c r="G5285" s="21">
        <f t="shared" si="165"/>
        <v>0</v>
      </c>
      <c r="H5285" s="104"/>
      <c r="I5285" s="106"/>
    </row>
    <row r="5286" spans="1:10">
      <c r="A5286" s="96"/>
      <c r="B5286" s="95"/>
      <c r="C5286" s="95"/>
      <c r="D5286" s="90"/>
      <c r="E5286" s="23"/>
      <c r="F5286" s="20">
        <f t="shared" si="164"/>
        <v>0</v>
      </c>
      <c r="G5286" s="21">
        <f t="shared" si="165"/>
        <v>0</v>
      </c>
      <c r="H5286" s="104"/>
      <c r="I5286" s="106"/>
    </row>
    <row r="5287" spans="1:10">
      <c r="A5287" s="96"/>
      <c r="B5287" s="95"/>
      <c r="C5287" s="95"/>
      <c r="D5287" s="90"/>
      <c r="E5287" s="23"/>
      <c r="F5287" s="20">
        <f t="shared" si="164"/>
        <v>0</v>
      </c>
      <c r="G5287" s="21">
        <f t="shared" si="165"/>
        <v>0</v>
      </c>
      <c r="H5287" s="104"/>
      <c r="I5287" s="106"/>
    </row>
    <row r="5288" spans="1:10">
      <c r="A5288" s="24" t="s">
        <v>431</v>
      </c>
      <c r="B5288" s="24"/>
      <c r="C5288" s="24"/>
      <c r="D5288" s="25"/>
      <c r="E5288" s="23"/>
      <c r="F5288" s="20">
        <f t="shared" si="164"/>
        <v>0</v>
      </c>
      <c r="G5288" s="21">
        <f t="shared" si="165"/>
        <v>0</v>
      </c>
      <c r="H5288" s="88"/>
      <c r="I5288" s="10"/>
    </row>
    <row r="5289" spans="1:10">
      <c r="A5289" s="24" t="s">
        <v>433</v>
      </c>
      <c r="B5289" s="33" t="s">
        <v>204</v>
      </c>
      <c r="C5289" s="24"/>
      <c r="D5289" s="25"/>
      <c r="E5289" s="23"/>
      <c r="F5289" s="20">
        <f t="shared" si="164"/>
        <v>0</v>
      </c>
      <c r="G5289" s="21">
        <f t="shared" si="165"/>
        <v>0</v>
      </c>
      <c r="H5289" s="88"/>
      <c r="I5289" s="10"/>
    </row>
    <row r="5290" spans="1:10">
      <c r="A5290" s="33" t="s">
        <v>223</v>
      </c>
      <c r="B5290" s="33" t="s">
        <v>23</v>
      </c>
      <c r="C5290" s="24"/>
      <c r="D5290" s="25"/>
      <c r="E5290" s="23"/>
      <c r="F5290" s="20">
        <f t="shared" si="164"/>
        <v>0</v>
      </c>
      <c r="G5290" s="21">
        <f t="shared" si="165"/>
        <v>0</v>
      </c>
      <c r="H5290" s="88"/>
      <c r="I5290" s="10"/>
    </row>
    <row r="5291" spans="1:10">
      <c r="A5291" s="33" t="s">
        <v>226</v>
      </c>
      <c r="B5291" s="33" t="s">
        <v>9</v>
      </c>
      <c r="C5291" s="24"/>
      <c r="D5291" s="25"/>
      <c r="E5291" s="23"/>
      <c r="F5291" s="20">
        <f t="shared" si="164"/>
        <v>0</v>
      </c>
      <c r="G5291" s="21">
        <f t="shared" si="165"/>
        <v>0</v>
      </c>
      <c r="H5291" s="88"/>
      <c r="I5291" s="10"/>
    </row>
    <row r="5292" spans="1:10">
      <c r="A5292" s="33" t="s">
        <v>135</v>
      </c>
      <c r="B5292" s="33" t="s">
        <v>66</v>
      </c>
      <c r="C5292" s="24"/>
      <c r="D5292" s="25"/>
      <c r="E5292" s="23"/>
      <c r="F5292" s="20">
        <f t="shared" si="164"/>
        <v>0</v>
      </c>
      <c r="G5292" s="21">
        <f t="shared" si="165"/>
        <v>0</v>
      </c>
      <c r="H5292" s="88"/>
      <c r="I5292" s="10"/>
    </row>
    <row r="5293" spans="1:10">
      <c r="A5293" s="33" t="s">
        <v>435</v>
      </c>
      <c r="B5293" s="2" t="s">
        <v>11</v>
      </c>
      <c r="C5293" s="24"/>
      <c r="D5293" s="25"/>
      <c r="E5293" s="23"/>
      <c r="F5293" s="20">
        <f t="shared" si="164"/>
        <v>0</v>
      </c>
      <c r="G5293" s="21">
        <f t="shared" si="165"/>
        <v>0</v>
      </c>
      <c r="H5293" s="88"/>
      <c r="I5293" s="10"/>
    </row>
    <row r="5294" spans="1:10">
      <c r="A5294" s="96"/>
      <c r="B5294" s="95" t="s">
        <v>1151</v>
      </c>
      <c r="C5294" s="95"/>
      <c r="D5294" s="90">
        <v>12</v>
      </c>
      <c r="E5294" s="23">
        <v>0.4</v>
      </c>
      <c r="F5294" s="20">
        <f t="shared" si="164"/>
        <v>1.2000000000000002</v>
      </c>
      <c r="G5294" s="21">
        <f t="shared" si="165"/>
        <v>13.2</v>
      </c>
      <c r="H5294" s="104"/>
      <c r="I5294" s="105">
        <f>D5294*H5294</f>
        <v>0</v>
      </c>
    </row>
    <row r="5295" spans="1:10">
      <c r="A5295" s="96"/>
      <c r="B5295" s="95"/>
      <c r="C5295" s="95"/>
      <c r="D5295" s="90"/>
      <c r="E5295" s="23"/>
      <c r="F5295" s="20">
        <f t="shared" si="164"/>
        <v>0</v>
      </c>
      <c r="G5295" s="21">
        <f t="shared" si="165"/>
        <v>0</v>
      </c>
      <c r="H5295" s="104"/>
      <c r="I5295" s="106"/>
    </row>
    <row r="5296" spans="1:10">
      <c r="A5296" s="96"/>
      <c r="B5296" s="95" t="s">
        <v>1150</v>
      </c>
      <c r="C5296" s="95" t="s">
        <v>1149</v>
      </c>
      <c r="D5296" s="90"/>
      <c r="E5296" s="23"/>
      <c r="F5296" s="20">
        <f t="shared" si="164"/>
        <v>0</v>
      </c>
      <c r="G5296" s="21">
        <f t="shared" si="165"/>
        <v>0</v>
      </c>
      <c r="H5296" s="104"/>
      <c r="I5296" s="106"/>
    </row>
    <row r="5297" spans="1:10">
      <c r="A5297" s="96"/>
      <c r="B5297" s="95"/>
      <c r="C5297" s="95"/>
      <c r="D5297" s="90"/>
      <c r="E5297" s="23"/>
      <c r="F5297" s="20">
        <f t="shared" si="164"/>
        <v>0</v>
      </c>
      <c r="G5297" s="21">
        <f t="shared" si="165"/>
        <v>0</v>
      </c>
      <c r="H5297" s="104"/>
      <c r="I5297" s="106"/>
    </row>
    <row r="5298" spans="1:10">
      <c r="A5298" s="96"/>
      <c r="B5298" s="95" t="s">
        <v>1152</v>
      </c>
      <c r="C5298" s="95" t="s">
        <v>1152</v>
      </c>
      <c r="D5298" s="90"/>
      <c r="E5298" s="23"/>
      <c r="F5298" s="20">
        <f t="shared" si="164"/>
        <v>0</v>
      </c>
      <c r="G5298" s="21">
        <f t="shared" si="165"/>
        <v>0</v>
      </c>
      <c r="H5298" s="104"/>
      <c r="I5298" s="106"/>
    </row>
    <row r="5299" spans="1:10">
      <c r="A5299" s="96"/>
      <c r="B5299" s="95"/>
      <c r="C5299" s="95"/>
      <c r="D5299" s="90"/>
      <c r="E5299" s="23"/>
      <c r="F5299" s="20">
        <f t="shared" si="164"/>
        <v>0</v>
      </c>
      <c r="G5299" s="21">
        <f t="shared" si="165"/>
        <v>0</v>
      </c>
      <c r="H5299" s="104"/>
      <c r="I5299" s="106"/>
    </row>
    <row r="5300" spans="1:10">
      <c r="A5300" s="96"/>
      <c r="B5300" s="95"/>
      <c r="C5300" s="95"/>
      <c r="D5300" s="90"/>
      <c r="E5300" s="23"/>
      <c r="F5300" s="20">
        <f t="shared" si="164"/>
        <v>0</v>
      </c>
      <c r="G5300" s="21">
        <f t="shared" si="165"/>
        <v>0</v>
      </c>
      <c r="H5300" s="104"/>
      <c r="I5300" s="106"/>
      <c r="J5300" s="19">
        <v>1</v>
      </c>
    </row>
    <row r="5301" spans="1:10">
      <c r="A5301" s="96"/>
      <c r="B5301" s="95"/>
      <c r="C5301" s="95"/>
      <c r="D5301" s="90"/>
      <c r="E5301" s="23"/>
      <c r="F5301" s="20">
        <f t="shared" si="164"/>
        <v>0</v>
      </c>
      <c r="G5301" s="21">
        <f t="shared" si="165"/>
        <v>0</v>
      </c>
      <c r="H5301" s="104"/>
      <c r="I5301" s="106"/>
    </row>
    <row r="5302" spans="1:10">
      <c r="A5302" s="96"/>
      <c r="B5302" s="95"/>
      <c r="C5302" s="95"/>
      <c r="D5302" s="90"/>
      <c r="E5302" s="23"/>
      <c r="F5302" s="20">
        <f t="shared" si="164"/>
        <v>0</v>
      </c>
      <c r="G5302" s="21">
        <f t="shared" si="165"/>
        <v>0</v>
      </c>
      <c r="H5302" s="104"/>
      <c r="I5302" s="106"/>
    </row>
    <row r="5303" spans="1:10">
      <c r="A5303" s="96"/>
      <c r="B5303" s="95"/>
      <c r="C5303" s="95"/>
      <c r="D5303" s="90"/>
      <c r="E5303" s="23"/>
      <c r="F5303" s="20">
        <f t="shared" si="164"/>
        <v>0</v>
      </c>
      <c r="G5303" s="21">
        <f t="shared" si="165"/>
        <v>0</v>
      </c>
      <c r="H5303" s="104"/>
      <c r="I5303" s="106"/>
    </row>
    <row r="5304" spans="1:10">
      <c r="A5304" s="96"/>
      <c r="B5304" s="95"/>
      <c r="C5304" s="95"/>
      <c r="D5304" s="90"/>
      <c r="E5304" s="23"/>
      <c r="F5304" s="20">
        <f t="shared" si="164"/>
        <v>0</v>
      </c>
      <c r="G5304" s="21">
        <f t="shared" si="165"/>
        <v>0</v>
      </c>
      <c r="H5304" s="104"/>
      <c r="I5304" s="106"/>
    </row>
    <row r="5305" spans="1:10">
      <c r="A5305" s="96"/>
      <c r="B5305" s="95"/>
      <c r="C5305" s="95"/>
      <c r="D5305" s="90"/>
      <c r="E5305" s="23"/>
      <c r="F5305" s="20">
        <f t="shared" si="164"/>
        <v>0</v>
      </c>
      <c r="G5305" s="21">
        <f t="shared" si="165"/>
        <v>0</v>
      </c>
      <c r="H5305" s="104"/>
      <c r="I5305" s="106"/>
    </row>
    <row r="5306" spans="1:10">
      <c r="A5306" s="96"/>
      <c r="B5306" s="95"/>
      <c r="C5306" s="95"/>
      <c r="D5306" s="90"/>
      <c r="E5306" s="23"/>
      <c r="F5306" s="20">
        <f t="shared" si="164"/>
        <v>0</v>
      </c>
      <c r="G5306" s="21">
        <f t="shared" si="165"/>
        <v>0</v>
      </c>
      <c r="H5306" s="104"/>
      <c r="I5306" s="106"/>
    </row>
    <row r="5307" spans="1:10">
      <c r="A5307" s="24" t="s">
        <v>437</v>
      </c>
      <c r="B5307" s="24"/>
      <c r="C5307" s="24"/>
      <c r="D5307" s="25"/>
      <c r="E5307" s="23"/>
      <c r="F5307" s="20">
        <f t="shared" si="164"/>
        <v>0</v>
      </c>
      <c r="G5307" s="21">
        <f t="shared" si="165"/>
        <v>0</v>
      </c>
      <c r="H5307" s="88"/>
      <c r="I5307" s="10"/>
    </row>
    <row r="5308" spans="1:10">
      <c r="A5308" s="24" t="s">
        <v>439</v>
      </c>
      <c r="B5308" s="33" t="s">
        <v>204</v>
      </c>
      <c r="C5308" s="24"/>
      <c r="D5308" s="25"/>
      <c r="E5308" s="23"/>
      <c r="F5308" s="20">
        <f t="shared" si="164"/>
        <v>0</v>
      </c>
      <c r="G5308" s="21">
        <f t="shared" si="165"/>
        <v>0</v>
      </c>
      <c r="H5308" s="88"/>
      <c r="I5308" s="10"/>
    </row>
    <row r="5309" spans="1:10">
      <c r="A5309" s="33" t="s">
        <v>223</v>
      </c>
      <c r="B5309" s="33" t="s">
        <v>23</v>
      </c>
      <c r="C5309" s="24"/>
      <c r="D5309" s="25"/>
      <c r="E5309" s="23"/>
      <c r="F5309" s="20">
        <f t="shared" si="164"/>
        <v>0</v>
      </c>
      <c r="G5309" s="21">
        <f t="shared" si="165"/>
        <v>0</v>
      </c>
      <c r="H5309" s="88"/>
      <c r="I5309" s="10"/>
    </row>
    <row r="5310" spans="1:10">
      <c r="A5310" s="33" t="s">
        <v>226</v>
      </c>
      <c r="B5310" s="33" t="s">
        <v>9</v>
      </c>
      <c r="C5310" s="24"/>
      <c r="D5310" s="25"/>
      <c r="E5310" s="23"/>
      <c r="F5310" s="20">
        <f t="shared" si="164"/>
        <v>0</v>
      </c>
      <c r="G5310" s="21">
        <f t="shared" si="165"/>
        <v>0</v>
      </c>
      <c r="H5310" s="88"/>
      <c r="I5310" s="10"/>
    </row>
    <row r="5311" spans="1:10">
      <c r="A5311" s="33" t="s">
        <v>74</v>
      </c>
      <c r="B5311" s="33" t="s">
        <v>66</v>
      </c>
      <c r="C5311" s="24"/>
      <c r="D5311" s="25"/>
      <c r="E5311" s="23"/>
      <c r="F5311" s="20">
        <f t="shared" si="164"/>
        <v>0</v>
      </c>
      <c r="G5311" s="21">
        <f t="shared" si="165"/>
        <v>0</v>
      </c>
      <c r="H5311" s="88"/>
      <c r="I5311" s="10"/>
    </row>
    <row r="5312" spans="1:10">
      <c r="A5312" s="33" t="s">
        <v>443</v>
      </c>
      <c r="B5312" s="2" t="s">
        <v>11</v>
      </c>
      <c r="C5312" s="24"/>
      <c r="D5312" s="25"/>
      <c r="E5312" s="23"/>
      <c r="F5312" s="20">
        <f t="shared" si="164"/>
        <v>0</v>
      </c>
      <c r="G5312" s="21">
        <f t="shared" si="165"/>
        <v>0</v>
      </c>
      <c r="H5312" s="88"/>
      <c r="I5312" s="10"/>
    </row>
    <row r="5313" spans="1:10">
      <c r="A5313" s="96"/>
      <c r="B5313" s="95" t="s">
        <v>1151</v>
      </c>
      <c r="C5313" s="95"/>
      <c r="D5313" s="90">
        <v>3.6</v>
      </c>
      <c r="E5313" s="23">
        <v>0.3</v>
      </c>
      <c r="F5313" s="20">
        <f t="shared" si="164"/>
        <v>0.89999999999999991</v>
      </c>
      <c r="G5313" s="21">
        <f t="shared" si="165"/>
        <v>4.5</v>
      </c>
      <c r="H5313" s="104"/>
      <c r="I5313" s="105">
        <f>D5313*H5313</f>
        <v>0</v>
      </c>
    </row>
    <row r="5314" spans="1:10">
      <c r="A5314" s="96"/>
      <c r="B5314" s="95"/>
      <c r="C5314" s="95"/>
      <c r="D5314" s="90"/>
      <c r="E5314" s="23"/>
      <c r="F5314" s="20">
        <f t="shared" si="164"/>
        <v>0</v>
      </c>
      <c r="G5314" s="21">
        <f t="shared" si="165"/>
        <v>0</v>
      </c>
      <c r="H5314" s="104"/>
      <c r="I5314" s="106"/>
    </row>
    <row r="5315" spans="1:10">
      <c r="A5315" s="96"/>
      <c r="B5315" s="95" t="s">
        <v>1150</v>
      </c>
      <c r="C5315" s="95" t="s">
        <v>1149</v>
      </c>
      <c r="D5315" s="90"/>
      <c r="E5315" s="23"/>
      <c r="F5315" s="20">
        <f t="shared" si="164"/>
        <v>0</v>
      </c>
      <c r="G5315" s="21">
        <f t="shared" si="165"/>
        <v>0</v>
      </c>
      <c r="H5315" s="104"/>
      <c r="I5315" s="106"/>
    </row>
    <row r="5316" spans="1:10">
      <c r="A5316" s="96"/>
      <c r="B5316" s="95"/>
      <c r="C5316" s="95"/>
      <c r="D5316" s="90"/>
      <c r="E5316" s="23"/>
      <c r="F5316" s="20">
        <f t="shared" ref="F5316:F5379" si="166">E5316*3</f>
        <v>0</v>
      </c>
      <c r="G5316" s="21">
        <f t="shared" ref="G5316:G5379" si="167">D5316+F5316</f>
        <v>0</v>
      </c>
      <c r="H5316" s="104"/>
      <c r="I5316" s="106"/>
    </row>
    <row r="5317" spans="1:10">
      <c r="A5317" s="96"/>
      <c r="B5317" s="95" t="s">
        <v>1152</v>
      </c>
      <c r="C5317" s="95" t="s">
        <v>1152</v>
      </c>
      <c r="D5317" s="90"/>
      <c r="E5317" s="23"/>
      <c r="F5317" s="20">
        <f t="shared" si="166"/>
        <v>0</v>
      </c>
      <c r="G5317" s="21">
        <f t="shared" si="167"/>
        <v>0</v>
      </c>
      <c r="H5317" s="104"/>
      <c r="I5317" s="106"/>
    </row>
    <row r="5318" spans="1:10">
      <c r="A5318" s="96"/>
      <c r="B5318" s="95"/>
      <c r="C5318" s="95"/>
      <c r="D5318" s="90"/>
      <c r="E5318" s="23"/>
      <c r="F5318" s="20">
        <f t="shared" si="166"/>
        <v>0</v>
      </c>
      <c r="G5318" s="21">
        <f t="shared" si="167"/>
        <v>0</v>
      </c>
      <c r="H5318" s="104"/>
      <c r="I5318" s="106"/>
    </row>
    <row r="5319" spans="1:10">
      <c r="A5319" s="96"/>
      <c r="B5319" s="95"/>
      <c r="C5319" s="95"/>
      <c r="D5319" s="90"/>
      <c r="E5319" s="23"/>
      <c r="F5319" s="20">
        <f t="shared" si="166"/>
        <v>0</v>
      </c>
      <c r="G5319" s="21">
        <f t="shared" si="167"/>
        <v>0</v>
      </c>
      <c r="H5319" s="104"/>
      <c r="I5319" s="106"/>
    </row>
    <row r="5320" spans="1:10">
      <c r="A5320" s="96"/>
      <c r="B5320" s="95"/>
      <c r="C5320" s="95"/>
      <c r="D5320" s="90"/>
      <c r="E5320" s="23"/>
      <c r="F5320" s="20">
        <f t="shared" si="166"/>
        <v>0</v>
      </c>
      <c r="G5320" s="21">
        <f t="shared" si="167"/>
        <v>0</v>
      </c>
      <c r="H5320" s="104"/>
      <c r="I5320" s="106"/>
      <c r="J5320" s="19">
        <v>1</v>
      </c>
    </row>
    <row r="5321" spans="1:10">
      <c r="A5321" s="96"/>
      <c r="B5321" s="95"/>
      <c r="C5321" s="95"/>
      <c r="D5321" s="90"/>
      <c r="E5321" s="23"/>
      <c r="F5321" s="20">
        <f t="shared" si="166"/>
        <v>0</v>
      </c>
      <c r="G5321" s="21">
        <f t="shared" si="167"/>
        <v>0</v>
      </c>
      <c r="H5321" s="104"/>
      <c r="I5321" s="106"/>
    </row>
    <row r="5322" spans="1:10">
      <c r="A5322" s="96"/>
      <c r="B5322" s="95"/>
      <c r="C5322" s="95"/>
      <c r="D5322" s="90"/>
      <c r="E5322" s="23"/>
      <c r="F5322" s="20">
        <f t="shared" si="166"/>
        <v>0</v>
      </c>
      <c r="G5322" s="21">
        <f t="shared" si="167"/>
        <v>0</v>
      </c>
      <c r="H5322" s="104"/>
      <c r="I5322" s="106"/>
    </row>
    <row r="5323" spans="1:10">
      <c r="A5323" s="96"/>
      <c r="B5323" s="95"/>
      <c r="C5323" s="95"/>
      <c r="D5323" s="90"/>
      <c r="E5323" s="23"/>
      <c r="F5323" s="20">
        <f t="shared" si="166"/>
        <v>0</v>
      </c>
      <c r="G5323" s="21">
        <f t="shared" si="167"/>
        <v>0</v>
      </c>
      <c r="H5323" s="104"/>
      <c r="I5323" s="106"/>
    </row>
    <row r="5324" spans="1:10">
      <c r="A5324" s="96"/>
      <c r="B5324" s="95"/>
      <c r="C5324" s="95"/>
      <c r="D5324" s="90"/>
      <c r="E5324" s="23"/>
      <c r="F5324" s="20">
        <f t="shared" si="166"/>
        <v>0</v>
      </c>
      <c r="G5324" s="21">
        <f t="shared" si="167"/>
        <v>0</v>
      </c>
      <c r="H5324" s="104"/>
      <c r="I5324" s="106"/>
    </row>
    <row r="5325" spans="1:10">
      <c r="A5325" s="96"/>
      <c r="B5325" s="95"/>
      <c r="C5325" s="95"/>
      <c r="D5325" s="90"/>
      <c r="E5325" s="23"/>
      <c r="F5325" s="20">
        <f t="shared" si="166"/>
        <v>0</v>
      </c>
      <c r="G5325" s="21">
        <f t="shared" si="167"/>
        <v>0</v>
      </c>
      <c r="H5325" s="104"/>
      <c r="I5325" s="106"/>
    </row>
    <row r="5326" spans="1:10">
      <c r="A5326" s="24" t="s">
        <v>445</v>
      </c>
      <c r="B5326" s="24"/>
      <c r="C5326" s="24"/>
      <c r="D5326" s="25"/>
      <c r="E5326" s="23"/>
      <c r="F5326" s="20">
        <f t="shared" si="166"/>
        <v>0</v>
      </c>
      <c r="G5326" s="21">
        <f t="shared" si="167"/>
        <v>0</v>
      </c>
      <c r="H5326" s="88"/>
      <c r="I5326" s="10"/>
    </row>
    <row r="5327" spans="1:10">
      <c r="A5327" s="24" t="s">
        <v>447</v>
      </c>
      <c r="B5327" s="33" t="s">
        <v>204</v>
      </c>
      <c r="C5327" s="24"/>
      <c r="D5327" s="25"/>
      <c r="E5327" s="23"/>
      <c r="F5327" s="20">
        <f t="shared" si="166"/>
        <v>0</v>
      </c>
      <c r="G5327" s="21">
        <f t="shared" si="167"/>
        <v>0</v>
      </c>
      <c r="H5327" s="88"/>
      <c r="I5327" s="10"/>
    </row>
    <row r="5328" spans="1:10">
      <c r="A5328" s="24" t="s">
        <v>449</v>
      </c>
      <c r="B5328" s="33" t="s">
        <v>23</v>
      </c>
      <c r="C5328" s="24"/>
      <c r="D5328" s="25"/>
      <c r="E5328" s="23"/>
      <c r="F5328" s="20">
        <f t="shared" si="166"/>
        <v>0</v>
      </c>
      <c r="G5328" s="21">
        <f t="shared" si="167"/>
        <v>0</v>
      </c>
      <c r="H5328" s="88"/>
      <c r="I5328" s="10"/>
    </row>
    <row r="5329" spans="1:10">
      <c r="A5329" s="33" t="s">
        <v>450</v>
      </c>
      <c r="B5329" s="33" t="s">
        <v>9</v>
      </c>
      <c r="C5329" s="24"/>
      <c r="D5329" s="25"/>
      <c r="E5329" s="23"/>
      <c r="F5329" s="20">
        <f t="shared" si="166"/>
        <v>0</v>
      </c>
      <c r="G5329" s="21">
        <f t="shared" si="167"/>
        <v>0</v>
      </c>
      <c r="H5329" s="88"/>
      <c r="I5329" s="10"/>
    </row>
    <row r="5330" spans="1:10">
      <c r="A5330" s="33" t="s">
        <v>442</v>
      </c>
      <c r="B5330" s="33" t="s">
        <v>66</v>
      </c>
      <c r="C5330" s="24"/>
      <c r="D5330" s="25"/>
      <c r="E5330" s="23"/>
      <c r="F5330" s="20">
        <f t="shared" si="166"/>
        <v>0</v>
      </c>
      <c r="G5330" s="21">
        <f t="shared" si="167"/>
        <v>0</v>
      </c>
      <c r="H5330" s="88"/>
      <c r="I5330" s="10"/>
    </row>
    <row r="5331" spans="1:10">
      <c r="A5331" s="33" t="s">
        <v>451</v>
      </c>
      <c r="B5331" s="2" t="s">
        <v>11</v>
      </c>
      <c r="C5331" s="24"/>
      <c r="D5331" s="25"/>
      <c r="E5331" s="23"/>
      <c r="F5331" s="20">
        <f t="shared" si="166"/>
        <v>0</v>
      </c>
      <c r="G5331" s="21">
        <f t="shared" si="167"/>
        <v>0</v>
      </c>
      <c r="H5331" s="88"/>
      <c r="I5331" s="10"/>
    </row>
    <row r="5332" spans="1:10">
      <c r="A5332" s="96"/>
      <c r="B5332" s="95" t="s">
        <v>1151</v>
      </c>
      <c r="C5332" s="95"/>
      <c r="D5332" s="90">
        <v>4.0999999999999996</v>
      </c>
      <c r="E5332" s="23">
        <v>0.3</v>
      </c>
      <c r="F5332" s="20">
        <f t="shared" si="166"/>
        <v>0.89999999999999991</v>
      </c>
      <c r="G5332" s="21">
        <f t="shared" si="167"/>
        <v>5</v>
      </c>
      <c r="H5332" s="104"/>
      <c r="I5332" s="105">
        <f>D5332*H5332</f>
        <v>0</v>
      </c>
    </row>
    <row r="5333" spans="1:10">
      <c r="A5333" s="96"/>
      <c r="B5333" s="95"/>
      <c r="C5333" s="95"/>
      <c r="D5333" s="90"/>
      <c r="E5333" s="23"/>
      <c r="F5333" s="20">
        <f t="shared" si="166"/>
        <v>0</v>
      </c>
      <c r="G5333" s="21">
        <f t="shared" si="167"/>
        <v>0</v>
      </c>
      <c r="H5333" s="104"/>
      <c r="I5333" s="106"/>
    </row>
    <row r="5334" spans="1:10">
      <c r="A5334" s="96"/>
      <c r="B5334" s="95" t="s">
        <v>1150</v>
      </c>
      <c r="C5334" s="95" t="s">
        <v>1149</v>
      </c>
      <c r="D5334" s="90"/>
      <c r="E5334" s="23"/>
      <c r="F5334" s="20">
        <f t="shared" si="166"/>
        <v>0</v>
      </c>
      <c r="G5334" s="21">
        <f t="shared" si="167"/>
        <v>0</v>
      </c>
      <c r="H5334" s="104"/>
      <c r="I5334" s="106"/>
    </row>
    <row r="5335" spans="1:10">
      <c r="A5335" s="96"/>
      <c r="B5335" s="95"/>
      <c r="C5335" s="95"/>
      <c r="D5335" s="90"/>
      <c r="E5335" s="23"/>
      <c r="F5335" s="20">
        <f t="shared" si="166"/>
        <v>0</v>
      </c>
      <c r="G5335" s="21">
        <f t="shared" si="167"/>
        <v>0</v>
      </c>
      <c r="H5335" s="104"/>
      <c r="I5335" s="106"/>
    </row>
    <row r="5336" spans="1:10">
      <c r="A5336" s="96"/>
      <c r="B5336" s="95" t="s">
        <v>1152</v>
      </c>
      <c r="C5336" s="95" t="s">
        <v>1152</v>
      </c>
      <c r="D5336" s="90"/>
      <c r="E5336" s="23"/>
      <c r="F5336" s="20">
        <f t="shared" si="166"/>
        <v>0</v>
      </c>
      <c r="G5336" s="21">
        <f t="shared" si="167"/>
        <v>0</v>
      </c>
      <c r="H5336" s="104"/>
      <c r="I5336" s="106"/>
    </row>
    <row r="5337" spans="1:10">
      <c r="A5337" s="96"/>
      <c r="B5337" s="95"/>
      <c r="C5337" s="95"/>
      <c r="D5337" s="90"/>
      <c r="E5337" s="23"/>
      <c r="F5337" s="20">
        <f t="shared" si="166"/>
        <v>0</v>
      </c>
      <c r="G5337" s="21">
        <f t="shared" si="167"/>
        <v>0</v>
      </c>
      <c r="H5337" s="104"/>
      <c r="I5337" s="106"/>
    </row>
    <row r="5338" spans="1:10">
      <c r="A5338" s="96"/>
      <c r="B5338" s="95"/>
      <c r="C5338" s="95"/>
      <c r="D5338" s="90"/>
      <c r="E5338" s="23"/>
      <c r="F5338" s="20">
        <f t="shared" si="166"/>
        <v>0</v>
      </c>
      <c r="G5338" s="21">
        <f t="shared" si="167"/>
        <v>0</v>
      </c>
      <c r="H5338" s="104"/>
      <c r="I5338" s="106"/>
      <c r="J5338" s="19">
        <v>1</v>
      </c>
    </row>
    <row r="5339" spans="1:10">
      <c r="A5339" s="96"/>
      <c r="B5339" s="95"/>
      <c r="C5339" s="95"/>
      <c r="D5339" s="90"/>
      <c r="E5339" s="23"/>
      <c r="F5339" s="20">
        <f t="shared" si="166"/>
        <v>0</v>
      </c>
      <c r="G5339" s="21">
        <f t="shared" si="167"/>
        <v>0</v>
      </c>
      <c r="H5339" s="104"/>
      <c r="I5339" s="106"/>
    </row>
    <row r="5340" spans="1:10">
      <c r="A5340" s="96"/>
      <c r="B5340" s="95"/>
      <c r="C5340" s="95"/>
      <c r="D5340" s="90"/>
      <c r="E5340" s="23"/>
      <c r="F5340" s="20">
        <f t="shared" si="166"/>
        <v>0</v>
      </c>
      <c r="G5340" s="21">
        <f t="shared" si="167"/>
        <v>0</v>
      </c>
      <c r="H5340" s="104"/>
      <c r="I5340" s="106"/>
    </row>
    <row r="5341" spans="1:10">
      <c r="A5341" s="96"/>
      <c r="B5341" s="95"/>
      <c r="C5341" s="95"/>
      <c r="D5341" s="90"/>
      <c r="E5341" s="23"/>
      <c r="F5341" s="20">
        <f t="shared" si="166"/>
        <v>0</v>
      </c>
      <c r="G5341" s="21">
        <f t="shared" si="167"/>
        <v>0</v>
      </c>
      <c r="H5341" s="104"/>
      <c r="I5341" s="106"/>
    </row>
    <row r="5342" spans="1:10">
      <c r="A5342" s="96"/>
      <c r="B5342" s="95"/>
      <c r="C5342" s="95"/>
      <c r="D5342" s="90"/>
      <c r="E5342" s="23"/>
      <c r="F5342" s="20">
        <f t="shared" si="166"/>
        <v>0</v>
      </c>
      <c r="G5342" s="21">
        <f t="shared" si="167"/>
        <v>0</v>
      </c>
      <c r="H5342" s="104"/>
      <c r="I5342" s="106"/>
    </row>
    <row r="5343" spans="1:10">
      <c r="A5343" s="96"/>
      <c r="B5343" s="95"/>
      <c r="C5343" s="95"/>
      <c r="D5343" s="90"/>
      <c r="E5343" s="23"/>
      <c r="F5343" s="20">
        <f t="shared" si="166"/>
        <v>0</v>
      </c>
      <c r="G5343" s="21">
        <f t="shared" si="167"/>
        <v>0</v>
      </c>
      <c r="H5343" s="104"/>
      <c r="I5343" s="106"/>
    </row>
    <row r="5344" spans="1:10">
      <c r="A5344" s="96"/>
      <c r="B5344" s="95"/>
      <c r="C5344" s="95"/>
      <c r="D5344" s="90"/>
      <c r="E5344" s="23"/>
      <c r="F5344" s="20">
        <f t="shared" si="166"/>
        <v>0</v>
      </c>
      <c r="G5344" s="21">
        <f t="shared" si="167"/>
        <v>0</v>
      </c>
      <c r="H5344" s="104"/>
      <c r="I5344" s="106"/>
    </row>
    <row r="5345" spans="1:10">
      <c r="A5345" s="24" t="s">
        <v>453</v>
      </c>
      <c r="B5345" s="24"/>
      <c r="C5345" s="24"/>
      <c r="D5345" s="25"/>
      <c r="E5345" s="23"/>
      <c r="F5345" s="20">
        <f t="shared" si="166"/>
        <v>0</v>
      </c>
      <c r="G5345" s="21">
        <f t="shared" si="167"/>
        <v>0</v>
      </c>
      <c r="H5345" s="88"/>
      <c r="I5345" s="10"/>
    </row>
    <row r="5346" spans="1:10">
      <c r="A5346" s="24" t="s">
        <v>455</v>
      </c>
      <c r="B5346" s="33" t="s">
        <v>204</v>
      </c>
      <c r="C5346" s="24"/>
      <c r="D5346" s="25"/>
      <c r="E5346" s="23"/>
      <c r="F5346" s="20">
        <f t="shared" si="166"/>
        <v>0</v>
      </c>
      <c r="G5346" s="21">
        <f t="shared" si="167"/>
        <v>0</v>
      </c>
      <c r="H5346" s="88"/>
      <c r="I5346" s="10"/>
    </row>
    <row r="5347" spans="1:10">
      <c r="A5347" s="24" t="s">
        <v>457</v>
      </c>
      <c r="B5347" s="33" t="s">
        <v>23</v>
      </c>
      <c r="C5347" s="24"/>
      <c r="D5347" s="25"/>
      <c r="E5347" s="23"/>
      <c r="F5347" s="20">
        <f t="shared" si="166"/>
        <v>0</v>
      </c>
      <c r="G5347" s="21">
        <f t="shared" si="167"/>
        <v>0</v>
      </c>
      <c r="H5347" s="88"/>
      <c r="I5347" s="10"/>
    </row>
    <row r="5348" spans="1:10">
      <c r="A5348" s="33" t="s">
        <v>458</v>
      </c>
      <c r="B5348" s="33" t="s">
        <v>154</v>
      </c>
      <c r="C5348" s="24"/>
      <c r="D5348" s="25"/>
      <c r="E5348" s="23"/>
      <c r="F5348" s="20">
        <f t="shared" si="166"/>
        <v>0</v>
      </c>
      <c r="G5348" s="21">
        <f t="shared" si="167"/>
        <v>0</v>
      </c>
      <c r="H5348" s="88"/>
      <c r="I5348" s="10"/>
    </row>
    <row r="5349" spans="1:10">
      <c r="A5349" s="33" t="s">
        <v>442</v>
      </c>
      <c r="B5349" s="33" t="s">
        <v>66</v>
      </c>
      <c r="C5349" s="24"/>
      <c r="D5349" s="25"/>
      <c r="E5349" s="23"/>
      <c r="F5349" s="20">
        <f t="shared" si="166"/>
        <v>0</v>
      </c>
      <c r="G5349" s="21">
        <f t="shared" si="167"/>
        <v>0</v>
      </c>
      <c r="H5349" s="88"/>
      <c r="I5349" s="10"/>
    </row>
    <row r="5350" spans="1:10">
      <c r="A5350" s="33" t="s">
        <v>459</v>
      </c>
      <c r="B5350" s="7" t="s">
        <v>11</v>
      </c>
      <c r="C5350" s="24"/>
      <c r="D5350" s="25"/>
      <c r="E5350" s="23"/>
      <c r="F5350" s="20">
        <f t="shared" si="166"/>
        <v>0</v>
      </c>
      <c r="G5350" s="21">
        <f t="shared" si="167"/>
        <v>0</v>
      </c>
      <c r="H5350" s="88"/>
      <c r="I5350" s="10"/>
    </row>
    <row r="5351" spans="1:10">
      <c r="A5351" s="100"/>
      <c r="B5351" s="95" t="s">
        <v>1151</v>
      </c>
      <c r="C5351" s="95"/>
      <c r="D5351" s="90">
        <v>0.89999999999999991</v>
      </c>
      <c r="E5351" s="23">
        <v>0.3</v>
      </c>
      <c r="F5351" s="20">
        <f t="shared" si="166"/>
        <v>0.89999999999999991</v>
      </c>
      <c r="G5351" s="21">
        <f t="shared" si="167"/>
        <v>1.7999999999999998</v>
      </c>
      <c r="H5351" s="104"/>
      <c r="I5351" s="105">
        <f>D5351*H5351</f>
        <v>0</v>
      </c>
    </row>
    <row r="5352" spans="1:10">
      <c r="A5352" s="100"/>
      <c r="B5352" s="95"/>
      <c r="C5352" s="95"/>
      <c r="D5352" s="90"/>
      <c r="E5352" s="23"/>
      <c r="F5352" s="20">
        <f t="shared" si="166"/>
        <v>0</v>
      </c>
      <c r="G5352" s="21">
        <f t="shared" si="167"/>
        <v>0</v>
      </c>
      <c r="H5352" s="104"/>
      <c r="I5352" s="106"/>
    </row>
    <row r="5353" spans="1:10">
      <c r="A5353" s="100"/>
      <c r="B5353" s="95" t="s">
        <v>1150</v>
      </c>
      <c r="C5353" s="95" t="s">
        <v>1149</v>
      </c>
      <c r="D5353" s="90"/>
      <c r="E5353" s="23"/>
      <c r="F5353" s="20">
        <f t="shared" si="166"/>
        <v>0</v>
      </c>
      <c r="G5353" s="21">
        <f t="shared" si="167"/>
        <v>0</v>
      </c>
      <c r="H5353" s="104"/>
      <c r="I5353" s="106"/>
    </row>
    <row r="5354" spans="1:10">
      <c r="A5354" s="100"/>
      <c r="B5354" s="95"/>
      <c r="C5354" s="95"/>
      <c r="D5354" s="90"/>
      <c r="E5354" s="23"/>
      <c r="F5354" s="20">
        <f t="shared" si="166"/>
        <v>0</v>
      </c>
      <c r="G5354" s="21">
        <f t="shared" si="167"/>
        <v>0</v>
      </c>
      <c r="H5354" s="104"/>
      <c r="I5354" s="106"/>
    </row>
    <row r="5355" spans="1:10">
      <c r="A5355" s="100"/>
      <c r="B5355" s="95" t="s">
        <v>1152</v>
      </c>
      <c r="C5355" s="95"/>
      <c r="D5355" s="90"/>
      <c r="E5355" s="23"/>
      <c r="F5355" s="20">
        <f t="shared" si="166"/>
        <v>0</v>
      </c>
      <c r="G5355" s="21">
        <f t="shared" si="167"/>
        <v>0</v>
      </c>
      <c r="H5355" s="104"/>
      <c r="I5355" s="106"/>
    </row>
    <row r="5356" spans="1:10">
      <c r="A5356" s="100"/>
      <c r="B5356" s="95"/>
      <c r="C5356" s="95"/>
      <c r="D5356" s="90"/>
      <c r="E5356" s="23"/>
      <c r="F5356" s="20">
        <f t="shared" si="166"/>
        <v>0</v>
      </c>
      <c r="G5356" s="21">
        <f t="shared" si="167"/>
        <v>0</v>
      </c>
      <c r="H5356" s="104"/>
      <c r="I5356" s="106"/>
    </row>
    <row r="5357" spans="1:10">
      <c r="A5357" s="100"/>
      <c r="B5357" s="95"/>
      <c r="C5357" s="95"/>
      <c r="D5357" s="90"/>
      <c r="E5357" s="23"/>
      <c r="F5357" s="20">
        <f t="shared" si="166"/>
        <v>0</v>
      </c>
      <c r="G5357" s="21">
        <f t="shared" si="167"/>
        <v>0</v>
      </c>
      <c r="H5357" s="104"/>
      <c r="I5357" s="106"/>
    </row>
    <row r="5358" spans="1:10">
      <c r="A5358" s="100"/>
      <c r="B5358" s="95"/>
      <c r="C5358" s="95"/>
      <c r="D5358" s="90"/>
      <c r="E5358" s="23"/>
      <c r="F5358" s="20">
        <f t="shared" si="166"/>
        <v>0</v>
      </c>
      <c r="G5358" s="21">
        <f t="shared" si="167"/>
        <v>0</v>
      </c>
      <c r="H5358" s="104"/>
      <c r="I5358" s="106"/>
      <c r="J5358" s="19">
        <v>2</v>
      </c>
    </row>
    <row r="5359" spans="1:10">
      <c r="A5359" s="100"/>
      <c r="B5359" s="95"/>
      <c r="C5359" s="95"/>
      <c r="D5359" s="90"/>
      <c r="E5359" s="23"/>
      <c r="F5359" s="20">
        <f t="shared" si="166"/>
        <v>0</v>
      </c>
      <c r="G5359" s="21">
        <f t="shared" si="167"/>
        <v>0</v>
      </c>
      <c r="H5359" s="104"/>
      <c r="I5359" s="106"/>
    </row>
    <row r="5360" spans="1:10">
      <c r="A5360" s="100"/>
      <c r="B5360" s="95"/>
      <c r="C5360" s="95"/>
      <c r="D5360" s="90"/>
      <c r="E5360" s="23"/>
      <c r="F5360" s="20">
        <f t="shared" si="166"/>
        <v>0</v>
      </c>
      <c r="G5360" s="21">
        <f t="shared" si="167"/>
        <v>0</v>
      </c>
      <c r="H5360" s="104"/>
      <c r="I5360" s="106"/>
    </row>
    <row r="5361" spans="1:10">
      <c r="A5361" s="100"/>
      <c r="B5361" s="95"/>
      <c r="C5361" s="95"/>
      <c r="D5361" s="90"/>
      <c r="E5361" s="23"/>
      <c r="F5361" s="20">
        <f t="shared" si="166"/>
        <v>0</v>
      </c>
      <c r="G5361" s="21">
        <f t="shared" si="167"/>
        <v>0</v>
      </c>
      <c r="H5361" s="104"/>
      <c r="I5361" s="106"/>
    </row>
    <row r="5362" spans="1:10">
      <c r="A5362" s="100"/>
      <c r="B5362" s="95"/>
      <c r="C5362" s="95"/>
      <c r="D5362" s="90"/>
      <c r="E5362" s="23"/>
      <c r="F5362" s="20">
        <f t="shared" si="166"/>
        <v>0</v>
      </c>
      <c r="G5362" s="21">
        <f t="shared" si="167"/>
        <v>0</v>
      </c>
      <c r="H5362" s="104"/>
      <c r="I5362" s="106"/>
    </row>
    <row r="5363" spans="1:10">
      <c r="A5363" s="100"/>
      <c r="B5363" s="95"/>
      <c r="C5363" s="95"/>
      <c r="D5363" s="90"/>
      <c r="E5363" s="23"/>
      <c r="F5363" s="20">
        <f t="shared" si="166"/>
        <v>0</v>
      </c>
      <c r="G5363" s="21">
        <f t="shared" si="167"/>
        <v>0</v>
      </c>
      <c r="H5363" s="104"/>
      <c r="I5363" s="106"/>
    </row>
    <row r="5364" spans="1:10">
      <c r="A5364" s="33" t="s">
        <v>461</v>
      </c>
      <c r="B5364" s="33"/>
      <c r="C5364" s="33"/>
      <c r="D5364" s="34"/>
      <c r="E5364" s="23"/>
      <c r="F5364" s="20">
        <f t="shared" si="166"/>
        <v>0</v>
      </c>
      <c r="G5364" s="21">
        <f t="shared" si="167"/>
        <v>0</v>
      </c>
      <c r="H5364" s="88"/>
      <c r="I5364" s="10"/>
    </row>
    <row r="5365" spans="1:10">
      <c r="A5365" s="24" t="s">
        <v>462</v>
      </c>
      <c r="B5365" s="33" t="s">
        <v>204</v>
      </c>
      <c r="C5365" s="24"/>
      <c r="D5365" s="25"/>
      <c r="E5365" s="23"/>
      <c r="F5365" s="20">
        <f t="shared" si="166"/>
        <v>0</v>
      </c>
      <c r="G5365" s="21">
        <f t="shared" si="167"/>
        <v>0</v>
      </c>
      <c r="H5365" s="88"/>
      <c r="I5365" s="10"/>
    </row>
    <row r="5366" spans="1:10">
      <c r="A5366" s="24" t="s">
        <v>457</v>
      </c>
      <c r="B5366" s="33" t="s">
        <v>23</v>
      </c>
      <c r="C5366" s="24"/>
      <c r="D5366" s="25"/>
      <c r="E5366" s="23"/>
      <c r="F5366" s="20">
        <f t="shared" si="166"/>
        <v>0</v>
      </c>
      <c r="G5366" s="21">
        <f t="shared" si="167"/>
        <v>0</v>
      </c>
      <c r="H5366" s="88"/>
      <c r="I5366" s="10"/>
    </row>
    <row r="5367" spans="1:10">
      <c r="A5367" s="33" t="s">
        <v>458</v>
      </c>
      <c r="B5367" s="33" t="s">
        <v>154</v>
      </c>
      <c r="C5367" s="24"/>
      <c r="D5367" s="25"/>
      <c r="E5367" s="23"/>
      <c r="F5367" s="20">
        <f t="shared" si="166"/>
        <v>0</v>
      </c>
      <c r="G5367" s="21">
        <f t="shared" si="167"/>
        <v>0</v>
      </c>
      <c r="H5367" s="88"/>
      <c r="I5367" s="10"/>
    </row>
    <row r="5368" spans="1:10">
      <c r="A5368" s="33" t="s">
        <v>442</v>
      </c>
      <c r="B5368" s="33" t="s">
        <v>66</v>
      </c>
      <c r="C5368" s="24"/>
      <c r="D5368" s="25"/>
      <c r="E5368" s="23"/>
      <c r="F5368" s="20">
        <f t="shared" si="166"/>
        <v>0</v>
      </c>
      <c r="G5368" s="21">
        <f t="shared" si="167"/>
        <v>0</v>
      </c>
      <c r="H5368" s="88"/>
      <c r="I5368" s="10"/>
    </row>
    <row r="5369" spans="1:10">
      <c r="A5369" s="33" t="s">
        <v>463</v>
      </c>
      <c r="B5369" s="2" t="s">
        <v>11</v>
      </c>
      <c r="C5369" s="24"/>
      <c r="D5369" s="25"/>
      <c r="E5369" s="23"/>
      <c r="F5369" s="20">
        <f t="shared" si="166"/>
        <v>0</v>
      </c>
      <c r="G5369" s="21">
        <f t="shared" si="167"/>
        <v>0</v>
      </c>
      <c r="H5369" s="88"/>
      <c r="I5369" s="10"/>
    </row>
    <row r="5370" spans="1:10">
      <c r="A5370" s="96"/>
      <c r="B5370" s="95" t="s">
        <v>1151</v>
      </c>
      <c r="C5370" s="95"/>
      <c r="D5370" s="90">
        <v>11.850000000000001</v>
      </c>
      <c r="E5370" s="23">
        <v>0.35</v>
      </c>
      <c r="F5370" s="20">
        <f t="shared" si="166"/>
        <v>1.0499999999999998</v>
      </c>
      <c r="G5370" s="21">
        <f t="shared" si="167"/>
        <v>12.900000000000002</v>
      </c>
      <c r="H5370" s="104"/>
      <c r="I5370" s="105">
        <f>D5370*H5370</f>
        <v>0</v>
      </c>
    </row>
    <row r="5371" spans="1:10">
      <c r="A5371" s="96"/>
      <c r="B5371" s="95"/>
      <c r="C5371" s="95"/>
      <c r="D5371" s="90"/>
      <c r="E5371" s="23"/>
      <c r="F5371" s="20">
        <f t="shared" si="166"/>
        <v>0</v>
      </c>
      <c r="G5371" s="21">
        <f t="shared" si="167"/>
        <v>0</v>
      </c>
      <c r="H5371" s="104"/>
      <c r="I5371" s="106"/>
    </row>
    <row r="5372" spans="1:10">
      <c r="A5372" s="96"/>
      <c r="B5372" s="95" t="s">
        <v>1150</v>
      </c>
      <c r="C5372" s="95" t="s">
        <v>1149</v>
      </c>
      <c r="D5372" s="90"/>
      <c r="E5372" s="23"/>
      <c r="F5372" s="20">
        <f t="shared" si="166"/>
        <v>0</v>
      </c>
      <c r="G5372" s="21">
        <f t="shared" si="167"/>
        <v>0</v>
      </c>
      <c r="H5372" s="104"/>
      <c r="I5372" s="106"/>
    </row>
    <row r="5373" spans="1:10">
      <c r="A5373" s="96"/>
      <c r="B5373" s="95"/>
      <c r="C5373" s="95"/>
      <c r="D5373" s="90"/>
      <c r="E5373" s="23"/>
      <c r="F5373" s="20">
        <f t="shared" si="166"/>
        <v>0</v>
      </c>
      <c r="G5373" s="21">
        <f t="shared" si="167"/>
        <v>0</v>
      </c>
      <c r="H5373" s="104"/>
      <c r="I5373" s="106"/>
    </row>
    <row r="5374" spans="1:10">
      <c r="A5374" s="96"/>
      <c r="B5374" s="95" t="s">
        <v>1152</v>
      </c>
      <c r="C5374" s="95" t="s">
        <v>1152</v>
      </c>
      <c r="D5374" s="90"/>
      <c r="E5374" s="23"/>
      <c r="F5374" s="20">
        <f t="shared" si="166"/>
        <v>0</v>
      </c>
      <c r="G5374" s="21">
        <f t="shared" si="167"/>
        <v>0</v>
      </c>
      <c r="H5374" s="104"/>
      <c r="I5374" s="106"/>
    </row>
    <row r="5375" spans="1:10">
      <c r="A5375" s="96"/>
      <c r="B5375" s="95"/>
      <c r="C5375" s="95"/>
      <c r="D5375" s="90"/>
      <c r="E5375" s="23"/>
      <c r="F5375" s="20">
        <f t="shared" si="166"/>
        <v>0</v>
      </c>
      <c r="G5375" s="21">
        <f t="shared" si="167"/>
        <v>0</v>
      </c>
      <c r="H5375" s="104"/>
      <c r="I5375" s="106"/>
      <c r="J5375" s="19">
        <v>1</v>
      </c>
    </row>
    <row r="5376" spans="1:10">
      <c r="A5376" s="96"/>
      <c r="B5376" s="95"/>
      <c r="C5376" s="95"/>
      <c r="D5376" s="90"/>
      <c r="E5376" s="23"/>
      <c r="F5376" s="20">
        <f t="shared" si="166"/>
        <v>0</v>
      </c>
      <c r="G5376" s="21">
        <f t="shared" si="167"/>
        <v>0</v>
      </c>
      <c r="H5376" s="104"/>
      <c r="I5376" s="106"/>
    </row>
    <row r="5377" spans="1:9">
      <c r="A5377" s="96"/>
      <c r="B5377" s="95"/>
      <c r="C5377" s="95"/>
      <c r="D5377" s="90"/>
      <c r="E5377" s="23"/>
      <c r="F5377" s="20">
        <f t="shared" si="166"/>
        <v>0</v>
      </c>
      <c r="G5377" s="21">
        <f t="shared" si="167"/>
        <v>0</v>
      </c>
      <c r="H5377" s="104"/>
      <c r="I5377" s="106"/>
    </row>
    <row r="5378" spans="1:9">
      <c r="A5378" s="96"/>
      <c r="B5378" s="95"/>
      <c r="C5378" s="95"/>
      <c r="D5378" s="90"/>
      <c r="E5378" s="23"/>
      <c r="F5378" s="20">
        <f t="shared" si="166"/>
        <v>0</v>
      </c>
      <c r="G5378" s="21">
        <f t="shared" si="167"/>
        <v>0</v>
      </c>
      <c r="H5378" s="104"/>
      <c r="I5378" s="106"/>
    </row>
    <row r="5379" spans="1:9">
      <c r="A5379" s="96"/>
      <c r="B5379" s="95"/>
      <c r="C5379" s="95"/>
      <c r="D5379" s="90"/>
      <c r="E5379" s="23"/>
      <c r="F5379" s="20">
        <f t="shared" si="166"/>
        <v>0</v>
      </c>
      <c r="G5379" s="21">
        <f t="shared" si="167"/>
        <v>0</v>
      </c>
      <c r="H5379" s="104"/>
      <c r="I5379" s="106"/>
    </row>
    <row r="5380" spans="1:9">
      <c r="A5380" s="96"/>
      <c r="B5380" s="95"/>
      <c r="C5380" s="95"/>
      <c r="D5380" s="90"/>
      <c r="E5380" s="23"/>
      <c r="F5380" s="20">
        <f t="shared" ref="F5380:F5443" si="168">E5380*3</f>
        <v>0</v>
      </c>
      <c r="G5380" s="21">
        <f t="shared" ref="G5380:G5443" si="169">D5380+F5380</f>
        <v>0</v>
      </c>
      <c r="H5380" s="104"/>
      <c r="I5380" s="106"/>
    </row>
    <row r="5381" spans="1:9">
      <c r="A5381" s="96"/>
      <c r="B5381" s="95"/>
      <c r="C5381" s="95"/>
      <c r="D5381" s="90"/>
      <c r="E5381" s="23"/>
      <c r="F5381" s="20">
        <f t="shared" si="168"/>
        <v>0</v>
      </c>
      <c r="G5381" s="21">
        <f t="shared" si="169"/>
        <v>0</v>
      </c>
      <c r="H5381" s="104"/>
      <c r="I5381" s="106"/>
    </row>
    <row r="5382" spans="1:9">
      <c r="A5382" s="96"/>
      <c r="B5382" s="95"/>
      <c r="C5382" s="95"/>
      <c r="D5382" s="90"/>
      <c r="E5382" s="23"/>
      <c r="F5382" s="20">
        <f t="shared" si="168"/>
        <v>0</v>
      </c>
      <c r="G5382" s="21">
        <f t="shared" si="169"/>
        <v>0</v>
      </c>
      <c r="H5382" s="104"/>
      <c r="I5382" s="106"/>
    </row>
    <row r="5383" spans="1:9">
      <c r="A5383" s="33" t="s">
        <v>69</v>
      </c>
      <c r="B5383" s="33"/>
      <c r="C5383" s="33"/>
      <c r="D5383" s="34"/>
      <c r="E5383" s="23"/>
      <c r="F5383" s="20">
        <f t="shared" si="168"/>
        <v>0</v>
      </c>
      <c r="G5383" s="21">
        <f t="shared" si="169"/>
        <v>0</v>
      </c>
      <c r="H5383" s="88"/>
      <c r="I5383" s="10"/>
    </row>
    <row r="5384" spans="1:9">
      <c r="A5384" s="37" t="s">
        <v>71</v>
      </c>
      <c r="B5384" s="33" t="s">
        <v>52</v>
      </c>
      <c r="C5384" s="33"/>
      <c r="D5384" s="34"/>
      <c r="E5384" s="23"/>
      <c r="F5384" s="20">
        <f t="shared" si="168"/>
        <v>0</v>
      </c>
      <c r="G5384" s="21">
        <f t="shared" si="169"/>
        <v>0</v>
      </c>
      <c r="H5384" s="88"/>
      <c r="I5384" s="10"/>
    </row>
    <row r="5385" spans="1:9">
      <c r="A5385" s="33" t="s">
        <v>40</v>
      </c>
      <c r="B5385" s="33" t="s">
        <v>23</v>
      </c>
      <c r="C5385" s="33"/>
      <c r="D5385" s="34"/>
      <c r="E5385" s="23"/>
      <c r="F5385" s="20">
        <f t="shared" si="168"/>
        <v>0</v>
      </c>
      <c r="G5385" s="21">
        <f t="shared" si="169"/>
        <v>0</v>
      </c>
      <c r="H5385" s="88"/>
      <c r="I5385" s="10"/>
    </row>
    <row r="5386" spans="1:9">
      <c r="A5386" s="33" t="s">
        <v>73</v>
      </c>
      <c r="B5386" s="33" t="s">
        <v>9</v>
      </c>
      <c r="C5386" s="33"/>
      <c r="D5386" s="34"/>
      <c r="E5386" s="23"/>
      <c r="F5386" s="20">
        <f t="shared" si="168"/>
        <v>0</v>
      </c>
      <c r="G5386" s="21">
        <f t="shared" si="169"/>
        <v>0</v>
      </c>
      <c r="H5386" s="88"/>
      <c r="I5386" s="10"/>
    </row>
    <row r="5387" spans="1:9">
      <c r="A5387" s="33" t="s">
        <v>74</v>
      </c>
      <c r="B5387" s="33" t="s">
        <v>66</v>
      </c>
      <c r="C5387" s="33"/>
      <c r="D5387" s="34"/>
      <c r="E5387" s="23"/>
      <c r="F5387" s="20">
        <f t="shared" si="168"/>
        <v>0</v>
      </c>
      <c r="G5387" s="21">
        <f t="shared" si="169"/>
        <v>0</v>
      </c>
      <c r="H5387" s="88"/>
      <c r="I5387" s="10"/>
    </row>
    <row r="5388" spans="1:9">
      <c r="A5388" s="33" t="s">
        <v>75</v>
      </c>
      <c r="B5388" s="2" t="s">
        <v>58</v>
      </c>
      <c r="C5388" s="33"/>
      <c r="D5388" s="34"/>
      <c r="E5388" s="23"/>
      <c r="F5388" s="20">
        <f t="shared" si="168"/>
        <v>0</v>
      </c>
      <c r="G5388" s="21">
        <f t="shared" si="169"/>
        <v>0</v>
      </c>
      <c r="H5388" s="88"/>
      <c r="I5388" s="10"/>
    </row>
    <row r="5389" spans="1:9">
      <c r="A5389" s="96"/>
      <c r="B5389" s="95" t="s">
        <v>1151</v>
      </c>
      <c r="C5389" s="95"/>
      <c r="D5389" s="90">
        <v>14</v>
      </c>
      <c r="E5389" s="23">
        <v>0.4</v>
      </c>
      <c r="F5389" s="20">
        <f t="shared" si="168"/>
        <v>1.2000000000000002</v>
      </c>
      <c r="G5389" s="21">
        <f t="shared" si="169"/>
        <v>15.2</v>
      </c>
      <c r="H5389" s="104"/>
      <c r="I5389" s="105">
        <f>D5389*H5389</f>
        <v>0</v>
      </c>
    </row>
    <row r="5390" spans="1:9">
      <c r="A5390" s="96"/>
      <c r="B5390" s="95"/>
      <c r="C5390" s="95"/>
      <c r="D5390" s="90"/>
      <c r="E5390" s="23"/>
      <c r="F5390" s="20">
        <f t="shared" si="168"/>
        <v>0</v>
      </c>
      <c r="G5390" s="21">
        <f t="shared" si="169"/>
        <v>0</v>
      </c>
      <c r="H5390" s="104"/>
      <c r="I5390" s="106"/>
    </row>
    <row r="5391" spans="1:9">
      <c r="A5391" s="96"/>
      <c r="B5391" s="95" t="s">
        <v>1150</v>
      </c>
      <c r="C5391" s="95" t="s">
        <v>1149</v>
      </c>
      <c r="D5391" s="90"/>
      <c r="E5391" s="23"/>
      <c r="F5391" s="20">
        <f t="shared" si="168"/>
        <v>0</v>
      </c>
      <c r="G5391" s="21">
        <f t="shared" si="169"/>
        <v>0</v>
      </c>
      <c r="H5391" s="104"/>
      <c r="I5391" s="106"/>
    </row>
    <row r="5392" spans="1:9">
      <c r="A5392" s="96"/>
      <c r="B5392" s="95"/>
      <c r="C5392" s="95"/>
      <c r="D5392" s="90"/>
      <c r="E5392" s="23"/>
      <c r="F5392" s="20">
        <f t="shared" si="168"/>
        <v>0</v>
      </c>
      <c r="G5392" s="21">
        <f t="shared" si="169"/>
        <v>0</v>
      </c>
      <c r="H5392" s="104"/>
      <c r="I5392" s="106"/>
    </row>
    <row r="5393" spans="1:10">
      <c r="A5393" s="96"/>
      <c r="B5393" s="95" t="s">
        <v>1152</v>
      </c>
      <c r="C5393" s="95" t="s">
        <v>1152</v>
      </c>
      <c r="D5393" s="90"/>
      <c r="E5393" s="23"/>
      <c r="F5393" s="20">
        <f t="shared" si="168"/>
        <v>0</v>
      </c>
      <c r="G5393" s="21">
        <f t="shared" si="169"/>
        <v>0</v>
      </c>
      <c r="H5393" s="104"/>
      <c r="I5393" s="106"/>
    </row>
    <row r="5394" spans="1:10">
      <c r="A5394" s="96"/>
      <c r="B5394" s="95"/>
      <c r="C5394" s="95"/>
      <c r="D5394" s="90"/>
      <c r="E5394" s="23"/>
      <c r="F5394" s="20">
        <f t="shared" si="168"/>
        <v>0</v>
      </c>
      <c r="G5394" s="21">
        <f t="shared" si="169"/>
        <v>0</v>
      </c>
      <c r="H5394" s="104"/>
      <c r="I5394" s="106"/>
    </row>
    <row r="5395" spans="1:10">
      <c r="A5395" s="96"/>
      <c r="B5395" s="95"/>
      <c r="C5395" s="95"/>
      <c r="D5395" s="90"/>
      <c r="E5395" s="23"/>
      <c r="F5395" s="20">
        <f t="shared" si="168"/>
        <v>0</v>
      </c>
      <c r="G5395" s="21">
        <f t="shared" si="169"/>
        <v>0</v>
      </c>
      <c r="H5395" s="104"/>
      <c r="I5395" s="106"/>
      <c r="J5395" s="19">
        <v>1</v>
      </c>
    </row>
    <row r="5396" spans="1:10">
      <c r="A5396" s="96"/>
      <c r="B5396" s="95"/>
      <c r="C5396" s="95"/>
      <c r="D5396" s="90"/>
      <c r="E5396" s="23"/>
      <c r="F5396" s="20">
        <f t="shared" si="168"/>
        <v>0</v>
      </c>
      <c r="G5396" s="21">
        <f t="shared" si="169"/>
        <v>0</v>
      </c>
      <c r="H5396" s="104"/>
      <c r="I5396" s="106"/>
    </row>
    <row r="5397" spans="1:10">
      <c r="A5397" s="96"/>
      <c r="B5397" s="95"/>
      <c r="C5397" s="95"/>
      <c r="D5397" s="90"/>
      <c r="E5397" s="23"/>
      <c r="F5397" s="20">
        <f t="shared" si="168"/>
        <v>0</v>
      </c>
      <c r="G5397" s="21">
        <f t="shared" si="169"/>
        <v>0</v>
      </c>
      <c r="H5397" s="104"/>
      <c r="I5397" s="106"/>
    </row>
    <row r="5398" spans="1:10">
      <c r="A5398" s="96"/>
      <c r="B5398" s="95"/>
      <c r="C5398" s="95"/>
      <c r="D5398" s="90"/>
      <c r="E5398" s="23"/>
      <c r="F5398" s="20">
        <f t="shared" si="168"/>
        <v>0</v>
      </c>
      <c r="G5398" s="21">
        <f t="shared" si="169"/>
        <v>0</v>
      </c>
      <c r="H5398" s="104"/>
      <c r="I5398" s="106"/>
    </row>
    <row r="5399" spans="1:10">
      <c r="A5399" s="96"/>
      <c r="B5399" s="95"/>
      <c r="C5399" s="95"/>
      <c r="D5399" s="90"/>
      <c r="E5399" s="23"/>
      <c r="F5399" s="20">
        <f t="shared" si="168"/>
        <v>0</v>
      </c>
      <c r="G5399" s="21">
        <f t="shared" si="169"/>
        <v>0</v>
      </c>
      <c r="H5399" s="104"/>
      <c r="I5399" s="106"/>
    </row>
    <row r="5400" spans="1:10">
      <c r="A5400" s="96"/>
      <c r="B5400" s="95"/>
      <c r="C5400" s="95"/>
      <c r="D5400" s="90"/>
      <c r="E5400" s="23"/>
      <c r="F5400" s="20">
        <f t="shared" si="168"/>
        <v>0</v>
      </c>
      <c r="G5400" s="21">
        <f t="shared" si="169"/>
        <v>0</v>
      </c>
      <c r="H5400" s="104"/>
      <c r="I5400" s="106"/>
    </row>
    <row r="5401" spans="1:10">
      <c r="A5401" s="96"/>
      <c r="B5401" s="95"/>
      <c r="C5401" s="95"/>
      <c r="D5401" s="90"/>
      <c r="E5401" s="23"/>
      <c r="F5401" s="20">
        <f t="shared" si="168"/>
        <v>0</v>
      </c>
      <c r="G5401" s="21">
        <f t="shared" si="169"/>
        <v>0</v>
      </c>
      <c r="H5401" s="104"/>
      <c r="I5401" s="106"/>
    </row>
    <row r="5402" spans="1:10">
      <c r="A5402" s="37" t="s">
        <v>70</v>
      </c>
      <c r="B5402" s="33"/>
      <c r="C5402" s="33"/>
      <c r="D5402" s="34"/>
      <c r="E5402" s="23"/>
      <c r="F5402" s="20">
        <f t="shared" si="168"/>
        <v>0</v>
      </c>
      <c r="G5402" s="21">
        <f t="shared" si="169"/>
        <v>0</v>
      </c>
      <c r="H5402" s="88"/>
      <c r="I5402" s="10"/>
    </row>
    <row r="5403" spans="1:10">
      <c r="A5403" s="37" t="s">
        <v>72</v>
      </c>
      <c r="B5403" s="33" t="s">
        <v>52</v>
      </c>
      <c r="C5403" s="33"/>
      <c r="D5403" s="34"/>
      <c r="E5403" s="23"/>
      <c r="F5403" s="20">
        <f t="shared" si="168"/>
        <v>0</v>
      </c>
      <c r="G5403" s="21">
        <f t="shared" si="169"/>
        <v>0</v>
      </c>
      <c r="H5403" s="88"/>
      <c r="I5403" s="10"/>
    </row>
    <row r="5404" spans="1:10">
      <c r="A5404" s="33" t="s">
        <v>40</v>
      </c>
      <c r="B5404" s="33" t="s">
        <v>23</v>
      </c>
      <c r="C5404" s="33"/>
      <c r="D5404" s="34"/>
      <c r="E5404" s="23"/>
      <c r="F5404" s="20">
        <f t="shared" si="168"/>
        <v>0</v>
      </c>
      <c r="G5404" s="21">
        <f t="shared" si="169"/>
        <v>0</v>
      </c>
      <c r="H5404" s="88"/>
      <c r="I5404" s="10"/>
    </row>
    <row r="5405" spans="1:10">
      <c r="A5405" s="33" t="s">
        <v>73</v>
      </c>
      <c r="B5405" s="33" t="s">
        <v>9</v>
      </c>
      <c r="C5405" s="33"/>
      <c r="D5405" s="34"/>
      <c r="E5405" s="23"/>
      <c r="F5405" s="20">
        <f t="shared" si="168"/>
        <v>0</v>
      </c>
      <c r="G5405" s="21">
        <f t="shared" si="169"/>
        <v>0</v>
      </c>
      <c r="H5405" s="88"/>
      <c r="I5405" s="10"/>
    </row>
    <row r="5406" spans="1:10">
      <c r="A5406" s="33" t="s">
        <v>74</v>
      </c>
      <c r="B5406" s="33" t="s">
        <v>66</v>
      </c>
      <c r="C5406" s="33"/>
      <c r="D5406" s="34"/>
      <c r="E5406" s="23"/>
      <c r="F5406" s="20">
        <f t="shared" si="168"/>
        <v>0</v>
      </c>
      <c r="G5406" s="21">
        <f t="shared" si="169"/>
        <v>0</v>
      </c>
      <c r="H5406" s="88"/>
      <c r="I5406" s="10"/>
    </row>
    <row r="5407" spans="1:10">
      <c r="A5407" s="33" t="s">
        <v>76</v>
      </c>
      <c r="B5407" s="2" t="s">
        <v>58</v>
      </c>
      <c r="C5407" s="33"/>
      <c r="D5407" s="34"/>
      <c r="E5407" s="23"/>
      <c r="F5407" s="20">
        <f t="shared" si="168"/>
        <v>0</v>
      </c>
      <c r="G5407" s="21">
        <f t="shared" si="169"/>
        <v>0</v>
      </c>
      <c r="H5407" s="88"/>
      <c r="I5407" s="10"/>
    </row>
    <row r="5408" spans="1:10">
      <c r="A5408" s="96"/>
      <c r="B5408" s="95" t="s">
        <v>1151</v>
      </c>
      <c r="C5408" s="95"/>
      <c r="D5408" s="90">
        <v>12.3</v>
      </c>
      <c r="E5408" s="23">
        <v>0.5</v>
      </c>
      <c r="F5408" s="20">
        <f t="shared" si="168"/>
        <v>1.5</v>
      </c>
      <c r="G5408" s="21">
        <f t="shared" si="169"/>
        <v>13.8</v>
      </c>
      <c r="H5408" s="104"/>
      <c r="I5408" s="105">
        <f>D5408*H5408</f>
        <v>0</v>
      </c>
    </row>
    <row r="5409" spans="1:10">
      <c r="A5409" s="96"/>
      <c r="B5409" s="95"/>
      <c r="C5409" s="95"/>
      <c r="D5409" s="90"/>
      <c r="E5409" s="23"/>
      <c r="F5409" s="20">
        <f t="shared" si="168"/>
        <v>0</v>
      </c>
      <c r="G5409" s="21">
        <f t="shared" si="169"/>
        <v>0</v>
      </c>
      <c r="H5409" s="104"/>
      <c r="I5409" s="106"/>
    </row>
    <row r="5410" spans="1:10">
      <c r="A5410" s="96"/>
      <c r="B5410" s="95" t="s">
        <v>1150</v>
      </c>
      <c r="C5410" s="95" t="s">
        <v>1149</v>
      </c>
      <c r="D5410" s="90"/>
      <c r="E5410" s="23"/>
      <c r="F5410" s="20">
        <f t="shared" si="168"/>
        <v>0</v>
      </c>
      <c r="G5410" s="21">
        <f t="shared" si="169"/>
        <v>0</v>
      </c>
      <c r="H5410" s="104"/>
      <c r="I5410" s="106"/>
    </row>
    <row r="5411" spans="1:10">
      <c r="A5411" s="96"/>
      <c r="B5411" s="95"/>
      <c r="C5411" s="95"/>
      <c r="D5411" s="90"/>
      <c r="E5411" s="23"/>
      <c r="F5411" s="20">
        <f t="shared" si="168"/>
        <v>0</v>
      </c>
      <c r="G5411" s="21">
        <f t="shared" si="169"/>
        <v>0</v>
      </c>
      <c r="H5411" s="104"/>
      <c r="I5411" s="106"/>
    </row>
    <row r="5412" spans="1:10">
      <c r="A5412" s="96"/>
      <c r="B5412" s="95" t="s">
        <v>1152</v>
      </c>
      <c r="C5412" s="95" t="s">
        <v>1152</v>
      </c>
      <c r="D5412" s="90"/>
      <c r="E5412" s="23"/>
      <c r="F5412" s="20">
        <f t="shared" si="168"/>
        <v>0</v>
      </c>
      <c r="G5412" s="21">
        <f t="shared" si="169"/>
        <v>0</v>
      </c>
      <c r="H5412" s="104"/>
      <c r="I5412" s="106"/>
    </row>
    <row r="5413" spans="1:10">
      <c r="A5413" s="96"/>
      <c r="B5413" s="95"/>
      <c r="C5413" s="95"/>
      <c r="D5413" s="90"/>
      <c r="E5413" s="23"/>
      <c r="F5413" s="20">
        <f t="shared" si="168"/>
        <v>0</v>
      </c>
      <c r="G5413" s="21">
        <f t="shared" si="169"/>
        <v>0</v>
      </c>
      <c r="H5413" s="104"/>
      <c r="I5413" s="106"/>
    </row>
    <row r="5414" spans="1:10">
      <c r="A5414" s="96"/>
      <c r="B5414" s="95"/>
      <c r="C5414" s="95"/>
      <c r="D5414" s="90"/>
      <c r="E5414" s="23"/>
      <c r="F5414" s="20">
        <f t="shared" si="168"/>
        <v>0</v>
      </c>
      <c r="G5414" s="21">
        <f t="shared" si="169"/>
        <v>0</v>
      </c>
      <c r="H5414" s="104"/>
      <c r="I5414" s="106"/>
      <c r="J5414" s="19">
        <v>1</v>
      </c>
    </row>
    <row r="5415" spans="1:10">
      <c r="A5415" s="96"/>
      <c r="B5415" s="95"/>
      <c r="C5415" s="95"/>
      <c r="D5415" s="90"/>
      <c r="E5415" s="23"/>
      <c r="F5415" s="20">
        <f t="shared" si="168"/>
        <v>0</v>
      </c>
      <c r="G5415" s="21">
        <f t="shared" si="169"/>
        <v>0</v>
      </c>
      <c r="H5415" s="104"/>
      <c r="I5415" s="106"/>
    </row>
    <row r="5416" spans="1:10">
      <c r="A5416" s="96"/>
      <c r="B5416" s="95"/>
      <c r="C5416" s="95"/>
      <c r="D5416" s="90"/>
      <c r="E5416" s="23"/>
      <c r="F5416" s="20">
        <f t="shared" si="168"/>
        <v>0</v>
      </c>
      <c r="G5416" s="21">
        <f t="shared" si="169"/>
        <v>0</v>
      </c>
      <c r="H5416" s="104"/>
      <c r="I5416" s="106"/>
    </row>
    <row r="5417" spans="1:10">
      <c r="A5417" s="96"/>
      <c r="B5417" s="95"/>
      <c r="C5417" s="95"/>
      <c r="D5417" s="90"/>
      <c r="E5417" s="23"/>
      <c r="F5417" s="20">
        <f t="shared" si="168"/>
        <v>0</v>
      </c>
      <c r="G5417" s="21">
        <f t="shared" si="169"/>
        <v>0</v>
      </c>
      <c r="H5417" s="104"/>
      <c r="I5417" s="106"/>
    </row>
    <row r="5418" spans="1:10">
      <c r="A5418" s="96"/>
      <c r="B5418" s="95"/>
      <c r="C5418" s="95"/>
      <c r="D5418" s="90"/>
      <c r="E5418" s="23"/>
      <c r="F5418" s="20">
        <f t="shared" si="168"/>
        <v>0</v>
      </c>
      <c r="G5418" s="21">
        <f t="shared" si="169"/>
        <v>0</v>
      </c>
      <c r="H5418" s="104"/>
      <c r="I5418" s="106"/>
    </row>
    <row r="5419" spans="1:10">
      <c r="A5419" s="96"/>
      <c r="B5419" s="95"/>
      <c r="C5419" s="95"/>
      <c r="D5419" s="90"/>
      <c r="E5419" s="23"/>
      <c r="F5419" s="20">
        <f t="shared" si="168"/>
        <v>0</v>
      </c>
      <c r="G5419" s="21">
        <f t="shared" si="169"/>
        <v>0</v>
      </c>
      <c r="H5419" s="104"/>
      <c r="I5419" s="106"/>
    </row>
    <row r="5420" spans="1:10">
      <c r="A5420" s="96"/>
      <c r="B5420" s="95"/>
      <c r="C5420" s="95"/>
      <c r="D5420" s="90"/>
      <c r="E5420" s="23"/>
      <c r="F5420" s="20">
        <f t="shared" si="168"/>
        <v>0</v>
      </c>
      <c r="G5420" s="21">
        <f t="shared" si="169"/>
        <v>0</v>
      </c>
      <c r="H5420" s="104"/>
      <c r="I5420" s="106"/>
    </row>
    <row r="5421" spans="1:10">
      <c r="A5421" s="33" t="s">
        <v>83</v>
      </c>
      <c r="B5421" s="33"/>
      <c r="C5421" s="33"/>
      <c r="D5421" s="34"/>
      <c r="E5421" s="23"/>
      <c r="F5421" s="20">
        <f t="shared" si="168"/>
        <v>0</v>
      </c>
      <c r="G5421" s="21">
        <f t="shared" si="169"/>
        <v>0</v>
      </c>
      <c r="H5421" s="88"/>
      <c r="I5421" s="10"/>
    </row>
    <row r="5422" spans="1:10">
      <c r="A5422" s="37" t="s">
        <v>85</v>
      </c>
      <c r="B5422" s="33" t="s">
        <v>52</v>
      </c>
      <c r="C5422" s="33"/>
      <c r="D5422" s="34"/>
      <c r="E5422" s="23"/>
      <c r="F5422" s="20">
        <f t="shared" si="168"/>
        <v>0</v>
      </c>
      <c r="G5422" s="21">
        <f t="shared" si="169"/>
        <v>0</v>
      </c>
      <c r="H5422" s="88"/>
      <c r="I5422" s="10"/>
    </row>
    <row r="5423" spans="1:10">
      <c r="A5423" s="33" t="s">
        <v>87</v>
      </c>
      <c r="B5423" s="33" t="s">
        <v>23</v>
      </c>
      <c r="C5423" s="33"/>
      <c r="D5423" s="34"/>
      <c r="E5423" s="23"/>
      <c r="F5423" s="20">
        <f t="shared" si="168"/>
        <v>0</v>
      </c>
      <c r="G5423" s="21">
        <f t="shared" si="169"/>
        <v>0</v>
      </c>
      <c r="H5423" s="88"/>
      <c r="I5423" s="10"/>
    </row>
    <row r="5424" spans="1:10">
      <c r="A5424" s="33" t="s">
        <v>88</v>
      </c>
      <c r="B5424" s="33" t="s">
        <v>9</v>
      </c>
      <c r="C5424" s="33"/>
      <c r="D5424" s="34"/>
      <c r="E5424" s="23"/>
      <c r="F5424" s="20">
        <f t="shared" si="168"/>
        <v>0</v>
      </c>
      <c r="G5424" s="21">
        <f t="shared" si="169"/>
        <v>0</v>
      </c>
      <c r="H5424" s="88"/>
      <c r="I5424" s="10"/>
    </row>
    <row r="5425" spans="1:10">
      <c r="A5425" s="33" t="s">
        <v>74</v>
      </c>
      <c r="B5425" s="33" t="s">
        <v>66</v>
      </c>
      <c r="C5425" s="33"/>
      <c r="D5425" s="34"/>
      <c r="E5425" s="23"/>
      <c r="F5425" s="20">
        <f t="shared" si="168"/>
        <v>0</v>
      </c>
      <c r="G5425" s="21">
        <f t="shared" si="169"/>
        <v>0</v>
      </c>
      <c r="H5425" s="88"/>
      <c r="I5425" s="10"/>
    </row>
    <row r="5426" spans="1:10">
      <c r="A5426" s="33" t="s">
        <v>89</v>
      </c>
      <c r="B5426" s="2" t="s">
        <v>58</v>
      </c>
      <c r="C5426" s="33"/>
      <c r="D5426" s="34"/>
      <c r="E5426" s="23"/>
      <c r="F5426" s="20">
        <f t="shared" si="168"/>
        <v>0</v>
      </c>
      <c r="G5426" s="21">
        <f t="shared" si="169"/>
        <v>0</v>
      </c>
      <c r="H5426" s="88"/>
      <c r="I5426" s="10"/>
    </row>
    <row r="5427" spans="1:10">
      <c r="A5427" s="96"/>
      <c r="B5427" s="95" t="s">
        <v>1151</v>
      </c>
      <c r="C5427" s="95"/>
      <c r="D5427" s="90">
        <v>14.600000000000001</v>
      </c>
      <c r="E5427" s="23">
        <v>0.6</v>
      </c>
      <c r="F5427" s="20">
        <f t="shared" si="168"/>
        <v>1.7999999999999998</v>
      </c>
      <c r="G5427" s="21">
        <f t="shared" si="169"/>
        <v>16.400000000000002</v>
      </c>
      <c r="H5427" s="104"/>
      <c r="I5427" s="105">
        <f>D5427*H5427</f>
        <v>0</v>
      </c>
    </row>
    <row r="5428" spans="1:10">
      <c r="A5428" s="96"/>
      <c r="B5428" s="95"/>
      <c r="C5428" s="95"/>
      <c r="D5428" s="90"/>
      <c r="E5428" s="23"/>
      <c r="F5428" s="20">
        <f t="shared" si="168"/>
        <v>0</v>
      </c>
      <c r="G5428" s="21">
        <f t="shared" si="169"/>
        <v>0</v>
      </c>
      <c r="H5428" s="104"/>
      <c r="I5428" s="106"/>
    </row>
    <row r="5429" spans="1:10">
      <c r="A5429" s="96"/>
      <c r="B5429" s="95" t="s">
        <v>1150</v>
      </c>
      <c r="C5429" s="95" t="s">
        <v>1149</v>
      </c>
      <c r="D5429" s="90"/>
      <c r="E5429" s="23"/>
      <c r="F5429" s="20">
        <f t="shared" si="168"/>
        <v>0</v>
      </c>
      <c r="G5429" s="21">
        <f t="shared" si="169"/>
        <v>0</v>
      </c>
      <c r="H5429" s="104"/>
      <c r="I5429" s="106"/>
    </row>
    <row r="5430" spans="1:10">
      <c r="A5430" s="96"/>
      <c r="B5430" s="95"/>
      <c r="C5430" s="95"/>
      <c r="D5430" s="90"/>
      <c r="E5430" s="23"/>
      <c r="F5430" s="20">
        <f t="shared" si="168"/>
        <v>0</v>
      </c>
      <c r="G5430" s="21">
        <f t="shared" si="169"/>
        <v>0</v>
      </c>
      <c r="H5430" s="104"/>
      <c r="I5430" s="106"/>
    </row>
    <row r="5431" spans="1:10">
      <c r="A5431" s="96"/>
      <c r="B5431" s="95" t="s">
        <v>1152</v>
      </c>
      <c r="C5431" s="95" t="s">
        <v>1152</v>
      </c>
      <c r="D5431" s="90"/>
      <c r="E5431" s="23"/>
      <c r="F5431" s="20">
        <f t="shared" si="168"/>
        <v>0</v>
      </c>
      <c r="G5431" s="21">
        <f t="shared" si="169"/>
        <v>0</v>
      </c>
      <c r="H5431" s="104"/>
      <c r="I5431" s="106"/>
    </row>
    <row r="5432" spans="1:10">
      <c r="A5432" s="96"/>
      <c r="B5432" s="95"/>
      <c r="C5432" s="95"/>
      <c r="D5432" s="90"/>
      <c r="E5432" s="23"/>
      <c r="F5432" s="20">
        <f t="shared" si="168"/>
        <v>0</v>
      </c>
      <c r="G5432" s="21">
        <f t="shared" si="169"/>
        <v>0</v>
      </c>
      <c r="H5432" s="104"/>
      <c r="I5432" s="106"/>
    </row>
    <row r="5433" spans="1:10">
      <c r="A5433" s="96"/>
      <c r="B5433" s="95"/>
      <c r="C5433" s="95"/>
      <c r="D5433" s="90"/>
      <c r="E5433" s="23"/>
      <c r="F5433" s="20">
        <f t="shared" si="168"/>
        <v>0</v>
      </c>
      <c r="G5433" s="21">
        <f t="shared" si="169"/>
        <v>0</v>
      </c>
      <c r="H5433" s="104"/>
      <c r="I5433" s="106"/>
    </row>
    <row r="5434" spans="1:10">
      <c r="A5434" s="96"/>
      <c r="B5434" s="95"/>
      <c r="C5434" s="95"/>
      <c r="D5434" s="90"/>
      <c r="E5434" s="23"/>
      <c r="F5434" s="20">
        <f t="shared" si="168"/>
        <v>0</v>
      </c>
      <c r="G5434" s="21">
        <f t="shared" si="169"/>
        <v>0</v>
      </c>
      <c r="H5434" s="104"/>
      <c r="I5434" s="106"/>
    </row>
    <row r="5435" spans="1:10">
      <c r="A5435" s="96"/>
      <c r="B5435" s="95"/>
      <c r="C5435" s="95"/>
      <c r="D5435" s="90"/>
      <c r="E5435" s="23"/>
      <c r="F5435" s="20">
        <f t="shared" si="168"/>
        <v>0</v>
      </c>
      <c r="G5435" s="21">
        <f t="shared" si="169"/>
        <v>0</v>
      </c>
      <c r="H5435" s="104"/>
      <c r="I5435" s="106"/>
      <c r="J5435" s="19">
        <v>1</v>
      </c>
    </row>
    <row r="5436" spans="1:10">
      <c r="A5436" s="96"/>
      <c r="B5436" s="95"/>
      <c r="C5436" s="95"/>
      <c r="D5436" s="90"/>
      <c r="E5436" s="23"/>
      <c r="F5436" s="20">
        <f t="shared" si="168"/>
        <v>0</v>
      </c>
      <c r="G5436" s="21">
        <f t="shared" si="169"/>
        <v>0</v>
      </c>
      <c r="H5436" s="104"/>
      <c r="I5436" s="106"/>
    </row>
    <row r="5437" spans="1:10">
      <c r="A5437" s="96"/>
      <c r="B5437" s="95"/>
      <c r="C5437" s="95"/>
      <c r="D5437" s="90"/>
      <c r="E5437" s="23"/>
      <c r="F5437" s="20">
        <f t="shared" si="168"/>
        <v>0</v>
      </c>
      <c r="G5437" s="21">
        <f t="shared" si="169"/>
        <v>0</v>
      </c>
      <c r="H5437" s="104"/>
      <c r="I5437" s="106"/>
    </row>
    <row r="5438" spans="1:10">
      <c r="A5438" s="96"/>
      <c r="B5438" s="95"/>
      <c r="C5438" s="95"/>
      <c r="D5438" s="90"/>
      <c r="E5438" s="23"/>
      <c r="F5438" s="20">
        <f t="shared" si="168"/>
        <v>0</v>
      </c>
      <c r="G5438" s="21">
        <f t="shared" si="169"/>
        <v>0</v>
      </c>
      <c r="H5438" s="104"/>
      <c r="I5438" s="106"/>
    </row>
    <row r="5439" spans="1:10">
      <c r="A5439" s="96"/>
      <c r="B5439" s="95"/>
      <c r="C5439" s="95"/>
      <c r="D5439" s="90"/>
      <c r="E5439" s="23"/>
      <c r="F5439" s="20">
        <f t="shared" si="168"/>
        <v>0</v>
      </c>
      <c r="G5439" s="21">
        <f t="shared" si="169"/>
        <v>0</v>
      </c>
      <c r="H5439" s="104"/>
      <c r="I5439" s="106"/>
    </row>
    <row r="5440" spans="1:10">
      <c r="A5440" s="37" t="s">
        <v>84</v>
      </c>
      <c r="B5440" s="33"/>
      <c r="C5440" s="33"/>
      <c r="D5440" s="34"/>
      <c r="E5440" s="23"/>
      <c r="F5440" s="20">
        <f t="shared" si="168"/>
        <v>0</v>
      </c>
      <c r="G5440" s="21">
        <f t="shared" si="169"/>
        <v>0</v>
      </c>
      <c r="H5440" s="88"/>
      <c r="I5440" s="10"/>
    </row>
    <row r="5441" spans="1:10">
      <c r="A5441" s="37" t="s">
        <v>86</v>
      </c>
      <c r="B5441" s="33" t="s">
        <v>52</v>
      </c>
      <c r="C5441" s="33"/>
      <c r="D5441" s="34"/>
      <c r="E5441" s="23"/>
      <c r="F5441" s="20">
        <f t="shared" si="168"/>
        <v>0</v>
      </c>
      <c r="G5441" s="21">
        <f t="shared" si="169"/>
        <v>0</v>
      </c>
      <c r="H5441" s="88"/>
      <c r="I5441" s="10"/>
    </row>
    <row r="5442" spans="1:10">
      <c r="A5442" s="33" t="s">
        <v>87</v>
      </c>
      <c r="B5442" s="33" t="s">
        <v>23</v>
      </c>
      <c r="C5442" s="33"/>
      <c r="D5442" s="34"/>
      <c r="E5442" s="23"/>
      <c r="F5442" s="20">
        <f t="shared" si="168"/>
        <v>0</v>
      </c>
      <c r="G5442" s="21">
        <f t="shared" si="169"/>
        <v>0</v>
      </c>
      <c r="H5442" s="88"/>
      <c r="I5442" s="10"/>
    </row>
    <row r="5443" spans="1:10">
      <c r="A5443" s="33" t="s">
        <v>88</v>
      </c>
      <c r="B5443" s="33" t="s">
        <v>9</v>
      </c>
      <c r="C5443" s="33"/>
      <c r="D5443" s="34"/>
      <c r="E5443" s="23"/>
      <c r="F5443" s="20">
        <f t="shared" si="168"/>
        <v>0</v>
      </c>
      <c r="G5443" s="21">
        <f t="shared" si="169"/>
        <v>0</v>
      </c>
      <c r="H5443" s="88"/>
      <c r="I5443" s="10"/>
    </row>
    <row r="5444" spans="1:10">
      <c r="A5444" s="33" t="s">
        <v>74</v>
      </c>
      <c r="B5444" s="33" t="s">
        <v>66</v>
      </c>
      <c r="C5444" s="33"/>
      <c r="D5444" s="34"/>
      <c r="E5444" s="23"/>
      <c r="F5444" s="20">
        <f t="shared" ref="F5444:F5507" si="170">E5444*3</f>
        <v>0</v>
      </c>
      <c r="G5444" s="21">
        <f t="shared" ref="G5444:G5507" si="171">D5444+F5444</f>
        <v>0</v>
      </c>
      <c r="H5444" s="88"/>
      <c r="I5444" s="10"/>
    </row>
    <row r="5445" spans="1:10">
      <c r="A5445" s="33" t="s">
        <v>90</v>
      </c>
      <c r="B5445" s="2" t="s">
        <v>58</v>
      </c>
      <c r="C5445" s="33"/>
      <c r="D5445" s="34"/>
      <c r="E5445" s="23"/>
      <c r="F5445" s="20">
        <f t="shared" si="170"/>
        <v>0</v>
      </c>
      <c r="G5445" s="21">
        <f t="shared" si="171"/>
        <v>0</v>
      </c>
      <c r="H5445" s="88"/>
      <c r="I5445" s="10"/>
    </row>
    <row r="5446" spans="1:10">
      <c r="A5446" s="96"/>
      <c r="B5446" s="95" t="s">
        <v>1151</v>
      </c>
      <c r="C5446" s="95"/>
      <c r="D5446" s="90">
        <v>12</v>
      </c>
      <c r="E5446" s="23">
        <v>0.4</v>
      </c>
      <c r="F5446" s="20">
        <f t="shared" si="170"/>
        <v>1.2000000000000002</v>
      </c>
      <c r="G5446" s="21">
        <f t="shared" si="171"/>
        <v>13.2</v>
      </c>
      <c r="H5446" s="104"/>
      <c r="I5446" s="105">
        <f>D5446*H5446</f>
        <v>0</v>
      </c>
    </row>
    <row r="5447" spans="1:10">
      <c r="A5447" s="96"/>
      <c r="B5447" s="95"/>
      <c r="C5447" s="95"/>
      <c r="D5447" s="90"/>
      <c r="E5447" s="23"/>
      <c r="F5447" s="20">
        <f t="shared" si="170"/>
        <v>0</v>
      </c>
      <c r="G5447" s="21">
        <f t="shared" si="171"/>
        <v>0</v>
      </c>
      <c r="H5447" s="104"/>
      <c r="I5447" s="106"/>
    </row>
    <row r="5448" spans="1:10">
      <c r="A5448" s="96"/>
      <c r="B5448" s="95" t="s">
        <v>1150</v>
      </c>
      <c r="C5448" s="95" t="s">
        <v>1149</v>
      </c>
      <c r="D5448" s="90"/>
      <c r="E5448" s="23"/>
      <c r="F5448" s="20">
        <f t="shared" si="170"/>
        <v>0</v>
      </c>
      <c r="G5448" s="21">
        <f t="shared" si="171"/>
        <v>0</v>
      </c>
      <c r="H5448" s="104"/>
      <c r="I5448" s="106"/>
    </row>
    <row r="5449" spans="1:10">
      <c r="A5449" s="96"/>
      <c r="B5449" s="95"/>
      <c r="C5449" s="95"/>
      <c r="D5449" s="90"/>
      <c r="E5449" s="23"/>
      <c r="F5449" s="20">
        <f t="shared" si="170"/>
        <v>0</v>
      </c>
      <c r="G5449" s="21">
        <f t="shared" si="171"/>
        <v>0</v>
      </c>
      <c r="H5449" s="104"/>
      <c r="I5449" s="106"/>
    </row>
    <row r="5450" spans="1:10">
      <c r="A5450" s="96"/>
      <c r="B5450" s="95" t="s">
        <v>1152</v>
      </c>
      <c r="C5450" s="95" t="s">
        <v>1152</v>
      </c>
      <c r="D5450" s="90"/>
      <c r="E5450" s="23"/>
      <c r="F5450" s="20">
        <f t="shared" si="170"/>
        <v>0</v>
      </c>
      <c r="G5450" s="21">
        <f t="shared" si="171"/>
        <v>0</v>
      </c>
      <c r="H5450" s="104"/>
      <c r="I5450" s="106"/>
    </row>
    <row r="5451" spans="1:10">
      <c r="A5451" s="96"/>
      <c r="B5451" s="95"/>
      <c r="C5451" s="95"/>
      <c r="D5451" s="90"/>
      <c r="E5451" s="23"/>
      <c r="F5451" s="20">
        <f t="shared" si="170"/>
        <v>0</v>
      </c>
      <c r="G5451" s="21">
        <f t="shared" si="171"/>
        <v>0</v>
      </c>
      <c r="H5451" s="104"/>
      <c r="I5451" s="106"/>
    </row>
    <row r="5452" spans="1:10">
      <c r="A5452" s="96"/>
      <c r="B5452" s="95"/>
      <c r="C5452" s="95"/>
      <c r="D5452" s="90"/>
      <c r="E5452" s="23"/>
      <c r="F5452" s="20">
        <f t="shared" si="170"/>
        <v>0</v>
      </c>
      <c r="G5452" s="21">
        <f t="shared" si="171"/>
        <v>0</v>
      </c>
      <c r="H5452" s="104"/>
      <c r="I5452" s="106"/>
      <c r="J5452" s="19">
        <v>1</v>
      </c>
    </row>
    <row r="5453" spans="1:10">
      <c r="A5453" s="96"/>
      <c r="B5453" s="95"/>
      <c r="C5453" s="95"/>
      <c r="D5453" s="90"/>
      <c r="E5453" s="23"/>
      <c r="F5453" s="20">
        <f t="shared" si="170"/>
        <v>0</v>
      </c>
      <c r="G5453" s="21">
        <f t="shared" si="171"/>
        <v>0</v>
      </c>
      <c r="H5453" s="104"/>
      <c r="I5453" s="106"/>
    </row>
    <row r="5454" spans="1:10">
      <c r="A5454" s="96"/>
      <c r="B5454" s="95"/>
      <c r="C5454" s="95"/>
      <c r="D5454" s="90"/>
      <c r="E5454" s="23"/>
      <c r="F5454" s="20">
        <f t="shared" si="170"/>
        <v>0</v>
      </c>
      <c r="G5454" s="21">
        <f t="shared" si="171"/>
        <v>0</v>
      </c>
      <c r="H5454" s="104"/>
      <c r="I5454" s="106"/>
    </row>
    <row r="5455" spans="1:10">
      <c r="A5455" s="96"/>
      <c r="B5455" s="95"/>
      <c r="C5455" s="95"/>
      <c r="D5455" s="90"/>
      <c r="E5455" s="23"/>
      <c r="F5455" s="20">
        <f t="shared" si="170"/>
        <v>0</v>
      </c>
      <c r="G5455" s="21">
        <f t="shared" si="171"/>
        <v>0</v>
      </c>
      <c r="H5455" s="104"/>
      <c r="I5455" s="106"/>
    </row>
    <row r="5456" spans="1:10">
      <c r="A5456" s="96"/>
      <c r="B5456" s="95"/>
      <c r="C5456" s="95"/>
      <c r="D5456" s="90"/>
      <c r="E5456" s="23"/>
      <c r="F5456" s="20">
        <f t="shared" si="170"/>
        <v>0</v>
      </c>
      <c r="G5456" s="21">
        <f t="shared" si="171"/>
        <v>0</v>
      </c>
      <c r="H5456" s="104"/>
      <c r="I5456" s="106"/>
    </row>
    <row r="5457" spans="1:10">
      <c r="A5457" s="96"/>
      <c r="B5457" s="95"/>
      <c r="C5457" s="95"/>
      <c r="D5457" s="90"/>
      <c r="E5457" s="23"/>
      <c r="F5457" s="20">
        <f t="shared" si="170"/>
        <v>0</v>
      </c>
      <c r="G5457" s="21">
        <f t="shared" si="171"/>
        <v>0</v>
      </c>
      <c r="H5457" s="104"/>
      <c r="I5457" s="106"/>
    </row>
    <row r="5458" spans="1:10">
      <c r="A5458" s="96"/>
      <c r="B5458" s="95"/>
      <c r="C5458" s="95"/>
      <c r="D5458" s="90"/>
      <c r="E5458" s="23"/>
      <c r="F5458" s="20">
        <f t="shared" si="170"/>
        <v>0</v>
      </c>
      <c r="G5458" s="21">
        <f t="shared" si="171"/>
        <v>0</v>
      </c>
      <c r="H5458" s="104"/>
      <c r="I5458" s="106"/>
    </row>
    <row r="5459" spans="1:10">
      <c r="A5459" s="33" t="s">
        <v>77</v>
      </c>
      <c r="B5459" s="33"/>
      <c r="C5459" s="33"/>
      <c r="D5459" s="34"/>
      <c r="E5459" s="23"/>
      <c r="F5459" s="20">
        <f t="shared" si="170"/>
        <v>0</v>
      </c>
      <c r="G5459" s="21">
        <f t="shared" si="171"/>
        <v>0</v>
      </c>
      <c r="H5459" s="88"/>
      <c r="I5459" s="10"/>
    </row>
    <row r="5460" spans="1:10">
      <c r="A5460" s="37" t="s">
        <v>79</v>
      </c>
      <c r="B5460" s="33" t="s">
        <v>52</v>
      </c>
      <c r="C5460" s="33"/>
      <c r="D5460" s="34"/>
      <c r="E5460" s="23"/>
      <c r="F5460" s="20">
        <f t="shared" si="170"/>
        <v>0</v>
      </c>
      <c r="G5460" s="21">
        <f t="shared" si="171"/>
        <v>0</v>
      </c>
      <c r="H5460" s="88"/>
      <c r="I5460" s="10"/>
    </row>
    <row r="5461" spans="1:10">
      <c r="A5461" s="33" t="s">
        <v>40</v>
      </c>
      <c r="B5461" s="33" t="s">
        <v>23</v>
      </c>
      <c r="C5461" s="33"/>
      <c r="D5461" s="34"/>
      <c r="E5461" s="23"/>
      <c r="F5461" s="20">
        <f t="shared" si="170"/>
        <v>0</v>
      </c>
      <c r="G5461" s="21">
        <f t="shared" si="171"/>
        <v>0</v>
      </c>
      <c r="H5461" s="88"/>
      <c r="I5461" s="10"/>
    </row>
    <row r="5462" spans="1:10">
      <c r="A5462" s="33" t="s">
        <v>73</v>
      </c>
      <c r="B5462" s="33" t="s">
        <v>9</v>
      </c>
      <c r="C5462" s="33"/>
      <c r="D5462" s="34"/>
      <c r="E5462" s="23"/>
      <c r="F5462" s="20">
        <f t="shared" si="170"/>
        <v>0</v>
      </c>
      <c r="G5462" s="21">
        <f t="shared" si="171"/>
        <v>0</v>
      </c>
      <c r="H5462" s="88"/>
      <c r="I5462" s="10"/>
    </row>
    <row r="5463" spans="1:10">
      <c r="A5463" s="33" t="s">
        <v>74</v>
      </c>
      <c r="B5463" s="33" t="s">
        <v>66</v>
      </c>
      <c r="C5463" s="33"/>
      <c r="D5463" s="34"/>
      <c r="E5463" s="23"/>
      <c r="F5463" s="20">
        <f t="shared" si="170"/>
        <v>0</v>
      </c>
      <c r="G5463" s="21">
        <f t="shared" si="171"/>
        <v>0</v>
      </c>
      <c r="H5463" s="88"/>
      <c r="I5463" s="10"/>
    </row>
    <row r="5464" spans="1:10">
      <c r="A5464" s="33" t="s">
        <v>81</v>
      </c>
      <c r="B5464" s="2" t="s">
        <v>58</v>
      </c>
      <c r="C5464" s="33"/>
      <c r="D5464" s="34"/>
      <c r="E5464" s="23"/>
      <c r="F5464" s="20">
        <f t="shared" si="170"/>
        <v>0</v>
      </c>
      <c r="G5464" s="21">
        <f t="shared" si="171"/>
        <v>0</v>
      </c>
      <c r="H5464" s="88"/>
      <c r="I5464" s="10"/>
    </row>
    <row r="5465" spans="1:10">
      <c r="A5465" s="96"/>
      <c r="B5465" s="95" t="s">
        <v>1151</v>
      </c>
      <c r="C5465" s="95"/>
      <c r="D5465" s="90">
        <v>14.3</v>
      </c>
      <c r="E5465" s="23">
        <v>0.5</v>
      </c>
      <c r="F5465" s="20">
        <f t="shared" si="170"/>
        <v>1.5</v>
      </c>
      <c r="G5465" s="21">
        <f t="shared" si="171"/>
        <v>15.8</v>
      </c>
      <c r="H5465" s="104"/>
      <c r="I5465" s="105">
        <f>D5465*H5465</f>
        <v>0</v>
      </c>
    </row>
    <row r="5466" spans="1:10">
      <c r="A5466" s="96"/>
      <c r="B5466" s="95"/>
      <c r="C5466" s="95"/>
      <c r="D5466" s="90"/>
      <c r="E5466" s="23"/>
      <c r="F5466" s="20">
        <f t="shared" si="170"/>
        <v>0</v>
      </c>
      <c r="G5466" s="21">
        <f t="shared" si="171"/>
        <v>0</v>
      </c>
      <c r="H5466" s="104"/>
      <c r="I5466" s="106"/>
    </row>
    <row r="5467" spans="1:10">
      <c r="A5467" s="96"/>
      <c r="B5467" s="95" t="s">
        <v>1150</v>
      </c>
      <c r="C5467" s="95" t="s">
        <v>1149</v>
      </c>
      <c r="D5467" s="90"/>
      <c r="E5467" s="23"/>
      <c r="F5467" s="20">
        <f t="shared" si="170"/>
        <v>0</v>
      </c>
      <c r="G5467" s="21">
        <f t="shared" si="171"/>
        <v>0</v>
      </c>
      <c r="H5467" s="104"/>
      <c r="I5467" s="106"/>
    </row>
    <row r="5468" spans="1:10">
      <c r="A5468" s="96"/>
      <c r="B5468" s="95"/>
      <c r="C5468" s="95"/>
      <c r="D5468" s="90"/>
      <c r="E5468" s="23"/>
      <c r="F5468" s="20">
        <f t="shared" si="170"/>
        <v>0</v>
      </c>
      <c r="G5468" s="21">
        <f t="shared" si="171"/>
        <v>0</v>
      </c>
      <c r="H5468" s="104"/>
      <c r="I5468" s="106"/>
    </row>
    <row r="5469" spans="1:10">
      <c r="A5469" s="96"/>
      <c r="B5469" s="95" t="s">
        <v>1152</v>
      </c>
      <c r="C5469" s="95" t="s">
        <v>1152</v>
      </c>
      <c r="D5469" s="90"/>
      <c r="E5469" s="23"/>
      <c r="F5469" s="20">
        <f t="shared" si="170"/>
        <v>0</v>
      </c>
      <c r="G5469" s="21">
        <f t="shared" si="171"/>
        <v>0</v>
      </c>
      <c r="H5469" s="104"/>
      <c r="I5469" s="106"/>
    </row>
    <row r="5470" spans="1:10">
      <c r="A5470" s="96"/>
      <c r="B5470" s="95"/>
      <c r="C5470" s="95"/>
      <c r="D5470" s="90"/>
      <c r="E5470" s="23"/>
      <c r="F5470" s="20">
        <f t="shared" si="170"/>
        <v>0</v>
      </c>
      <c r="G5470" s="21">
        <f t="shared" si="171"/>
        <v>0</v>
      </c>
      <c r="H5470" s="104"/>
      <c r="I5470" s="106"/>
      <c r="J5470" s="19">
        <v>1</v>
      </c>
    </row>
    <row r="5471" spans="1:10">
      <c r="A5471" s="96"/>
      <c r="B5471" s="95"/>
      <c r="C5471" s="95"/>
      <c r="D5471" s="90"/>
      <c r="E5471" s="23"/>
      <c r="F5471" s="20">
        <f t="shared" si="170"/>
        <v>0</v>
      </c>
      <c r="G5471" s="21">
        <f t="shared" si="171"/>
        <v>0</v>
      </c>
      <c r="H5471" s="104"/>
      <c r="I5471" s="106"/>
    </row>
    <row r="5472" spans="1:10">
      <c r="A5472" s="96"/>
      <c r="B5472" s="95"/>
      <c r="C5472" s="95"/>
      <c r="D5472" s="90"/>
      <c r="E5472" s="23"/>
      <c r="F5472" s="20">
        <f t="shared" si="170"/>
        <v>0</v>
      </c>
      <c r="G5472" s="21">
        <f t="shared" si="171"/>
        <v>0</v>
      </c>
      <c r="H5472" s="104"/>
      <c r="I5472" s="106"/>
    </row>
    <row r="5473" spans="1:9">
      <c r="A5473" s="96"/>
      <c r="B5473" s="95"/>
      <c r="C5473" s="95"/>
      <c r="D5473" s="90"/>
      <c r="E5473" s="23"/>
      <c r="F5473" s="20">
        <f t="shared" si="170"/>
        <v>0</v>
      </c>
      <c r="G5473" s="21">
        <f t="shared" si="171"/>
        <v>0</v>
      </c>
      <c r="H5473" s="104"/>
      <c r="I5473" s="106"/>
    </row>
    <row r="5474" spans="1:9">
      <c r="A5474" s="96"/>
      <c r="B5474" s="95"/>
      <c r="C5474" s="95"/>
      <c r="D5474" s="90"/>
      <c r="E5474" s="23"/>
      <c r="F5474" s="20">
        <f t="shared" si="170"/>
        <v>0</v>
      </c>
      <c r="G5474" s="21">
        <f t="shared" si="171"/>
        <v>0</v>
      </c>
      <c r="H5474" s="104"/>
      <c r="I5474" s="106"/>
    </row>
    <row r="5475" spans="1:9">
      <c r="A5475" s="96"/>
      <c r="B5475" s="95"/>
      <c r="C5475" s="95"/>
      <c r="D5475" s="90"/>
      <c r="E5475" s="23"/>
      <c r="F5475" s="20">
        <f t="shared" si="170"/>
        <v>0</v>
      </c>
      <c r="G5475" s="21">
        <f t="shared" si="171"/>
        <v>0</v>
      </c>
      <c r="H5475" s="104"/>
      <c r="I5475" s="106"/>
    </row>
    <row r="5476" spans="1:9">
      <c r="A5476" s="96"/>
      <c r="B5476" s="95"/>
      <c r="C5476" s="95"/>
      <c r="D5476" s="90"/>
      <c r="E5476" s="23"/>
      <c r="F5476" s="20">
        <f t="shared" si="170"/>
        <v>0</v>
      </c>
      <c r="G5476" s="21">
        <f t="shared" si="171"/>
        <v>0</v>
      </c>
      <c r="H5476" s="104"/>
      <c r="I5476" s="106"/>
    </row>
    <row r="5477" spans="1:9">
      <c r="A5477" s="96"/>
      <c r="B5477" s="95"/>
      <c r="C5477" s="95"/>
      <c r="D5477" s="90"/>
      <c r="E5477" s="23"/>
      <c r="F5477" s="20">
        <f t="shared" si="170"/>
        <v>0</v>
      </c>
      <c r="G5477" s="21">
        <f t="shared" si="171"/>
        <v>0</v>
      </c>
      <c r="H5477" s="104"/>
      <c r="I5477" s="106"/>
    </row>
    <row r="5478" spans="1:9">
      <c r="A5478" s="37" t="s">
        <v>78</v>
      </c>
      <c r="B5478" s="33"/>
      <c r="C5478" s="33"/>
      <c r="D5478" s="34"/>
      <c r="E5478" s="23"/>
      <c r="F5478" s="20">
        <f t="shared" si="170"/>
        <v>0</v>
      </c>
      <c r="G5478" s="21">
        <f t="shared" si="171"/>
        <v>0</v>
      </c>
      <c r="H5478" s="88"/>
      <c r="I5478" s="10"/>
    </row>
    <row r="5479" spans="1:9">
      <c r="A5479" s="37" t="s">
        <v>80</v>
      </c>
      <c r="B5479" s="33" t="s">
        <v>52</v>
      </c>
      <c r="C5479" s="33"/>
      <c r="D5479" s="34"/>
      <c r="E5479" s="23"/>
      <c r="F5479" s="20">
        <f t="shared" si="170"/>
        <v>0</v>
      </c>
      <c r="G5479" s="21">
        <f t="shared" si="171"/>
        <v>0</v>
      </c>
      <c r="H5479" s="88"/>
      <c r="I5479" s="10"/>
    </row>
    <row r="5480" spans="1:9">
      <c r="A5480" s="33" t="s">
        <v>40</v>
      </c>
      <c r="B5480" s="33" t="s">
        <v>23</v>
      </c>
      <c r="C5480" s="33"/>
      <c r="D5480" s="34"/>
      <c r="E5480" s="23"/>
      <c r="F5480" s="20">
        <f t="shared" si="170"/>
        <v>0</v>
      </c>
      <c r="G5480" s="21">
        <f t="shared" si="171"/>
        <v>0</v>
      </c>
      <c r="H5480" s="88"/>
      <c r="I5480" s="10"/>
    </row>
    <row r="5481" spans="1:9">
      <c r="A5481" s="33" t="s">
        <v>73</v>
      </c>
      <c r="B5481" s="33" t="s">
        <v>9</v>
      </c>
      <c r="C5481" s="33"/>
      <c r="D5481" s="34"/>
      <c r="E5481" s="23"/>
      <c r="F5481" s="20">
        <f t="shared" si="170"/>
        <v>0</v>
      </c>
      <c r="G5481" s="21">
        <f t="shared" si="171"/>
        <v>0</v>
      </c>
      <c r="H5481" s="88"/>
      <c r="I5481" s="10"/>
    </row>
    <row r="5482" spans="1:9">
      <c r="A5482" s="33" t="s">
        <v>74</v>
      </c>
      <c r="B5482" s="33" t="s">
        <v>66</v>
      </c>
      <c r="C5482" s="33"/>
      <c r="D5482" s="34"/>
      <c r="E5482" s="23"/>
      <c r="F5482" s="20">
        <f t="shared" si="170"/>
        <v>0</v>
      </c>
      <c r="G5482" s="21">
        <f t="shared" si="171"/>
        <v>0</v>
      </c>
      <c r="H5482" s="88"/>
      <c r="I5482" s="10"/>
    </row>
    <row r="5483" spans="1:9">
      <c r="A5483" s="33" t="s">
        <v>82</v>
      </c>
      <c r="B5483" s="2" t="s">
        <v>58</v>
      </c>
      <c r="C5483" s="33"/>
      <c r="D5483" s="34"/>
      <c r="E5483" s="23"/>
      <c r="F5483" s="20">
        <f t="shared" si="170"/>
        <v>0</v>
      </c>
      <c r="G5483" s="21">
        <f t="shared" si="171"/>
        <v>0</v>
      </c>
      <c r="H5483" s="88"/>
      <c r="I5483" s="10"/>
    </row>
    <row r="5484" spans="1:9">
      <c r="A5484" s="96"/>
      <c r="B5484" s="95" t="s">
        <v>1151</v>
      </c>
      <c r="C5484" s="95"/>
      <c r="D5484" s="90">
        <v>12.8</v>
      </c>
      <c r="E5484" s="23">
        <v>0.5</v>
      </c>
      <c r="F5484" s="20">
        <f t="shared" si="170"/>
        <v>1.5</v>
      </c>
      <c r="G5484" s="21">
        <f t="shared" si="171"/>
        <v>14.3</v>
      </c>
      <c r="H5484" s="104"/>
      <c r="I5484" s="105">
        <f>D5484*H5484</f>
        <v>0</v>
      </c>
    </row>
    <row r="5485" spans="1:9">
      <c r="A5485" s="96"/>
      <c r="B5485" s="95"/>
      <c r="C5485" s="95"/>
      <c r="D5485" s="90"/>
      <c r="E5485" s="23"/>
      <c r="F5485" s="20">
        <f t="shared" si="170"/>
        <v>0</v>
      </c>
      <c r="G5485" s="21">
        <f t="shared" si="171"/>
        <v>0</v>
      </c>
      <c r="H5485" s="104"/>
      <c r="I5485" s="106"/>
    </row>
    <row r="5486" spans="1:9">
      <c r="A5486" s="96"/>
      <c r="B5486" s="95" t="s">
        <v>1150</v>
      </c>
      <c r="C5486" s="95" t="s">
        <v>1149</v>
      </c>
      <c r="D5486" s="90"/>
      <c r="E5486" s="23"/>
      <c r="F5486" s="20">
        <f t="shared" si="170"/>
        <v>0</v>
      </c>
      <c r="G5486" s="21">
        <f t="shared" si="171"/>
        <v>0</v>
      </c>
      <c r="H5486" s="104"/>
      <c r="I5486" s="106"/>
    </row>
    <row r="5487" spans="1:9">
      <c r="A5487" s="96"/>
      <c r="B5487" s="95"/>
      <c r="C5487" s="95"/>
      <c r="D5487" s="90"/>
      <c r="E5487" s="23"/>
      <c r="F5487" s="20">
        <f t="shared" si="170"/>
        <v>0</v>
      </c>
      <c r="G5487" s="21">
        <f t="shared" si="171"/>
        <v>0</v>
      </c>
      <c r="H5487" s="104"/>
      <c r="I5487" s="106"/>
    </row>
    <row r="5488" spans="1:9">
      <c r="A5488" s="96"/>
      <c r="B5488" s="95" t="s">
        <v>1152</v>
      </c>
      <c r="C5488" s="95" t="s">
        <v>1152</v>
      </c>
      <c r="D5488" s="90"/>
      <c r="E5488" s="23"/>
      <c r="F5488" s="20">
        <f t="shared" si="170"/>
        <v>0</v>
      </c>
      <c r="G5488" s="21">
        <f t="shared" si="171"/>
        <v>0</v>
      </c>
      <c r="H5488" s="104"/>
      <c r="I5488" s="106"/>
    </row>
    <row r="5489" spans="1:10">
      <c r="A5489" s="96"/>
      <c r="B5489" s="95"/>
      <c r="C5489" s="95"/>
      <c r="D5489" s="90"/>
      <c r="E5489" s="23"/>
      <c r="F5489" s="20">
        <f t="shared" si="170"/>
        <v>0</v>
      </c>
      <c r="G5489" s="21">
        <f t="shared" si="171"/>
        <v>0</v>
      </c>
      <c r="H5489" s="104"/>
      <c r="I5489" s="106"/>
    </row>
    <row r="5490" spans="1:10">
      <c r="A5490" s="96"/>
      <c r="B5490" s="95"/>
      <c r="C5490" s="95"/>
      <c r="D5490" s="90"/>
      <c r="E5490" s="23"/>
      <c r="F5490" s="20">
        <f t="shared" si="170"/>
        <v>0</v>
      </c>
      <c r="G5490" s="21">
        <f t="shared" si="171"/>
        <v>0</v>
      </c>
      <c r="H5490" s="104"/>
      <c r="I5490" s="106"/>
    </row>
    <row r="5491" spans="1:10">
      <c r="A5491" s="96"/>
      <c r="B5491" s="95"/>
      <c r="C5491" s="95"/>
      <c r="D5491" s="90"/>
      <c r="E5491" s="23"/>
      <c r="F5491" s="20">
        <f t="shared" si="170"/>
        <v>0</v>
      </c>
      <c r="G5491" s="21">
        <f t="shared" si="171"/>
        <v>0</v>
      </c>
      <c r="H5491" s="104"/>
      <c r="I5491" s="106"/>
      <c r="J5491" s="19">
        <v>1</v>
      </c>
    </row>
    <row r="5492" spans="1:10">
      <c r="A5492" s="96"/>
      <c r="B5492" s="95"/>
      <c r="C5492" s="95"/>
      <c r="D5492" s="90"/>
      <c r="E5492" s="23"/>
      <c r="F5492" s="20">
        <f t="shared" si="170"/>
        <v>0</v>
      </c>
      <c r="G5492" s="21">
        <f t="shared" si="171"/>
        <v>0</v>
      </c>
      <c r="H5492" s="104"/>
      <c r="I5492" s="106"/>
    </row>
    <row r="5493" spans="1:10">
      <c r="A5493" s="96"/>
      <c r="B5493" s="95"/>
      <c r="C5493" s="95"/>
      <c r="D5493" s="90"/>
      <c r="E5493" s="23"/>
      <c r="F5493" s="20">
        <f t="shared" si="170"/>
        <v>0</v>
      </c>
      <c r="G5493" s="21">
        <f t="shared" si="171"/>
        <v>0</v>
      </c>
      <c r="H5493" s="104"/>
      <c r="I5493" s="106"/>
    </row>
    <row r="5494" spans="1:10">
      <c r="A5494" s="96"/>
      <c r="B5494" s="95"/>
      <c r="C5494" s="95"/>
      <c r="D5494" s="90"/>
      <c r="E5494" s="23"/>
      <c r="F5494" s="20">
        <f t="shared" si="170"/>
        <v>0</v>
      </c>
      <c r="G5494" s="21">
        <f t="shared" si="171"/>
        <v>0</v>
      </c>
      <c r="H5494" s="104"/>
      <c r="I5494" s="106"/>
    </row>
    <row r="5495" spans="1:10">
      <c r="A5495" s="96"/>
      <c r="B5495" s="95"/>
      <c r="C5495" s="95"/>
      <c r="D5495" s="90"/>
      <c r="E5495" s="23"/>
      <c r="F5495" s="20">
        <f t="shared" si="170"/>
        <v>0</v>
      </c>
      <c r="G5495" s="21">
        <f t="shared" si="171"/>
        <v>0</v>
      </c>
      <c r="H5495" s="104"/>
      <c r="I5495" s="106"/>
    </row>
    <row r="5496" spans="1:10">
      <c r="A5496" s="96"/>
      <c r="B5496" s="95"/>
      <c r="C5496" s="95"/>
      <c r="D5496" s="90"/>
      <c r="E5496" s="23"/>
      <c r="F5496" s="20">
        <f t="shared" si="170"/>
        <v>0</v>
      </c>
      <c r="G5496" s="21">
        <f t="shared" si="171"/>
        <v>0</v>
      </c>
      <c r="H5496" s="104"/>
      <c r="I5496" s="106"/>
    </row>
    <row r="5497" spans="1:10">
      <c r="A5497" s="37" t="s">
        <v>549</v>
      </c>
      <c r="B5497" s="33"/>
      <c r="C5497" s="33"/>
      <c r="D5497" s="34"/>
      <c r="E5497" s="23"/>
      <c r="F5497" s="20">
        <f t="shared" si="170"/>
        <v>0</v>
      </c>
      <c r="G5497" s="21">
        <f t="shared" si="171"/>
        <v>0</v>
      </c>
      <c r="H5497" s="88"/>
      <c r="I5497" s="10"/>
    </row>
    <row r="5498" spans="1:10">
      <c r="A5498" s="37" t="s">
        <v>551</v>
      </c>
      <c r="B5498" s="33" t="s">
        <v>123</v>
      </c>
      <c r="C5498" s="33"/>
      <c r="D5498" s="34"/>
      <c r="E5498" s="23"/>
      <c r="F5498" s="20">
        <f t="shared" si="170"/>
        <v>0</v>
      </c>
      <c r="G5498" s="21">
        <f t="shared" si="171"/>
        <v>0</v>
      </c>
      <c r="H5498" s="88"/>
      <c r="I5498" s="10"/>
    </row>
    <row r="5499" spans="1:10">
      <c r="A5499" s="33" t="s">
        <v>40</v>
      </c>
      <c r="B5499" s="33" t="s">
        <v>23</v>
      </c>
      <c r="C5499" s="33"/>
      <c r="D5499" s="34"/>
      <c r="E5499" s="23"/>
      <c r="F5499" s="20">
        <f t="shared" si="170"/>
        <v>0</v>
      </c>
      <c r="G5499" s="21">
        <f t="shared" si="171"/>
        <v>0</v>
      </c>
      <c r="H5499" s="88"/>
      <c r="I5499" s="10"/>
    </row>
    <row r="5500" spans="1:10">
      <c r="A5500" s="33" t="s">
        <v>88</v>
      </c>
      <c r="B5500" s="33" t="s">
        <v>9</v>
      </c>
      <c r="C5500" s="33"/>
      <c r="D5500" s="34"/>
      <c r="E5500" s="23"/>
      <c r="F5500" s="20">
        <f t="shared" si="170"/>
        <v>0</v>
      </c>
      <c r="G5500" s="21">
        <f t="shared" si="171"/>
        <v>0</v>
      </c>
      <c r="H5500" s="88"/>
      <c r="I5500" s="10"/>
    </row>
    <row r="5501" spans="1:10">
      <c r="A5501" s="33" t="s">
        <v>74</v>
      </c>
      <c r="B5501" s="33" t="s">
        <v>66</v>
      </c>
      <c r="C5501" s="33"/>
      <c r="D5501" s="34"/>
      <c r="E5501" s="23"/>
      <c r="F5501" s="20">
        <f t="shared" si="170"/>
        <v>0</v>
      </c>
      <c r="G5501" s="21">
        <f t="shared" si="171"/>
        <v>0</v>
      </c>
      <c r="H5501" s="88"/>
      <c r="I5501" s="10"/>
    </row>
    <row r="5502" spans="1:10">
      <c r="A5502" s="33" t="s">
        <v>554</v>
      </c>
      <c r="B5502" s="2" t="s">
        <v>58</v>
      </c>
      <c r="C5502" s="33"/>
      <c r="D5502" s="34"/>
      <c r="E5502" s="23"/>
      <c r="F5502" s="20">
        <f t="shared" si="170"/>
        <v>0</v>
      </c>
      <c r="G5502" s="21">
        <f t="shared" si="171"/>
        <v>0</v>
      </c>
      <c r="H5502" s="88"/>
      <c r="I5502" s="10"/>
    </row>
    <row r="5503" spans="1:10">
      <c r="A5503" s="96"/>
      <c r="B5503" s="95" t="s">
        <v>1151</v>
      </c>
      <c r="C5503" s="95"/>
      <c r="D5503" s="90">
        <v>10</v>
      </c>
      <c r="E5503" s="23">
        <v>0.5</v>
      </c>
      <c r="F5503" s="20">
        <f t="shared" si="170"/>
        <v>1.5</v>
      </c>
      <c r="G5503" s="21">
        <f t="shared" si="171"/>
        <v>11.5</v>
      </c>
      <c r="H5503" s="104"/>
      <c r="I5503" s="105">
        <f>D5503*H5503</f>
        <v>0</v>
      </c>
    </row>
    <row r="5504" spans="1:10">
      <c r="A5504" s="96"/>
      <c r="B5504" s="95"/>
      <c r="C5504" s="95"/>
      <c r="D5504" s="90"/>
      <c r="E5504" s="23"/>
      <c r="F5504" s="20">
        <f t="shared" si="170"/>
        <v>0</v>
      </c>
      <c r="G5504" s="21">
        <f t="shared" si="171"/>
        <v>0</v>
      </c>
      <c r="H5504" s="104"/>
      <c r="I5504" s="106"/>
    </row>
    <row r="5505" spans="1:10">
      <c r="A5505" s="96"/>
      <c r="B5505" s="95" t="s">
        <v>1150</v>
      </c>
      <c r="C5505" s="95" t="s">
        <v>1149</v>
      </c>
      <c r="D5505" s="90"/>
      <c r="E5505" s="23"/>
      <c r="F5505" s="20">
        <f t="shared" si="170"/>
        <v>0</v>
      </c>
      <c r="G5505" s="21">
        <f t="shared" si="171"/>
        <v>0</v>
      </c>
      <c r="H5505" s="104"/>
      <c r="I5505" s="106"/>
    </row>
    <row r="5506" spans="1:10">
      <c r="A5506" s="96"/>
      <c r="B5506" s="95"/>
      <c r="C5506" s="95"/>
      <c r="D5506" s="90"/>
      <c r="E5506" s="23"/>
      <c r="F5506" s="20">
        <f t="shared" si="170"/>
        <v>0</v>
      </c>
      <c r="G5506" s="21">
        <f t="shared" si="171"/>
        <v>0</v>
      </c>
      <c r="H5506" s="104"/>
      <c r="I5506" s="106"/>
    </row>
    <row r="5507" spans="1:10">
      <c r="A5507" s="96"/>
      <c r="B5507" s="95" t="s">
        <v>1152</v>
      </c>
      <c r="C5507" s="95" t="s">
        <v>1152</v>
      </c>
      <c r="D5507" s="90"/>
      <c r="E5507" s="23"/>
      <c r="F5507" s="20">
        <f t="shared" si="170"/>
        <v>0</v>
      </c>
      <c r="G5507" s="21">
        <f t="shared" si="171"/>
        <v>0</v>
      </c>
      <c r="H5507" s="104"/>
      <c r="I5507" s="106"/>
    </row>
    <row r="5508" spans="1:10">
      <c r="A5508" s="96"/>
      <c r="B5508" s="95"/>
      <c r="C5508" s="95"/>
      <c r="D5508" s="90"/>
      <c r="E5508" s="23"/>
      <c r="F5508" s="20">
        <f t="shared" ref="F5508:F5571" si="172">E5508*3</f>
        <v>0</v>
      </c>
      <c r="G5508" s="21">
        <f t="shared" ref="G5508:G5571" si="173">D5508+F5508</f>
        <v>0</v>
      </c>
      <c r="H5508" s="104"/>
      <c r="I5508" s="106"/>
    </row>
    <row r="5509" spans="1:10">
      <c r="A5509" s="96"/>
      <c r="B5509" s="95"/>
      <c r="C5509" s="95"/>
      <c r="D5509" s="90"/>
      <c r="E5509" s="23"/>
      <c r="F5509" s="20">
        <f t="shared" si="172"/>
        <v>0</v>
      </c>
      <c r="G5509" s="21">
        <f t="shared" si="173"/>
        <v>0</v>
      </c>
      <c r="H5509" s="104"/>
      <c r="I5509" s="106"/>
    </row>
    <row r="5510" spans="1:10">
      <c r="A5510" s="96"/>
      <c r="B5510" s="95"/>
      <c r="C5510" s="95"/>
      <c r="D5510" s="90"/>
      <c r="E5510" s="23"/>
      <c r="F5510" s="20">
        <f t="shared" si="172"/>
        <v>0</v>
      </c>
      <c r="G5510" s="21">
        <f t="shared" si="173"/>
        <v>0</v>
      </c>
      <c r="H5510" s="104"/>
      <c r="I5510" s="106"/>
      <c r="J5510" s="19">
        <v>2</v>
      </c>
    </row>
    <row r="5511" spans="1:10">
      <c r="A5511" s="96"/>
      <c r="B5511" s="95"/>
      <c r="C5511" s="95"/>
      <c r="D5511" s="90"/>
      <c r="E5511" s="23"/>
      <c r="F5511" s="20">
        <f t="shared" si="172"/>
        <v>0</v>
      </c>
      <c r="G5511" s="21">
        <f t="shared" si="173"/>
        <v>0</v>
      </c>
      <c r="H5511" s="104"/>
      <c r="I5511" s="106"/>
    </row>
    <row r="5512" spans="1:10">
      <c r="A5512" s="96"/>
      <c r="B5512" s="95"/>
      <c r="C5512" s="95"/>
      <c r="D5512" s="90"/>
      <c r="E5512" s="23"/>
      <c r="F5512" s="20">
        <f t="shared" si="172"/>
        <v>0</v>
      </c>
      <c r="G5512" s="21">
        <f t="shared" si="173"/>
        <v>0</v>
      </c>
      <c r="H5512" s="104"/>
      <c r="I5512" s="106"/>
    </row>
    <row r="5513" spans="1:10">
      <c r="A5513" s="96"/>
      <c r="B5513" s="95"/>
      <c r="C5513" s="95"/>
      <c r="D5513" s="90"/>
      <c r="E5513" s="23"/>
      <c r="F5513" s="20">
        <f t="shared" si="172"/>
        <v>0</v>
      </c>
      <c r="G5513" s="21">
        <f t="shared" si="173"/>
        <v>0</v>
      </c>
      <c r="H5513" s="104"/>
      <c r="I5513" s="106"/>
    </row>
    <row r="5514" spans="1:10">
      <c r="A5514" s="96"/>
      <c r="B5514" s="95"/>
      <c r="C5514" s="95"/>
      <c r="D5514" s="90"/>
      <c r="E5514" s="23"/>
      <c r="F5514" s="20">
        <f t="shared" si="172"/>
        <v>0</v>
      </c>
      <c r="G5514" s="21">
        <f t="shared" si="173"/>
        <v>0</v>
      </c>
      <c r="H5514" s="104"/>
      <c r="I5514" s="106"/>
    </row>
    <row r="5515" spans="1:10">
      <c r="A5515" s="96"/>
      <c r="B5515" s="95"/>
      <c r="C5515" s="95"/>
      <c r="D5515" s="90"/>
      <c r="E5515" s="23"/>
      <c r="F5515" s="20">
        <f t="shared" si="172"/>
        <v>0</v>
      </c>
      <c r="G5515" s="21">
        <f t="shared" si="173"/>
        <v>0</v>
      </c>
      <c r="H5515" s="104"/>
      <c r="I5515" s="106"/>
    </row>
    <row r="5516" spans="1:10">
      <c r="A5516" s="24" t="s">
        <v>36</v>
      </c>
      <c r="B5516" s="24"/>
      <c r="C5516" s="24"/>
      <c r="D5516" s="25"/>
      <c r="E5516" s="23"/>
      <c r="F5516" s="20">
        <f t="shared" si="172"/>
        <v>0</v>
      </c>
      <c r="G5516" s="21">
        <f t="shared" si="173"/>
        <v>0</v>
      </c>
      <c r="H5516" s="88"/>
      <c r="I5516" s="10"/>
    </row>
    <row r="5517" spans="1:10">
      <c r="A5517" s="24" t="s">
        <v>38</v>
      </c>
      <c r="B5517" s="24" t="s">
        <v>3</v>
      </c>
      <c r="C5517" s="24"/>
      <c r="D5517" s="25"/>
      <c r="E5517" s="23"/>
      <c r="F5517" s="20">
        <f t="shared" si="172"/>
        <v>0</v>
      </c>
      <c r="G5517" s="21">
        <f t="shared" si="173"/>
        <v>0</v>
      </c>
      <c r="H5517" s="88"/>
      <c r="I5517" s="10"/>
    </row>
    <row r="5518" spans="1:10">
      <c r="A5518" s="33" t="s">
        <v>40</v>
      </c>
      <c r="B5518" s="24" t="s">
        <v>22</v>
      </c>
      <c r="C5518" s="24"/>
      <c r="D5518" s="25"/>
      <c r="E5518" s="23"/>
      <c r="F5518" s="20">
        <f t="shared" si="172"/>
        <v>0</v>
      </c>
      <c r="G5518" s="21">
        <f t="shared" si="173"/>
        <v>0</v>
      </c>
      <c r="H5518" s="88"/>
      <c r="I5518" s="10"/>
    </row>
    <row r="5519" spans="1:10">
      <c r="A5519" s="33" t="s">
        <v>41</v>
      </c>
      <c r="B5519" s="24" t="s">
        <v>11</v>
      </c>
      <c r="C5519" s="24"/>
      <c r="D5519" s="25"/>
      <c r="E5519" s="23"/>
      <c r="F5519" s="20">
        <f t="shared" si="172"/>
        <v>0</v>
      </c>
      <c r="G5519" s="21">
        <f t="shared" si="173"/>
        <v>0</v>
      </c>
      <c r="H5519" s="88"/>
      <c r="I5519" s="10"/>
    </row>
    <row r="5520" spans="1:10">
      <c r="A5520" s="24" t="s">
        <v>8</v>
      </c>
      <c r="B5520" s="24"/>
      <c r="C5520" s="24"/>
      <c r="D5520" s="25"/>
      <c r="E5520" s="23"/>
      <c r="F5520" s="20">
        <f t="shared" si="172"/>
        <v>0</v>
      </c>
      <c r="G5520" s="21">
        <f t="shared" si="173"/>
        <v>0</v>
      </c>
      <c r="H5520" s="88"/>
      <c r="I5520" s="10"/>
    </row>
    <row r="5521" spans="1:10">
      <c r="A5521" s="24" t="s">
        <v>42</v>
      </c>
      <c r="B5521" s="24"/>
      <c r="C5521" s="24"/>
      <c r="D5521" s="25"/>
      <c r="E5521" s="23"/>
      <c r="F5521" s="20">
        <f t="shared" si="172"/>
        <v>0</v>
      </c>
      <c r="G5521" s="21">
        <f t="shared" si="173"/>
        <v>0</v>
      </c>
      <c r="H5521" s="88"/>
      <c r="I5521" s="10"/>
    </row>
    <row r="5522" spans="1:10">
      <c r="A5522" s="96"/>
      <c r="B5522" s="95" t="s">
        <v>1151</v>
      </c>
      <c r="C5522" s="95"/>
      <c r="D5522" s="90">
        <v>12.1</v>
      </c>
      <c r="E5522" s="23">
        <v>0.5</v>
      </c>
      <c r="F5522" s="20">
        <f t="shared" si="172"/>
        <v>1.5</v>
      </c>
      <c r="G5522" s="21">
        <f t="shared" si="173"/>
        <v>13.6</v>
      </c>
      <c r="H5522" s="104"/>
      <c r="I5522" s="105">
        <f>D5522*H5522</f>
        <v>0</v>
      </c>
    </row>
    <row r="5523" spans="1:10">
      <c r="A5523" s="96"/>
      <c r="B5523" s="95"/>
      <c r="C5523" s="95"/>
      <c r="D5523" s="90"/>
      <c r="E5523" s="23"/>
      <c r="F5523" s="20">
        <f t="shared" si="172"/>
        <v>0</v>
      </c>
      <c r="G5523" s="21">
        <f t="shared" si="173"/>
        <v>0</v>
      </c>
      <c r="H5523" s="104"/>
      <c r="I5523" s="106"/>
    </row>
    <row r="5524" spans="1:10">
      <c r="A5524" s="96"/>
      <c r="B5524" s="95" t="s">
        <v>1150</v>
      </c>
      <c r="C5524" s="95" t="s">
        <v>1149</v>
      </c>
      <c r="D5524" s="90"/>
      <c r="E5524" s="23"/>
      <c r="F5524" s="20">
        <f t="shared" si="172"/>
        <v>0</v>
      </c>
      <c r="G5524" s="21">
        <f t="shared" si="173"/>
        <v>0</v>
      </c>
      <c r="H5524" s="104"/>
      <c r="I5524" s="106"/>
    </row>
    <row r="5525" spans="1:10">
      <c r="A5525" s="96"/>
      <c r="B5525" s="95"/>
      <c r="C5525" s="95"/>
      <c r="D5525" s="90"/>
      <c r="E5525" s="23"/>
      <c r="F5525" s="20">
        <f t="shared" si="172"/>
        <v>0</v>
      </c>
      <c r="G5525" s="21">
        <f t="shared" si="173"/>
        <v>0</v>
      </c>
      <c r="H5525" s="104"/>
      <c r="I5525" s="106"/>
    </row>
    <row r="5526" spans="1:10">
      <c r="A5526" s="96"/>
      <c r="B5526" s="95" t="s">
        <v>1152</v>
      </c>
      <c r="C5526" s="95"/>
      <c r="D5526" s="90"/>
      <c r="E5526" s="23"/>
      <c r="F5526" s="20">
        <f t="shared" si="172"/>
        <v>0</v>
      </c>
      <c r="G5526" s="21">
        <f t="shared" si="173"/>
        <v>0</v>
      </c>
      <c r="H5526" s="104"/>
      <c r="I5526" s="106"/>
    </row>
    <row r="5527" spans="1:10">
      <c r="A5527" s="96"/>
      <c r="B5527" s="95"/>
      <c r="C5527" s="95"/>
      <c r="D5527" s="90"/>
      <c r="E5527" s="23"/>
      <c r="F5527" s="20">
        <f t="shared" si="172"/>
        <v>0</v>
      </c>
      <c r="G5527" s="21">
        <f t="shared" si="173"/>
        <v>0</v>
      </c>
      <c r="H5527" s="104"/>
      <c r="I5527" s="106"/>
    </row>
    <row r="5528" spans="1:10">
      <c r="A5528" s="96"/>
      <c r="B5528" s="95"/>
      <c r="C5528" s="95"/>
      <c r="D5528" s="90"/>
      <c r="E5528" s="23"/>
      <c r="F5528" s="20">
        <f t="shared" si="172"/>
        <v>0</v>
      </c>
      <c r="G5528" s="21">
        <f t="shared" si="173"/>
        <v>0</v>
      </c>
      <c r="H5528" s="104"/>
      <c r="I5528" s="106"/>
      <c r="J5528" s="19">
        <v>2</v>
      </c>
    </row>
    <row r="5529" spans="1:10">
      <c r="A5529" s="96"/>
      <c r="B5529" s="95"/>
      <c r="C5529" s="95"/>
      <c r="D5529" s="90"/>
      <c r="E5529" s="23"/>
      <c r="F5529" s="20">
        <f t="shared" si="172"/>
        <v>0</v>
      </c>
      <c r="G5529" s="21">
        <f t="shared" si="173"/>
        <v>0</v>
      </c>
      <c r="H5529" s="104"/>
      <c r="I5529" s="106"/>
    </row>
    <row r="5530" spans="1:10">
      <c r="A5530" s="96"/>
      <c r="B5530" s="95"/>
      <c r="C5530" s="95"/>
      <c r="D5530" s="90"/>
      <c r="E5530" s="23"/>
      <c r="F5530" s="20">
        <f t="shared" si="172"/>
        <v>0</v>
      </c>
      <c r="G5530" s="21">
        <f t="shared" si="173"/>
        <v>0</v>
      </c>
      <c r="H5530" s="104"/>
      <c r="I5530" s="106"/>
    </row>
    <row r="5531" spans="1:10">
      <c r="A5531" s="96"/>
      <c r="B5531" s="95"/>
      <c r="C5531" s="95"/>
      <c r="D5531" s="90"/>
      <c r="E5531" s="23"/>
      <c r="F5531" s="20">
        <f t="shared" si="172"/>
        <v>0</v>
      </c>
      <c r="G5531" s="21">
        <f t="shared" si="173"/>
        <v>0</v>
      </c>
      <c r="H5531" s="104"/>
      <c r="I5531" s="106"/>
    </row>
    <row r="5532" spans="1:10">
      <c r="A5532" s="96"/>
      <c r="B5532" s="95"/>
      <c r="C5532" s="95"/>
      <c r="D5532" s="90"/>
      <c r="E5532" s="23"/>
      <c r="F5532" s="20">
        <f t="shared" si="172"/>
        <v>0</v>
      </c>
      <c r="G5532" s="21">
        <f t="shared" si="173"/>
        <v>0</v>
      </c>
      <c r="H5532" s="104"/>
      <c r="I5532" s="106"/>
    </row>
    <row r="5533" spans="1:10">
      <c r="A5533" s="96"/>
      <c r="B5533" s="95"/>
      <c r="C5533" s="95"/>
      <c r="D5533" s="90"/>
      <c r="E5533" s="23"/>
      <c r="F5533" s="20">
        <f t="shared" si="172"/>
        <v>0</v>
      </c>
      <c r="G5533" s="21">
        <f t="shared" si="173"/>
        <v>0</v>
      </c>
      <c r="H5533" s="104"/>
      <c r="I5533" s="106"/>
    </row>
    <row r="5534" spans="1:10">
      <c r="A5534" s="96"/>
      <c r="B5534" s="95"/>
      <c r="C5534" s="95"/>
      <c r="D5534" s="90"/>
      <c r="E5534" s="23"/>
      <c r="F5534" s="20">
        <f t="shared" si="172"/>
        <v>0</v>
      </c>
      <c r="G5534" s="21">
        <f t="shared" si="173"/>
        <v>0</v>
      </c>
      <c r="H5534" s="104"/>
      <c r="I5534" s="106"/>
    </row>
    <row r="5535" spans="1:10">
      <c r="A5535" s="24" t="s">
        <v>37</v>
      </c>
      <c r="B5535" s="24"/>
      <c r="C5535" s="24"/>
      <c r="D5535" s="25"/>
      <c r="E5535" s="23"/>
      <c r="F5535" s="20">
        <f t="shared" si="172"/>
        <v>0</v>
      </c>
      <c r="G5535" s="21">
        <f t="shared" si="173"/>
        <v>0</v>
      </c>
      <c r="H5535" s="88"/>
      <c r="I5535" s="10"/>
    </row>
    <row r="5536" spans="1:10">
      <c r="A5536" s="24" t="s">
        <v>39</v>
      </c>
      <c r="B5536" s="24" t="s">
        <v>3</v>
      </c>
      <c r="C5536" s="24"/>
      <c r="D5536" s="25"/>
      <c r="E5536" s="23"/>
      <c r="F5536" s="20">
        <f t="shared" si="172"/>
        <v>0</v>
      </c>
      <c r="G5536" s="21">
        <f t="shared" si="173"/>
        <v>0</v>
      </c>
      <c r="H5536" s="88"/>
      <c r="I5536" s="10"/>
    </row>
    <row r="5537" spans="1:10">
      <c r="A5537" s="33" t="s">
        <v>40</v>
      </c>
      <c r="B5537" s="24" t="s">
        <v>22</v>
      </c>
      <c r="C5537" s="24"/>
      <c r="D5537" s="25"/>
      <c r="E5537" s="23"/>
      <c r="F5537" s="20">
        <f t="shared" si="172"/>
        <v>0</v>
      </c>
      <c r="G5537" s="21">
        <f t="shared" si="173"/>
        <v>0</v>
      </c>
      <c r="H5537" s="88"/>
      <c r="I5537" s="10"/>
    </row>
    <row r="5538" spans="1:10">
      <c r="A5538" s="33" t="s">
        <v>41</v>
      </c>
      <c r="B5538" s="24" t="s">
        <v>11</v>
      </c>
      <c r="C5538" s="24"/>
      <c r="D5538" s="25"/>
      <c r="E5538" s="23"/>
      <c r="F5538" s="20">
        <f t="shared" si="172"/>
        <v>0</v>
      </c>
      <c r="G5538" s="21">
        <f t="shared" si="173"/>
        <v>0</v>
      </c>
      <c r="H5538" s="88"/>
      <c r="I5538" s="10"/>
    </row>
    <row r="5539" spans="1:10">
      <c r="A5539" s="24" t="s">
        <v>33</v>
      </c>
      <c r="B5539" s="24"/>
      <c r="C5539" s="24"/>
      <c r="D5539" s="25"/>
      <c r="E5539" s="23"/>
      <c r="F5539" s="20">
        <f t="shared" si="172"/>
        <v>0</v>
      </c>
      <c r="G5539" s="21">
        <f t="shared" si="173"/>
        <v>0</v>
      </c>
      <c r="H5539" s="88"/>
      <c r="I5539" s="10"/>
    </row>
    <row r="5540" spans="1:10">
      <c r="A5540" s="24" t="s">
        <v>43</v>
      </c>
      <c r="B5540" s="24"/>
      <c r="C5540" s="24"/>
      <c r="D5540" s="25"/>
      <c r="E5540" s="23"/>
      <c r="F5540" s="20">
        <f t="shared" si="172"/>
        <v>0</v>
      </c>
      <c r="G5540" s="21">
        <f t="shared" si="173"/>
        <v>0</v>
      </c>
      <c r="H5540" s="88"/>
      <c r="I5540" s="10"/>
    </row>
    <row r="5541" spans="1:10">
      <c r="A5541" s="99"/>
      <c r="B5541" s="95" t="s">
        <v>1151</v>
      </c>
      <c r="C5541" s="95"/>
      <c r="D5541" s="93">
        <v>2.7</v>
      </c>
      <c r="E5541" s="23">
        <v>0.2</v>
      </c>
      <c r="F5541" s="20">
        <f t="shared" si="172"/>
        <v>0.60000000000000009</v>
      </c>
      <c r="G5541" s="21">
        <f t="shared" si="173"/>
        <v>3.3000000000000003</v>
      </c>
      <c r="H5541" s="104"/>
      <c r="I5541" s="105">
        <f>D5541*H5541</f>
        <v>0</v>
      </c>
    </row>
    <row r="5542" spans="1:10">
      <c r="A5542" s="99"/>
      <c r="B5542" s="95"/>
      <c r="C5542" s="95"/>
      <c r="D5542" s="93"/>
      <c r="E5542" s="23"/>
      <c r="F5542" s="20">
        <f t="shared" si="172"/>
        <v>0</v>
      </c>
      <c r="G5542" s="21">
        <f t="shared" si="173"/>
        <v>0</v>
      </c>
      <c r="H5542" s="104"/>
      <c r="I5542" s="106"/>
    </row>
    <row r="5543" spans="1:10">
      <c r="A5543" s="96"/>
      <c r="B5543" s="95" t="s">
        <v>1150</v>
      </c>
      <c r="C5543" s="95" t="s">
        <v>1149</v>
      </c>
      <c r="D5543" s="90"/>
      <c r="E5543" s="23"/>
      <c r="F5543" s="20">
        <f t="shared" si="172"/>
        <v>0</v>
      </c>
      <c r="G5543" s="21">
        <f t="shared" si="173"/>
        <v>0</v>
      </c>
      <c r="H5543" s="104"/>
      <c r="I5543" s="106"/>
    </row>
    <row r="5544" spans="1:10">
      <c r="A5544" s="96"/>
      <c r="B5544" s="95"/>
      <c r="C5544" s="95"/>
      <c r="D5544" s="90"/>
      <c r="E5544" s="23"/>
      <c r="F5544" s="20">
        <f t="shared" si="172"/>
        <v>0</v>
      </c>
      <c r="G5544" s="21">
        <f t="shared" si="173"/>
        <v>0</v>
      </c>
      <c r="H5544" s="104"/>
      <c r="I5544" s="106"/>
    </row>
    <row r="5545" spans="1:10">
      <c r="A5545" s="96"/>
      <c r="B5545" s="95" t="s">
        <v>1152</v>
      </c>
      <c r="C5545" s="95" t="s">
        <v>1152</v>
      </c>
      <c r="D5545" s="90"/>
      <c r="E5545" s="23"/>
      <c r="F5545" s="20">
        <f t="shared" si="172"/>
        <v>0</v>
      </c>
      <c r="G5545" s="21">
        <f t="shared" si="173"/>
        <v>0</v>
      </c>
      <c r="H5545" s="104"/>
      <c r="I5545" s="106"/>
    </row>
    <row r="5546" spans="1:10">
      <c r="A5546" s="96"/>
      <c r="B5546" s="95"/>
      <c r="C5546" s="95"/>
      <c r="D5546" s="90"/>
      <c r="E5546" s="23"/>
      <c r="F5546" s="20">
        <f t="shared" si="172"/>
        <v>0</v>
      </c>
      <c r="G5546" s="21">
        <f t="shared" si="173"/>
        <v>0</v>
      </c>
      <c r="H5546" s="104"/>
      <c r="I5546" s="106"/>
    </row>
    <row r="5547" spans="1:10">
      <c r="A5547" s="96"/>
      <c r="B5547" s="95"/>
      <c r="C5547" s="95"/>
      <c r="D5547" s="90"/>
      <c r="E5547" s="23"/>
      <c r="F5547" s="20">
        <f t="shared" si="172"/>
        <v>0</v>
      </c>
      <c r="G5547" s="21">
        <f t="shared" si="173"/>
        <v>0</v>
      </c>
      <c r="H5547" s="104"/>
      <c r="I5547" s="106"/>
    </row>
    <row r="5548" spans="1:10">
      <c r="A5548" s="96"/>
      <c r="B5548" s="95"/>
      <c r="C5548" s="95"/>
      <c r="D5548" s="90"/>
      <c r="E5548" s="23"/>
      <c r="F5548" s="20">
        <f t="shared" si="172"/>
        <v>0</v>
      </c>
      <c r="G5548" s="21">
        <f t="shared" si="173"/>
        <v>0</v>
      </c>
      <c r="H5548" s="104"/>
      <c r="I5548" s="106"/>
      <c r="J5548" s="19">
        <v>2</v>
      </c>
    </row>
    <row r="5549" spans="1:10">
      <c r="A5549" s="96"/>
      <c r="B5549" s="95"/>
      <c r="C5549" s="95"/>
      <c r="D5549" s="90"/>
      <c r="E5549" s="23"/>
      <c r="F5549" s="20">
        <f t="shared" si="172"/>
        <v>0</v>
      </c>
      <c r="G5549" s="21">
        <f t="shared" si="173"/>
        <v>0</v>
      </c>
      <c r="H5549" s="104"/>
      <c r="I5549" s="106"/>
    </row>
    <row r="5550" spans="1:10">
      <c r="A5550" s="96"/>
      <c r="B5550" s="95"/>
      <c r="C5550" s="95"/>
      <c r="D5550" s="90"/>
      <c r="E5550" s="23"/>
      <c r="F5550" s="20">
        <f t="shared" si="172"/>
        <v>0</v>
      </c>
      <c r="G5550" s="21">
        <f t="shared" si="173"/>
        <v>0</v>
      </c>
      <c r="H5550" s="104"/>
      <c r="I5550" s="106"/>
    </row>
    <row r="5551" spans="1:10">
      <c r="A5551" s="96"/>
      <c r="B5551" s="95"/>
      <c r="C5551" s="95"/>
      <c r="D5551" s="90"/>
      <c r="E5551" s="23"/>
      <c r="F5551" s="20">
        <f t="shared" si="172"/>
        <v>0</v>
      </c>
      <c r="G5551" s="21">
        <f t="shared" si="173"/>
        <v>0</v>
      </c>
      <c r="H5551" s="104"/>
      <c r="I5551" s="106"/>
    </row>
    <row r="5552" spans="1:10">
      <c r="A5552" s="96"/>
      <c r="B5552" s="95"/>
      <c r="C5552" s="95"/>
      <c r="D5552" s="90"/>
      <c r="E5552" s="23"/>
      <c r="F5552" s="20">
        <f t="shared" si="172"/>
        <v>0</v>
      </c>
      <c r="G5552" s="21">
        <f t="shared" si="173"/>
        <v>0</v>
      </c>
      <c r="H5552" s="104"/>
      <c r="I5552" s="106"/>
    </row>
    <row r="5553" spans="1:10">
      <c r="A5553" s="96"/>
      <c r="B5553" s="95"/>
      <c r="C5553" s="95"/>
      <c r="D5553" s="90"/>
      <c r="E5553" s="23"/>
      <c r="F5553" s="20">
        <f t="shared" si="172"/>
        <v>0</v>
      </c>
      <c r="G5553" s="21">
        <f t="shared" si="173"/>
        <v>0</v>
      </c>
      <c r="H5553" s="104"/>
      <c r="I5553" s="106"/>
    </row>
    <row r="5554" spans="1:10">
      <c r="A5554" s="24" t="s">
        <v>27</v>
      </c>
      <c r="B5554" s="24"/>
      <c r="C5554" s="24"/>
      <c r="D5554" s="25"/>
      <c r="E5554" s="23"/>
      <c r="F5554" s="20">
        <f t="shared" si="172"/>
        <v>0</v>
      </c>
      <c r="G5554" s="21">
        <f t="shared" si="173"/>
        <v>0</v>
      </c>
      <c r="H5554" s="88"/>
      <c r="I5554" s="10"/>
    </row>
    <row r="5555" spans="1:10">
      <c r="A5555" s="24" t="s">
        <v>29</v>
      </c>
      <c r="B5555" s="24" t="s">
        <v>3</v>
      </c>
      <c r="C5555" s="24"/>
      <c r="D5555" s="25"/>
      <c r="E5555" s="23"/>
      <c r="F5555" s="20">
        <f t="shared" si="172"/>
        <v>0</v>
      </c>
      <c r="G5555" s="21">
        <f t="shared" si="173"/>
        <v>0</v>
      </c>
      <c r="H5555" s="88"/>
      <c r="I5555" s="10"/>
    </row>
    <row r="5556" spans="1:10">
      <c r="A5556" s="24" t="s">
        <v>31</v>
      </c>
      <c r="B5556" s="24" t="s">
        <v>22</v>
      </c>
      <c r="C5556" s="24"/>
      <c r="D5556" s="25"/>
      <c r="E5556" s="23"/>
      <c r="F5556" s="20">
        <f t="shared" si="172"/>
        <v>0</v>
      </c>
      <c r="G5556" s="21">
        <f t="shared" si="173"/>
        <v>0</v>
      </c>
      <c r="H5556" s="88"/>
      <c r="I5556" s="10"/>
    </row>
    <row r="5557" spans="1:10">
      <c r="A5557" s="24" t="s">
        <v>8</v>
      </c>
      <c r="B5557" s="2" t="s">
        <v>11</v>
      </c>
      <c r="C5557" s="24"/>
      <c r="D5557" s="25"/>
      <c r="E5557" s="23"/>
      <c r="F5557" s="20">
        <f t="shared" si="172"/>
        <v>0</v>
      </c>
      <c r="G5557" s="21">
        <f t="shared" si="173"/>
        <v>0</v>
      </c>
      <c r="H5557" s="88"/>
      <c r="I5557" s="10"/>
    </row>
    <row r="5558" spans="1:10">
      <c r="A5558" s="24" t="s">
        <v>34</v>
      </c>
      <c r="B5558" s="24"/>
      <c r="C5558" s="24"/>
      <c r="D5558" s="25"/>
      <c r="E5558" s="23"/>
      <c r="F5558" s="20">
        <f t="shared" si="172"/>
        <v>0</v>
      </c>
      <c r="G5558" s="21">
        <f t="shared" si="173"/>
        <v>0</v>
      </c>
      <c r="H5558" s="88"/>
      <c r="I5558" s="10"/>
    </row>
    <row r="5559" spans="1:10">
      <c r="A5559" s="96"/>
      <c r="B5559" s="95" t="s">
        <v>1151</v>
      </c>
      <c r="C5559" s="95"/>
      <c r="D5559" s="90">
        <v>14.8</v>
      </c>
      <c r="E5559" s="23">
        <v>0.5</v>
      </c>
      <c r="F5559" s="20">
        <f t="shared" si="172"/>
        <v>1.5</v>
      </c>
      <c r="G5559" s="21">
        <f t="shared" si="173"/>
        <v>16.3</v>
      </c>
      <c r="H5559" s="104"/>
      <c r="I5559" s="105">
        <f>D5559*H5559</f>
        <v>0</v>
      </c>
    </row>
    <row r="5560" spans="1:10">
      <c r="A5560" s="96"/>
      <c r="B5560" s="95"/>
      <c r="C5560" s="95"/>
      <c r="D5560" s="90"/>
      <c r="E5560" s="23"/>
      <c r="F5560" s="20">
        <f t="shared" si="172"/>
        <v>0</v>
      </c>
      <c r="G5560" s="21">
        <f t="shared" si="173"/>
        <v>0</v>
      </c>
      <c r="H5560" s="104"/>
      <c r="I5560" s="106"/>
    </row>
    <row r="5561" spans="1:10">
      <c r="A5561" s="96"/>
      <c r="B5561" s="95" t="s">
        <v>1150</v>
      </c>
      <c r="C5561" s="95" t="s">
        <v>1149</v>
      </c>
      <c r="D5561" s="90"/>
      <c r="E5561" s="23"/>
      <c r="F5561" s="20">
        <f t="shared" si="172"/>
        <v>0</v>
      </c>
      <c r="G5561" s="21">
        <f t="shared" si="173"/>
        <v>0</v>
      </c>
      <c r="H5561" s="104"/>
      <c r="I5561" s="106"/>
    </row>
    <row r="5562" spans="1:10">
      <c r="A5562" s="96"/>
      <c r="B5562" s="95"/>
      <c r="C5562" s="95"/>
      <c r="D5562" s="90"/>
      <c r="E5562" s="23"/>
      <c r="F5562" s="20">
        <f t="shared" si="172"/>
        <v>0</v>
      </c>
      <c r="G5562" s="21">
        <f t="shared" si="173"/>
        <v>0</v>
      </c>
      <c r="H5562" s="104"/>
      <c r="I5562" s="106"/>
    </row>
    <row r="5563" spans="1:10">
      <c r="A5563" s="96"/>
      <c r="B5563" s="95" t="s">
        <v>1152</v>
      </c>
      <c r="C5563" s="95" t="s">
        <v>1152</v>
      </c>
      <c r="D5563" s="90"/>
      <c r="E5563" s="23"/>
      <c r="F5563" s="20">
        <f t="shared" si="172"/>
        <v>0</v>
      </c>
      <c r="G5563" s="21">
        <f t="shared" si="173"/>
        <v>0</v>
      </c>
      <c r="H5563" s="104"/>
      <c r="I5563" s="106"/>
    </row>
    <row r="5564" spans="1:10">
      <c r="A5564" s="96"/>
      <c r="B5564" s="95"/>
      <c r="C5564" s="95"/>
      <c r="D5564" s="90"/>
      <c r="E5564" s="23"/>
      <c r="F5564" s="20">
        <f t="shared" si="172"/>
        <v>0</v>
      </c>
      <c r="G5564" s="21">
        <f t="shared" si="173"/>
        <v>0</v>
      </c>
      <c r="H5564" s="104"/>
      <c r="I5564" s="106"/>
      <c r="J5564" s="19">
        <v>1</v>
      </c>
    </row>
    <row r="5565" spans="1:10">
      <c r="A5565" s="96"/>
      <c r="B5565" s="95"/>
      <c r="C5565" s="95"/>
      <c r="D5565" s="90"/>
      <c r="E5565" s="23"/>
      <c r="F5565" s="20">
        <f t="shared" si="172"/>
        <v>0</v>
      </c>
      <c r="G5565" s="21">
        <f t="shared" si="173"/>
        <v>0</v>
      </c>
      <c r="H5565" s="104"/>
      <c r="I5565" s="106"/>
    </row>
    <row r="5566" spans="1:10">
      <c r="A5566" s="96"/>
      <c r="B5566" s="95"/>
      <c r="C5566" s="95"/>
      <c r="D5566" s="90"/>
      <c r="E5566" s="23"/>
      <c r="F5566" s="20">
        <f t="shared" si="172"/>
        <v>0</v>
      </c>
      <c r="G5566" s="21">
        <f t="shared" si="173"/>
        <v>0</v>
      </c>
      <c r="H5566" s="104"/>
      <c r="I5566" s="106"/>
    </row>
    <row r="5567" spans="1:10">
      <c r="A5567" s="96"/>
      <c r="B5567" s="95"/>
      <c r="C5567" s="95"/>
      <c r="D5567" s="90"/>
      <c r="E5567" s="23"/>
      <c r="F5567" s="20">
        <f t="shared" si="172"/>
        <v>0</v>
      </c>
      <c r="G5567" s="21">
        <f t="shared" si="173"/>
        <v>0</v>
      </c>
      <c r="H5567" s="104"/>
      <c r="I5567" s="106"/>
    </row>
    <row r="5568" spans="1:10">
      <c r="A5568" s="96"/>
      <c r="B5568" s="95"/>
      <c r="C5568" s="95"/>
      <c r="D5568" s="90"/>
      <c r="E5568" s="23"/>
      <c r="F5568" s="20">
        <f t="shared" si="172"/>
        <v>0</v>
      </c>
      <c r="G5568" s="21">
        <f t="shared" si="173"/>
        <v>0</v>
      </c>
      <c r="H5568" s="104"/>
      <c r="I5568" s="106"/>
    </row>
    <row r="5569" spans="1:10">
      <c r="A5569" s="96"/>
      <c r="B5569" s="95"/>
      <c r="C5569" s="95"/>
      <c r="D5569" s="90"/>
      <c r="E5569" s="23"/>
      <c r="F5569" s="20">
        <f t="shared" si="172"/>
        <v>0</v>
      </c>
      <c r="G5569" s="21">
        <f t="shared" si="173"/>
        <v>0</v>
      </c>
      <c r="H5569" s="104"/>
      <c r="I5569" s="106"/>
    </row>
    <row r="5570" spans="1:10">
      <c r="A5570" s="96"/>
      <c r="B5570" s="95"/>
      <c r="C5570" s="95"/>
      <c r="D5570" s="90"/>
      <c r="E5570" s="23"/>
      <c r="F5570" s="20">
        <f t="shared" si="172"/>
        <v>0</v>
      </c>
      <c r="G5570" s="21">
        <f t="shared" si="173"/>
        <v>0</v>
      </c>
      <c r="H5570" s="104"/>
      <c r="I5570" s="106"/>
    </row>
    <row r="5571" spans="1:10">
      <c r="A5571" s="96"/>
      <c r="B5571" s="95"/>
      <c r="C5571" s="95"/>
      <c r="D5571" s="90"/>
      <c r="E5571" s="23"/>
      <c r="F5571" s="20">
        <f t="shared" si="172"/>
        <v>0</v>
      </c>
      <c r="G5571" s="21">
        <f t="shared" si="173"/>
        <v>0</v>
      </c>
      <c r="H5571" s="104"/>
      <c r="I5571" s="106"/>
    </row>
    <row r="5572" spans="1:10">
      <c r="A5572" s="35" t="s">
        <v>294</v>
      </c>
      <c r="B5572" s="24"/>
      <c r="C5572" s="24"/>
      <c r="D5572" s="25"/>
      <c r="E5572" s="23"/>
      <c r="F5572" s="20">
        <f t="shared" ref="F5572:F5635" si="174">E5572*3</f>
        <v>0</v>
      </c>
      <c r="G5572" s="21">
        <f t="shared" ref="G5572:G5635" si="175">D5572+F5572</f>
        <v>0</v>
      </c>
      <c r="H5572" s="88"/>
      <c r="I5572" s="10"/>
    </row>
    <row r="5573" spans="1:10">
      <c r="A5573" s="33" t="s">
        <v>296</v>
      </c>
      <c r="B5573" s="33" t="s">
        <v>204</v>
      </c>
      <c r="C5573" s="33"/>
      <c r="D5573" s="34"/>
      <c r="E5573" s="23"/>
      <c r="F5573" s="20">
        <f t="shared" si="174"/>
        <v>0</v>
      </c>
      <c r="G5573" s="21">
        <f t="shared" si="175"/>
        <v>0</v>
      </c>
      <c r="H5573" s="88"/>
      <c r="I5573" s="10"/>
    </row>
    <row r="5574" spans="1:10">
      <c r="A5574" s="33" t="s">
        <v>163</v>
      </c>
      <c r="B5574" s="33" t="s">
        <v>23</v>
      </c>
      <c r="C5574" s="33"/>
      <c r="D5574" s="34"/>
      <c r="E5574" s="23"/>
      <c r="F5574" s="20">
        <f t="shared" si="174"/>
        <v>0</v>
      </c>
      <c r="G5574" s="21">
        <f t="shared" si="175"/>
        <v>0</v>
      </c>
      <c r="H5574" s="88"/>
      <c r="I5574" s="10"/>
    </row>
    <row r="5575" spans="1:10">
      <c r="A5575" s="33" t="s">
        <v>226</v>
      </c>
      <c r="B5575" s="33" t="s">
        <v>9</v>
      </c>
      <c r="C5575" s="33"/>
      <c r="D5575" s="34"/>
      <c r="E5575" s="23"/>
      <c r="F5575" s="20">
        <f t="shared" si="174"/>
        <v>0</v>
      </c>
      <c r="G5575" s="21">
        <f t="shared" si="175"/>
        <v>0</v>
      </c>
      <c r="H5575" s="88"/>
      <c r="I5575" s="10"/>
    </row>
    <row r="5576" spans="1:10">
      <c r="A5576" s="33" t="s">
        <v>144</v>
      </c>
      <c r="B5576" s="33" t="s">
        <v>66</v>
      </c>
      <c r="C5576" s="33"/>
      <c r="D5576" s="34"/>
      <c r="E5576" s="23"/>
      <c r="F5576" s="20">
        <f t="shared" si="174"/>
        <v>0</v>
      </c>
      <c r="G5576" s="21">
        <f t="shared" si="175"/>
        <v>0</v>
      </c>
      <c r="H5576" s="88"/>
      <c r="I5576" s="10"/>
    </row>
    <row r="5577" spans="1:10">
      <c r="A5577" s="33" t="s">
        <v>299</v>
      </c>
      <c r="B5577" s="2" t="s">
        <v>11</v>
      </c>
      <c r="C5577" s="33"/>
      <c r="D5577" s="34"/>
      <c r="E5577" s="23"/>
      <c r="F5577" s="20">
        <f t="shared" si="174"/>
        <v>0</v>
      </c>
      <c r="G5577" s="21">
        <f t="shared" si="175"/>
        <v>0</v>
      </c>
      <c r="H5577" s="88"/>
      <c r="I5577" s="10"/>
    </row>
    <row r="5578" spans="1:10">
      <c r="A5578" s="96"/>
      <c r="B5578" s="95" t="s">
        <v>1151</v>
      </c>
      <c r="C5578" s="95"/>
      <c r="D5578" s="90">
        <v>14.3</v>
      </c>
      <c r="E5578" s="23">
        <v>0.5</v>
      </c>
      <c r="F5578" s="20">
        <f t="shared" si="174"/>
        <v>1.5</v>
      </c>
      <c r="G5578" s="21">
        <f t="shared" si="175"/>
        <v>15.8</v>
      </c>
      <c r="H5578" s="104"/>
      <c r="I5578" s="105">
        <f>D5578*H5578</f>
        <v>0</v>
      </c>
    </row>
    <row r="5579" spans="1:10">
      <c r="A5579" s="96"/>
      <c r="B5579" s="95"/>
      <c r="C5579" s="95"/>
      <c r="D5579" s="90"/>
      <c r="E5579" s="23"/>
      <c r="F5579" s="20">
        <f t="shared" si="174"/>
        <v>0</v>
      </c>
      <c r="G5579" s="21">
        <f t="shared" si="175"/>
        <v>0</v>
      </c>
      <c r="H5579" s="104"/>
      <c r="I5579" s="106"/>
    </row>
    <row r="5580" spans="1:10">
      <c r="A5580" s="96"/>
      <c r="B5580" s="95" t="s">
        <v>1150</v>
      </c>
      <c r="C5580" s="95" t="s">
        <v>1149</v>
      </c>
      <c r="D5580" s="90"/>
      <c r="E5580" s="23"/>
      <c r="F5580" s="20">
        <f t="shared" si="174"/>
        <v>0</v>
      </c>
      <c r="G5580" s="21">
        <f t="shared" si="175"/>
        <v>0</v>
      </c>
      <c r="H5580" s="104"/>
      <c r="I5580" s="106"/>
    </row>
    <row r="5581" spans="1:10">
      <c r="A5581" s="96"/>
      <c r="B5581" s="95"/>
      <c r="C5581" s="95"/>
      <c r="D5581" s="90"/>
      <c r="E5581" s="23"/>
      <c r="F5581" s="20">
        <f t="shared" si="174"/>
        <v>0</v>
      </c>
      <c r="G5581" s="21">
        <f t="shared" si="175"/>
        <v>0</v>
      </c>
      <c r="H5581" s="104"/>
      <c r="I5581" s="106"/>
    </row>
    <row r="5582" spans="1:10">
      <c r="A5582" s="96"/>
      <c r="B5582" s="95" t="s">
        <v>1152</v>
      </c>
      <c r="C5582" s="95" t="s">
        <v>1152</v>
      </c>
      <c r="D5582" s="90"/>
      <c r="E5582" s="23"/>
      <c r="F5582" s="20">
        <f t="shared" si="174"/>
        <v>0</v>
      </c>
      <c r="G5582" s="21">
        <f t="shared" si="175"/>
        <v>0</v>
      </c>
      <c r="H5582" s="104"/>
      <c r="I5582" s="106"/>
    </row>
    <row r="5583" spans="1:10">
      <c r="A5583" s="96"/>
      <c r="B5583" s="95"/>
      <c r="C5583" s="95"/>
      <c r="D5583" s="90"/>
      <c r="E5583" s="23"/>
      <c r="F5583" s="20">
        <f t="shared" si="174"/>
        <v>0</v>
      </c>
      <c r="G5583" s="21">
        <f t="shared" si="175"/>
        <v>0</v>
      </c>
      <c r="H5583" s="104"/>
      <c r="I5583" s="106"/>
    </row>
    <row r="5584" spans="1:10">
      <c r="A5584" s="96"/>
      <c r="B5584" s="95"/>
      <c r="C5584" s="95"/>
      <c r="D5584" s="90"/>
      <c r="E5584" s="23"/>
      <c r="F5584" s="20">
        <f t="shared" si="174"/>
        <v>0</v>
      </c>
      <c r="G5584" s="21">
        <f t="shared" si="175"/>
        <v>0</v>
      </c>
      <c r="H5584" s="104"/>
      <c r="I5584" s="106"/>
      <c r="J5584" s="19">
        <v>1</v>
      </c>
    </row>
    <row r="5585" spans="1:9">
      <c r="A5585" s="96"/>
      <c r="B5585" s="95"/>
      <c r="C5585" s="95"/>
      <c r="D5585" s="90"/>
      <c r="E5585" s="23"/>
      <c r="F5585" s="20">
        <f t="shared" si="174"/>
        <v>0</v>
      </c>
      <c r="G5585" s="21">
        <f t="shared" si="175"/>
        <v>0</v>
      </c>
      <c r="H5585" s="104"/>
      <c r="I5585" s="106"/>
    </row>
    <row r="5586" spans="1:9">
      <c r="A5586" s="96"/>
      <c r="B5586" s="95"/>
      <c r="C5586" s="95"/>
      <c r="D5586" s="90"/>
      <c r="E5586" s="23"/>
      <c r="F5586" s="20">
        <f t="shared" si="174"/>
        <v>0</v>
      </c>
      <c r="G5586" s="21">
        <f t="shared" si="175"/>
        <v>0</v>
      </c>
      <c r="H5586" s="104"/>
      <c r="I5586" s="106"/>
    </row>
    <row r="5587" spans="1:9">
      <c r="A5587" s="96"/>
      <c r="B5587" s="95"/>
      <c r="C5587" s="95"/>
      <c r="D5587" s="90"/>
      <c r="E5587" s="23"/>
      <c r="F5587" s="20">
        <f t="shared" si="174"/>
        <v>0</v>
      </c>
      <c r="G5587" s="21">
        <f t="shared" si="175"/>
        <v>0</v>
      </c>
      <c r="H5587" s="104"/>
      <c r="I5587" s="106"/>
    </row>
    <row r="5588" spans="1:9">
      <c r="A5588" s="96"/>
      <c r="B5588" s="95"/>
      <c r="C5588" s="95"/>
      <c r="D5588" s="90"/>
      <c r="E5588" s="23"/>
      <c r="F5588" s="20">
        <f t="shared" si="174"/>
        <v>0</v>
      </c>
      <c r="G5588" s="21">
        <f t="shared" si="175"/>
        <v>0</v>
      </c>
      <c r="H5588" s="104"/>
      <c r="I5588" s="106"/>
    </row>
    <row r="5589" spans="1:9">
      <c r="A5589" s="96"/>
      <c r="B5589" s="95"/>
      <c r="C5589" s="95"/>
      <c r="D5589" s="90"/>
      <c r="E5589" s="23"/>
      <c r="F5589" s="20">
        <f t="shared" si="174"/>
        <v>0</v>
      </c>
      <c r="G5589" s="21">
        <f t="shared" si="175"/>
        <v>0</v>
      </c>
      <c r="H5589" s="104"/>
      <c r="I5589" s="106"/>
    </row>
    <row r="5590" spans="1:9">
      <c r="A5590" s="96"/>
      <c r="B5590" s="95"/>
      <c r="C5590" s="95"/>
      <c r="D5590" s="90"/>
      <c r="E5590" s="23"/>
      <c r="F5590" s="20">
        <f t="shared" si="174"/>
        <v>0</v>
      </c>
      <c r="G5590" s="21">
        <f t="shared" si="175"/>
        <v>0</v>
      </c>
      <c r="H5590" s="104"/>
      <c r="I5590" s="106"/>
    </row>
    <row r="5591" spans="1:9">
      <c r="A5591" s="35" t="s">
        <v>92</v>
      </c>
      <c r="B5591" s="24"/>
      <c r="C5591" s="24"/>
      <c r="D5591" s="25"/>
      <c r="E5591" s="23"/>
      <c r="F5591" s="20">
        <f t="shared" si="174"/>
        <v>0</v>
      </c>
      <c r="G5591" s="21">
        <f t="shared" si="175"/>
        <v>0</v>
      </c>
      <c r="H5591" s="88"/>
      <c r="I5591" s="10"/>
    </row>
    <row r="5592" spans="1:9">
      <c r="A5592" s="24" t="s">
        <v>95</v>
      </c>
      <c r="B5592" s="24" t="s">
        <v>94</v>
      </c>
      <c r="C5592" s="24"/>
      <c r="D5592" s="25"/>
      <c r="E5592" s="23"/>
      <c r="F5592" s="20">
        <f t="shared" si="174"/>
        <v>0</v>
      </c>
      <c r="G5592" s="21">
        <f t="shared" si="175"/>
        <v>0</v>
      </c>
      <c r="H5592" s="88"/>
      <c r="I5592" s="10"/>
    </row>
    <row r="5593" spans="1:9">
      <c r="A5593" s="24" t="s">
        <v>40</v>
      </c>
      <c r="B5593" s="24" t="s">
        <v>23</v>
      </c>
      <c r="C5593" s="24"/>
      <c r="D5593" s="25"/>
      <c r="E5593" s="23"/>
      <c r="F5593" s="20">
        <f t="shared" si="174"/>
        <v>0</v>
      </c>
      <c r="G5593" s="21">
        <f t="shared" si="175"/>
        <v>0</v>
      </c>
      <c r="H5593" s="88"/>
      <c r="I5593" s="10"/>
    </row>
    <row r="5594" spans="1:9">
      <c r="A5594" s="40" t="s">
        <v>96</v>
      </c>
      <c r="B5594" s="24" t="s">
        <v>9</v>
      </c>
      <c r="C5594" s="24"/>
      <c r="D5594" s="25"/>
      <c r="E5594" s="23"/>
      <c r="F5594" s="20">
        <f t="shared" si="174"/>
        <v>0</v>
      </c>
      <c r="G5594" s="21">
        <f t="shared" si="175"/>
        <v>0</v>
      </c>
      <c r="H5594" s="88"/>
      <c r="I5594" s="10"/>
    </row>
    <row r="5595" spans="1:9">
      <c r="A5595" s="24" t="s">
        <v>74</v>
      </c>
      <c r="B5595" s="24" t="s">
        <v>66</v>
      </c>
      <c r="C5595" s="24"/>
      <c r="D5595" s="25"/>
      <c r="E5595" s="23"/>
      <c r="F5595" s="20">
        <f t="shared" si="174"/>
        <v>0</v>
      </c>
      <c r="G5595" s="21">
        <f t="shared" si="175"/>
        <v>0</v>
      </c>
      <c r="H5595" s="88"/>
      <c r="I5595" s="10"/>
    </row>
    <row r="5596" spans="1:9">
      <c r="A5596" s="24" t="s">
        <v>98</v>
      </c>
      <c r="B5596" s="2" t="s">
        <v>58</v>
      </c>
      <c r="C5596" s="24"/>
      <c r="D5596" s="25"/>
      <c r="E5596" s="23"/>
      <c r="F5596" s="20">
        <f t="shared" si="174"/>
        <v>0</v>
      </c>
      <c r="G5596" s="21">
        <f t="shared" si="175"/>
        <v>0</v>
      </c>
      <c r="H5596" s="88"/>
      <c r="I5596" s="10"/>
    </row>
    <row r="5597" spans="1:9">
      <c r="A5597" s="96"/>
      <c r="B5597" s="95" t="s">
        <v>1151</v>
      </c>
      <c r="C5597" s="95"/>
      <c r="D5597" s="90">
        <v>12.3</v>
      </c>
      <c r="E5597" s="23">
        <v>0.5</v>
      </c>
      <c r="F5597" s="20">
        <f t="shared" si="174"/>
        <v>1.5</v>
      </c>
      <c r="G5597" s="21">
        <f t="shared" si="175"/>
        <v>13.8</v>
      </c>
      <c r="H5597" s="104"/>
      <c r="I5597" s="105">
        <f>D5597*H5597</f>
        <v>0</v>
      </c>
    </row>
    <row r="5598" spans="1:9">
      <c r="A5598" s="96"/>
      <c r="B5598" s="95"/>
      <c r="C5598" s="95"/>
      <c r="D5598" s="90"/>
      <c r="E5598" s="23"/>
      <c r="F5598" s="20">
        <f t="shared" si="174"/>
        <v>0</v>
      </c>
      <c r="G5598" s="21">
        <f t="shared" si="175"/>
        <v>0</v>
      </c>
      <c r="H5598" s="104"/>
      <c r="I5598" s="106"/>
    </row>
    <row r="5599" spans="1:9">
      <c r="A5599" s="96"/>
      <c r="B5599" s="95" t="s">
        <v>1150</v>
      </c>
      <c r="C5599" s="95" t="s">
        <v>1149</v>
      </c>
      <c r="D5599" s="90"/>
      <c r="E5599" s="23"/>
      <c r="F5599" s="20">
        <f t="shared" si="174"/>
        <v>0</v>
      </c>
      <c r="G5599" s="21">
        <f t="shared" si="175"/>
        <v>0</v>
      </c>
      <c r="H5599" s="104"/>
      <c r="I5599" s="106"/>
    </row>
    <row r="5600" spans="1:9">
      <c r="A5600" s="96"/>
      <c r="B5600" s="95"/>
      <c r="C5600" s="95"/>
      <c r="D5600" s="90"/>
      <c r="E5600" s="23"/>
      <c r="F5600" s="20">
        <f t="shared" si="174"/>
        <v>0</v>
      </c>
      <c r="G5600" s="21">
        <f t="shared" si="175"/>
        <v>0</v>
      </c>
      <c r="H5600" s="104"/>
      <c r="I5600" s="106"/>
    </row>
    <row r="5601" spans="1:10">
      <c r="A5601" s="96"/>
      <c r="B5601" s="95" t="s">
        <v>1152</v>
      </c>
      <c r="C5601" s="95"/>
      <c r="D5601" s="90"/>
      <c r="E5601" s="23"/>
      <c r="F5601" s="20">
        <f t="shared" si="174"/>
        <v>0</v>
      </c>
      <c r="G5601" s="21">
        <f t="shared" si="175"/>
        <v>0</v>
      </c>
      <c r="H5601" s="104"/>
      <c r="I5601" s="106"/>
    </row>
    <row r="5602" spans="1:10">
      <c r="A5602" s="96"/>
      <c r="B5602" s="95"/>
      <c r="C5602" s="95"/>
      <c r="D5602" s="90"/>
      <c r="E5602" s="23"/>
      <c r="F5602" s="20">
        <f t="shared" si="174"/>
        <v>0</v>
      </c>
      <c r="G5602" s="21">
        <f t="shared" si="175"/>
        <v>0</v>
      </c>
      <c r="H5602" s="104"/>
      <c r="I5602" s="106"/>
    </row>
    <row r="5603" spans="1:10">
      <c r="A5603" s="96"/>
      <c r="B5603" s="95"/>
      <c r="C5603" s="95"/>
      <c r="D5603" s="90"/>
      <c r="E5603" s="23"/>
      <c r="F5603" s="20">
        <f t="shared" si="174"/>
        <v>0</v>
      </c>
      <c r="G5603" s="21">
        <f t="shared" si="175"/>
        <v>0</v>
      </c>
      <c r="H5603" s="104"/>
      <c r="I5603" s="106"/>
      <c r="J5603" s="19">
        <v>1</v>
      </c>
    </row>
    <row r="5604" spans="1:10">
      <c r="A5604" s="96"/>
      <c r="B5604" s="95"/>
      <c r="C5604" s="95"/>
      <c r="D5604" s="90"/>
      <c r="E5604" s="23"/>
      <c r="F5604" s="20">
        <f t="shared" si="174"/>
        <v>0</v>
      </c>
      <c r="G5604" s="21">
        <f t="shared" si="175"/>
        <v>0</v>
      </c>
      <c r="H5604" s="104"/>
      <c r="I5604" s="106"/>
    </row>
    <row r="5605" spans="1:10">
      <c r="A5605" s="96"/>
      <c r="B5605" s="95"/>
      <c r="C5605" s="95"/>
      <c r="D5605" s="90"/>
      <c r="E5605" s="23"/>
      <c r="F5605" s="20">
        <f t="shared" si="174"/>
        <v>0</v>
      </c>
      <c r="G5605" s="21">
        <f t="shared" si="175"/>
        <v>0</v>
      </c>
      <c r="H5605" s="104"/>
      <c r="I5605" s="106"/>
    </row>
    <row r="5606" spans="1:10">
      <c r="A5606" s="96"/>
      <c r="B5606" s="95"/>
      <c r="C5606" s="95"/>
      <c r="D5606" s="90"/>
      <c r="E5606" s="23"/>
      <c r="F5606" s="20">
        <f t="shared" si="174"/>
        <v>0</v>
      </c>
      <c r="G5606" s="21">
        <f t="shared" si="175"/>
        <v>0</v>
      </c>
      <c r="H5606" s="104"/>
      <c r="I5606" s="106"/>
    </row>
    <row r="5607" spans="1:10">
      <c r="A5607" s="96"/>
      <c r="B5607" s="95"/>
      <c r="C5607" s="95"/>
      <c r="D5607" s="90"/>
      <c r="E5607" s="23"/>
      <c r="F5607" s="20">
        <f t="shared" si="174"/>
        <v>0</v>
      </c>
      <c r="G5607" s="21">
        <f t="shared" si="175"/>
        <v>0</v>
      </c>
      <c r="H5607" s="104"/>
      <c r="I5607" s="106"/>
    </row>
    <row r="5608" spans="1:10">
      <c r="A5608" s="96"/>
      <c r="B5608" s="95"/>
      <c r="C5608" s="95"/>
      <c r="D5608" s="90"/>
      <c r="E5608" s="23"/>
      <c r="F5608" s="20">
        <f t="shared" si="174"/>
        <v>0</v>
      </c>
      <c r="G5608" s="21">
        <f t="shared" si="175"/>
        <v>0</v>
      </c>
      <c r="H5608" s="104"/>
      <c r="I5608" s="106"/>
    </row>
    <row r="5609" spans="1:10">
      <c r="A5609" s="96"/>
      <c r="B5609" s="95"/>
      <c r="C5609" s="95"/>
      <c r="D5609" s="90"/>
      <c r="E5609" s="23"/>
      <c r="F5609" s="20">
        <f t="shared" si="174"/>
        <v>0</v>
      </c>
      <c r="G5609" s="21">
        <f t="shared" si="175"/>
        <v>0</v>
      </c>
      <c r="H5609" s="104"/>
      <c r="I5609" s="106"/>
    </row>
    <row r="5610" spans="1:10">
      <c r="A5610" s="35" t="s">
        <v>91</v>
      </c>
      <c r="B5610" s="24"/>
      <c r="C5610" s="24"/>
      <c r="D5610" s="25"/>
      <c r="E5610" s="23"/>
      <c r="F5610" s="20">
        <f t="shared" si="174"/>
        <v>0</v>
      </c>
      <c r="G5610" s="21">
        <f t="shared" si="175"/>
        <v>0</v>
      </c>
      <c r="H5610" s="88"/>
      <c r="I5610" s="10"/>
    </row>
    <row r="5611" spans="1:10">
      <c r="A5611" s="24" t="s">
        <v>93</v>
      </c>
      <c r="B5611" s="24" t="s">
        <v>94</v>
      </c>
      <c r="C5611" s="24"/>
      <c r="D5611" s="25"/>
      <c r="E5611" s="23"/>
      <c r="F5611" s="20">
        <f t="shared" si="174"/>
        <v>0</v>
      </c>
      <c r="G5611" s="21">
        <f t="shared" si="175"/>
        <v>0</v>
      </c>
      <c r="H5611" s="88"/>
      <c r="I5611" s="10"/>
    </row>
    <row r="5612" spans="1:10">
      <c r="A5612" s="24" t="s">
        <v>40</v>
      </c>
      <c r="B5612" s="24" t="s">
        <v>23</v>
      </c>
      <c r="C5612" s="24"/>
      <c r="D5612" s="25"/>
      <c r="E5612" s="23"/>
      <c r="F5612" s="20">
        <f t="shared" si="174"/>
        <v>0</v>
      </c>
      <c r="G5612" s="21">
        <f t="shared" si="175"/>
        <v>0</v>
      </c>
      <c r="H5612" s="88"/>
      <c r="I5612" s="10"/>
    </row>
    <row r="5613" spans="1:10">
      <c r="A5613" s="40" t="s">
        <v>96</v>
      </c>
      <c r="B5613" s="24" t="s">
        <v>9</v>
      </c>
      <c r="C5613" s="24"/>
      <c r="D5613" s="25"/>
      <c r="E5613" s="23"/>
      <c r="F5613" s="20">
        <f t="shared" si="174"/>
        <v>0</v>
      </c>
      <c r="G5613" s="21">
        <f t="shared" si="175"/>
        <v>0</v>
      </c>
      <c r="H5613" s="88"/>
      <c r="I5613" s="10"/>
    </row>
    <row r="5614" spans="1:10">
      <c r="A5614" s="24" t="s">
        <v>74</v>
      </c>
      <c r="B5614" s="24" t="s">
        <v>66</v>
      </c>
      <c r="C5614" s="24"/>
      <c r="D5614" s="25"/>
      <c r="E5614" s="23"/>
      <c r="F5614" s="20">
        <f t="shared" si="174"/>
        <v>0</v>
      </c>
      <c r="G5614" s="21">
        <f t="shared" si="175"/>
        <v>0</v>
      </c>
      <c r="H5614" s="88"/>
      <c r="I5614" s="10"/>
    </row>
    <row r="5615" spans="1:10">
      <c r="A5615" s="24" t="s">
        <v>97</v>
      </c>
      <c r="B5615" s="2" t="s">
        <v>58</v>
      </c>
      <c r="C5615" s="24"/>
      <c r="D5615" s="25"/>
      <c r="E5615" s="23"/>
      <c r="F5615" s="20">
        <f t="shared" si="174"/>
        <v>0</v>
      </c>
      <c r="G5615" s="21">
        <f t="shared" si="175"/>
        <v>0</v>
      </c>
      <c r="H5615" s="88"/>
      <c r="I5615" s="10"/>
    </row>
    <row r="5616" spans="1:10">
      <c r="A5616" s="96"/>
      <c r="B5616" s="95" t="s">
        <v>1151</v>
      </c>
      <c r="C5616" s="95"/>
      <c r="D5616" s="90">
        <v>13.4</v>
      </c>
      <c r="E5616" s="23">
        <v>0.5</v>
      </c>
      <c r="F5616" s="20">
        <f t="shared" si="174"/>
        <v>1.5</v>
      </c>
      <c r="G5616" s="21">
        <f t="shared" si="175"/>
        <v>14.9</v>
      </c>
      <c r="H5616" s="104"/>
      <c r="I5616" s="105">
        <f>D5616*H5616</f>
        <v>0</v>
      </c>
    </row>
    <row r="5617" spans="1:10">
      <c r="A5617" s="96"/>
      <c r="B5617" s="95"/>
      <c r="C5617" s="95"/>
      <c r="D5617" s="90"/>
      <c r="E5617" s="23"/>
      <c r="F5617" s="20">
        <f t="shared" si="174"/>
        <v>0</v>
      </c>
      <c r="G5617" s="21">
        <f t="shared" si="175"/>
        <v>0</v>
      </c>
      <c r="H5617" s="104"/>
      <c r="I5617" s="106"/>
    </row>
    <row r="5618" spans="1:10">
      <c r="A5618" s="96"/>
      <c r="B5618" s="95" t="s">
        <v>1150</v>
      </c>
      <c r="C5618" s="95" t="s">
        <v>1149</v>
      </c>
      <c r="D5618" s="90"/>
      <c r="E5618" s="23"/>
      <c r="F5618" s="20">
        <f t="shared" si="174"/>
        <v>0</v>
      </c>
      <c r="G5618" s="21">
        <f t="shared" si="175"/>
        <v>0</v>
      </c>
      <c r="H5618" s="104"/>
      <c r="I5618" s="106"/>
    </row>
    <row r="5619" spans="1:10">
      <c r="A5619" s="96"/>
      <c r="B5619" s="95"/>
      <c r="C5619" s="95"/>
      <c r="D5619" s="90"/>
      <c r="E5619" s="23"/>
      <c r="F5619" s="20">
        <f t="shared" si="174"/>
        <v>0</v>
      </c>
      <c r="G5619" s="21">
        <f t="shared" si="175"/>
        <v>0</v>
      </c>
      <c r="H5619" s="104"/>
      <c r="I5619" s="106"/>
    </row>
    <row r="5620" spans="1:10">
      <c r="A5620" s="96"/>
      <c r="B5620" s="95" t="s">
        <v>1152</v>
      </c>
      <c r="C5620" s="95" t="s">
        <v>1152</v>
      </c>
      <c r="D5620" s="90"/>
      <c r="E5620" s="23"/>
      <c r="F5620" s="20">
        <f t="shared" si="174"/>
        <v>0</v>
      </c>
      <c r="G5620" s="21">
        <f t="shared" si="175"/>
        <v>0</v>
      </c>
      <c r="H5620" s="104"/>
      <c r="I5620" s="106"/>
    </row>
    <row r="5621" spans="1:10">
      <c r="A5621" s="96"/>
      <c r="B5621" s="95"/>
      <c r="C5621" s="95"/>
      <c r="D5621" s="90"/>
      <c r="E5621" s="23"/>
      <c r="F5621" s="20">
        <f t="shared" si="174"/>
        <v>0</v>
      </c>
      <c r="G5621" s="21">
        <f t="shared" si="175"/>
        <v>0</v>
      </c>
      <c r="H5621" s="104"/>
      <c r="I5621" s="106"/>
    </row>
    <row r="5622" spans="1:10">
      <c r="A5622" s="96"/>
      <c r="B5622" s="95"/>
      <c r="C5622" s="95"/>
      <c r="D5622" s="90"/>
      <c r="E5622" s="23"/>
      <c r="F5622" s="20">
        <f t="shared" si="174"/>
        <v>0</v>
      </c>
      <c r="G5622" s="21">
        <f t="shared" si="175"/>
        <v>0</v>
      </c>
      <c r="H5622" s="104"/>
      <c r="I5622" s="106"/>
      <c r="J5622" s="19">
        <v>1</v>
      </c>
    </row>
    <row r="5623" spans="1:10">
      <c r="A5623" s="96"/>
      <c r="B5623" s="95"/>
      <c r="C5623" s="95"/>
      <c r="D5623" s="90"/>
      <c r="E5623" s="23"/>
      <c r="F5623" s="20">
        <f t="shared" si="174"/>
        <v>0</v>
      </c>
      <c r="G5623" s="21">
        <f t="shared" si="175"/>
        <v>0</v>
      </c>
      <c r="H5623" s="104"/>
      <c r="I5623" s="106"/>
    </row>
    <row r="5624" spans="1:10">
      <c r="A5624" s="96"/>
      <c r="B5624" s="95"/>
      <c r="C5624" s="95"/>
      <c r="D5624" s="90"/>
      <c r="E5624" s="23"/>
      <c r="F5624" s="20">
        <f t="shared" si="174"/>
        <v>0</v>
      </c>
      <c r="G5624" s="21">
        <f t="shared" si="175"/>
        <v>0</v>
      </c>
      <c r="H5624" s="104"/>
      <c r="I5624" s="106"/>
    </row>
    <row r="5625" spans="1:10">
      <c r="A5625" s="96"/>
      <c r="B5625" s="95"/>
      <c r="C5625" s="95"/>
      <c r="D5625" s="90"/>
      <c r="E5625" s="23"/>
      <c r="F5625" s="20">
        <f t="shared" si="174"/>
        <v>0</v>
      </c>
      <c r="G5625" s="21">
        <f t="shared" si="175"/>
        <v>0</v>
      </c>
      <c r="H5625" s="104"/>
      <c r="I5625" s="106"/>
    </row>
    <row r="5626" spans="1:10">
      <c r="A5626" s="96"/>
      <c r="B5626" s="95"/>
      <c r="C5626" s="95"/>
      <c r="D5626" s="90"/>
      <c r="E5626" s="23"/>
      <c r="F5626" s="20">
        <f t="shared" si="174"/>
        <v>0</v>
      </c>
      <c r="G5626" s="21">
        <f t="shared" si="175"/>
        <v>0</v>
      </c>
      <c r="H5626" s="104"/>
      <c r="I5626" s="106"/>
    </row>
    <row r="5627" spans="1:10">
      <c r="A5627" s="96"/>
      <c r="B5627" s="95"/>
      <c r="C5627" s="95"/>
      <c r="D5627" s="90"/>
      <c r="E5627" s="23"/>
      <c r="F5627" s="20">
        <f t="shared" si="174"/>
        <v>0</v>
      </c>
      <c r="G5627" s="21">
        <f t="shared" si="175"/>
        <v>0</v>
      </c>
      <c r="H5627" s="104"/>
      <c r="I5627" s="106"/>
    </row>
    <row r="5628" spans="1:10">
      <c r="A5628" s="96"/>
      <c r="B5628" s="95"/>
      <c r="C5628" s="95"/>
      <c r="D5628" s="90"/>
      <c r="E5628" s="23"/>
      <c r="F5628" s="20">
        <f t="shared" si="174"/>
        <v>0</v>
      </c>
      <c r="G5628" s="21">
        <f t="shared" si="175"/>
        <v>0</v>
      </c>
      <c r="H5628" s="104"/>
      <c r="I5628" s="106"/>
    </row>
    <row r="5629" spans="1:10">
      <c r="A5629" s="28" t="s">
        <v>464</v>
      </c>
      <c r="B5629" s="28"/>
      <c r="C5629" s="28"/>
      <c r="D5629" s="25"/>
      <c r="E5629" s="23"/>
      <c r="F5629" s="20">
        <f t="shared" si="174"/>
        <v>0</v>
      </c>
      <c r="G5629" s="21">
        <f t="shared" si="175"/>
        <v>0</v>
      </c>
      <c r="H5629" s="88"/>
      <c r="I5629" s="10"/>
    </row>
    <row r="5630" spans="1:10">
      <c r="A5630" s="28" t="s">
        <v>466</v>
      </c>
      <c r="B5630" s="28" t="s">
        <v>123</v>
      </c>
      <c r="C5630" s="28"/>
      <c r="D5630" s="25"/>
      <c r="E5630" s="23"/>
      <c r="F5630" s="20">
        <f t="shared" si="174"/>
        <v>0</v>
      </c>
      <c r="G5630" s="21">
        <f t="shared" si="175"/>
        <v>0</v>
      </c>
      <c r="H5630" s="88"/>
      <c r="I5630" s="10"/>
    </row>
    <row r="5631" spans="1:10">
      <c r="A5631" s="28" t="s">
        <v>163</v>
      </c>
      <c r="B5631" s="28" t="s">
        <v>22</v>
      </c>
      <c r="C5631" s="28"/>
      <c r="D5631" s="25"/>
      <c r="E5631" s="23"/>
      <c r="F5631" s="20">
        <f t="shared" si="174"/>
        <v>0</v>
      </c>
      <c r="G5631" s="21">
        <f t="shared" si="175"/>
        <v>0</v>
      </c>
      <c r="H5631" s="88"/>
      <c r="I5631" s="10"/>
    </row>
    <row r="5632" spans="1:10">
      <c r="A5632" s="28" t="s">
        <v>469</v>
      </c>
      <c r="B5632" s="28" t="s">
        <v>9</v>
      </c>
      <c r="C5632" s="28"/>
      <c r="D5632" s="25"/>
      <c r="E5632" s="23"/>
      <c r="F5632" s="20">
        <f t="shared" si="174"/>
        <v>0</v>
      </c>
      <c r="G5632" s="21">
        <f t="shared" si="175"/>
        <v>0</v>
      </c>
      <c r="H5632" s="88"/>
      <c r="I5632" s="10"/>
    </row>
    <row r="5633" spans="1:10">
      <c r="A5633" s="28" t="s">
        <v>65</v>
      </c>
      <c r="B5633" s="28" t="s">
        <v>66</v>
      </c>
      <c r="C5633" s="28"/>
      <c r="D5633" s="25"/>
      <c r="E5633" s="23"/>
      <c r="F5633" s="20">
        <f t="shared" si="174"/>
        <v>0</v>
      </c>
      <c r="G5633" s="21">
        <f t="shared" si="175"/>
        <v>0</v>
      </c>
      <c r="H5633" s="88"/>
      <c r="I5633" s="10"/>
    </row>
    <row r="5634" spans="1:10">
      <c r="A5634" s="28" t="s">
        <v>470</v>
      </c>
      <c r="B5634" s="2" t="s">
        <v>58</v>
      </c>
      <c r="C5634" s="28"/>
      <c r="D5634" s="25"/>
      <c r="E5634" s="23"/>
      <c r="F5634" s="20">
        <f t="shared" si="174"/>
        <v>0</v>
      </c>
      <c r="G5634" s="21">
        <f t="shared" si="175"/>
        <v>0</v>
      </c>
      <c r="H5634" s="88"/>
      <c r="I5634" s="10"/>
    </row>
    <row r="5635" spans="1:10">
      <c r="A5635" s="96"/>
      <c r="B5635" s="95" t="s">
        <v>1151</v>
      </c>
      <c r="C5635" s="95"/>
      <c r="D5635" s="90">
        <v>15.7</v>
      </c>
      <c r="E5635" s="23">
        <v>0.6</v>
      </c>
      <c r="F5635" s="20">
        <f t="shared" si="174"/>
        <v>1.7999999999999998</v>
      </c>
      <c r="G5635" s="21">
        <f t="shared" si="175"/>
        <v>17.5</v>
      </c>
      <c r="H5635" s="104"/>
      <c r="I5635" s="105">
        <f>D5635*H5635</f>
        <v>0</v>
      </c>
    </row>
    <row r="5636" spans="1:10">
      <c r="A5636" s="96"/>
      <c r="B5636" s="95"/>
      <c r="C5636" s="95"/>
      <c r="D5636" s="90"/>
      <c r="E5636" s="23"/>
      <c r="F5636" s="20">
        <f t="shared" ref="F5636:F5699" si="176">E5636*3</f>
        <v>0</v>
      </c>
      <c r="G5636" s="21">
        <f t="shared" ref="G5636:G5699" si="177">D5636+F5636</f>
        <v>0</v>
      </c>
      <c r="H5636" s="104"/>
      <c r="I5636" s="106"/>
    </row>
    <row r="5637" spans="1:10">
      <c r="A5637" s="96"/>
      <c r="B5637" s="95" t="s">
        <v>1150</v>
      </c>
      <c r="C5637" s="95" t="s">
        <v>1149</v>
      </c>
      <c r="D5637" s="90"/>
      <c r="E5637" s="23"/>
      <c r="F5637" s="20">
        <f t="shared" si="176"/>
        <v>0</v>
      </c>
      <c r="G5637" s="21">
        <f t="shared" si="177"/>
        <v>0</v>
      </c>
      <c r="H5637" s="104"/>
      <c r="I5637" s="106"/>
    </row>
    <row r="5638" spans="1:10">
      <c r="A5638" s="96"/>
      <c r="B5638" s="95"/>
      <c r="C5638" s="95"/>
      <c r="D5638" s="90"/>
      <c r="E5638" s="23"/>
      <c r="F5638" s="20">
        <f t="shared" si="176"/>
        <v>0</v>
      </c>
      <c r="G5638" s="21">
        <f t="shared" si="177"/>
        <v>0</v>
      </c>
      <c r="H5638" s="104"/>
      <c r="I5638" s="106"/>
    </row>
    <row r="5639" spans="1:10">
      <c r="A5639" s="96"/>
      <c r="B5639" s="95" t="s">
        <v>1152</v>
      </c>
      <c r="C5639" s="95" t="s">
        <v>1152</v>
      </c>
      <c r="D5639" s="90"/>
      <c r="E5639" s="23"/>
      <c r="F5639" s="20">
        <f t="shared" si="176"/>
        <v>0</v>
      </c>
      <c r="G5639" s="21">
        <f t="shared" si="177"/>
        <v>0</v>
      </c>
      <c r="H5639" s="104"/>
      <c r="I5639" s="106"/>
    </row>
    <row r="5640" spans="1:10">
      <c r="A5640" s="96"/>
      <c r="B5640" s="95"/>
      <c r="C5640" s="95"/>
      <c r="D5640" s="90"/>
      <c r="E5640" s="23"/>
      <c r="F5640" s="20">
        <f t="shared" si="176"/>
        <v>0</v>
      </c>
      <c r="G5640" s="21">
        <f t="shared" si="177"/>
        <v>0</v>
      </c>
      <c r="H5640" s="104"/>
      <c r="I5640" s="106"/>
    </row>
    <row r="5641" spans="1:10">
      <c r="A5641" s="96"/>
      <c r="B5641" s="95"/>
      <c r="C5641" s="95"/>
      <c r="D5641" s="90"/>
      <c r="E5641" s="23"/>
      <c r="F5641" s="20">
        <f t="shared" si="176"/>
        <v>0</v>
      </c>
      <c r="G5641" s="21">
        <f t="shared" si="177"/>
        <v>0</v>
      </c>
      <c r="H5641" s="104"/>
      <c r="I5641" s="106"/>
      <c r="J5641" s="19">
        <v>1</v>
      </c>
    </row>
    <row r="5642" spans="1:10">
      <c r="A5642" s="96"/>
      <c r="B5642" s="95"/>
      <c r="C5642" s="95"/>
      <c r="D5642" s="90"/>
      <c r="E5642" s="23"/>
      <c r="F5642" s="20">
        <f t="shared" si="176"/>
        <v>0</v>
      </c>
      <c r="G5642" s="21">
        <f t="shared" si="177"/>
        <v>0</v>
      </c>
      <c r="H5642" s="104"/>
      <c r="I5642" s="106"/>
    </row>
    <row r="5643" spans="1:10">
      <c r="A5643" s="96"/>
      <c r="B5643" s="95"/>
      <c r="C5643" s="95"/>
      <c r="D5643" s="90"/>
      <c r="E5643" s="23"/>
      <c r="F5643" s="20">
        <f t="shared" si="176"/>
        <v>0</v>
      </c>
      <c r="G5643" s="21">
        <f t="shared" si="177"/>
        <v>0</v>
      </c>
      <c r="H5643" s="104"/>
      <c r="I5643" s="106"/>
    </row>
    <row r="5644" spans="1:10">
      <c r="A5644" s="96"/>
      <c r="B5644" s="95"/>
      <c r="C5644" s="95"/>
      <c r="D5644" s="90"/>
      <c r="E5644" s="23"/>
      <c r="F5644" s="20">
        <f t="shared" si="176"/>
        <v>0</v>
      </c>
      <c r="G5644" s="21">
        <f t="shared" si="177"/>
        <v>0</v>
      </c>
      <c r="H5644" s="104"/>
      <c r="I5644" s="106"/>
    </row>
    <row r="5645" spans="1:10">
      <c r="A5645" s="96"/>
      <c r="B5645" s="95"/>
      <c r="C5645" s="95"/>
      <c r="D5645" s="90"/>
      <c r="E5645" s="23"/>
      <c r="F5645" s="20">
        <f t="shared" si="176"/>
        <v>0</v>
      </c>
      <c r="G5645" s="21">
        <f t="shared" si="177"/>
        <v>0</v>
      </c>
      <c r="H5645" s="104"/>
      <c r="I5645" s="106"/>
    </row>
    <row r="5646" spans="1:10">
      <c r="A5646" s="96"/>
      <c r="B5646" s="95"/>
      <c r="C5646" s="95"/>
      <c r="D5646" s="90"/>
      <c r="E5646" s="23"/>
      <c r="F5646" s="20">
        <f t="shared" si="176"/>
        <v>0</v>
      </c>
      <c r="G5646" s="21">
        <f t="shared" si="177"/>
        <v>0</v>
      </c>
      <c r="H5646" s="104"/>
      <c r="I5646" s="106"/>
    </row>
    <row r="5647" spans="1:10">
      <c r="A5647" s="96"/>
      <c r="B5647" s="95"/>
      <c r="C5647" s="95"/>
      <c r="D5647" s="90"/>
      <c r="E5647" s="23"/>
      <c r="F5647" s="20">
        <f t="shared" si="176"/>
        <v>0</v>
      </c>
      <c r="G5647" s="21">
        <f t="shared" si="177"/>
        <v>0</v>
      </c>
      <c r="H5647" s="104"/>
      <c r="I5647" s="106"/>
    </row>
    <row r="5648" spans="1:10">
      <c r="A5648" s="28" t="s">
        <v>465</v>
      </c>
      <c r="B5648" s="28"/>
      <c r="C5648" s="28"/>
      <c r="D5648" s="25"/>
      <c r="E5648" s="23"/>
      <c r="F5648" s="20">
        <f t="shared" si="176"/>
        <v>0</v>
      </c>
      <c r="G5648" s="21">
        <f t="shared" si="177"/>
        <v>0</v>
      </c>
      <c r="H5648" s="88" t="s">
        <v>1411</v>
      </c>
      <c r="I5648" s="10"/>
    </row>
    <row r="5649" spans="1:10">
      <c r="A5649" s="28" t="s">
        <v>467</v>
      </c>
      <c r="B5649" s="28" t="s">
        <v>123</v>
      </c>
      <c r="C5649" s="28"/>
      <c r="D5649" s="25"/>
      <c r="E5649" s="23"/>
      <c r="F5649" s="20">
        <f t="shared" si="176"/>
        <v>0</v>
      </c>
      <c r="G5649" s="21">
        <f t="shared" si="177"/>
        <v>0</v>
      </c>
      <c r="H5649" s="88"/>
      <c r="I5649" s="10"/>
    </row>
    <row r="5650" spans="1:10">
      <c r="A5650" s="28" t="s">
        <v>468</v>
      </c>
      <c r="B5650" s="28" t="s">
        <v>22</v>
      </c>
      <c r="C5650" s="28"/>
      <c r="D5650" s="25"/>
      <c r="E5650" s="23"/>
      <c r="F5650" s="20">
        <f t="shared" si="176"/>
        <v>0</v>
      </c>
      <c r="G5650" s="21">
        <f t="shared" si="177"/>
        <v>0</v>
      </c>
      <c r="H5650" s="88"/>
      <c r="I5650" s="10"/>
    </row>
    <row r="5651" spans="1:10">
      <c r="A5651" s="28" t="s">
        <v>469</v>
      </c>
      <c r="B5651" s="28" t="s">
        <v>9</v>
      </c>
      <c r="C5651" s="28"/>
      <c r="D5651" s="25"/>
      <c r="E5651" s="23"/>
      <c r="F5651" s="20">
        <f t="shared" si="176"/>
        <v>0</v>
      </c>
      <c r="G5651" s="21">
        <f t="shared" si="177"/>
        <v>0</v>
      </c>
      <c r="H5651" s="88"/>
      <c r="I5651" s="10"/>
    </row>
    <row r="5652" spans="1:10">
      <c r="A5652" s="28" t="s">
        <v>65</v>
      </c>
      <c r="B5652" s="28" t="s">
        <v>66</v>
      </c>
      <c r="C5652" s="28"/>
      <c r="D5652" s="25"/>
      <c r="E5652" s="23"/>
      <c r="F5652" s="20">
        <f t="shared" si="176"/>
        <v>0</v>
      </c>
      <c r="G5652" s="21">
        <f t="shared" si="177"/>
        <v>0</v>
      </c>
      <c r="H5652" s="88"/>
      <c r="I5652" s="10"/>
    </row>
    <row r="5653" spans="1:10">
      <c r="A5653" s="28" t="s">
        <v>471</v>
      </c>
      <c r="B5653" s="2" t="s">
        <v>58</v>
      </c>
      <c r="C5653" s="28"/>
      <c r="D5653" s="25"/>
      <c r="E5653" s="23"/>
      <c r="F5653" s="20">
        <f t="shared" si="176"/>
        <v>0</v>
      </c>
      <c r="G5653" s="21">
        <f t="shared" si="177"/>
        <v>0</v>
      </c>
      <c r="H5653" s="88"/>
      <c r="I5653" s="10"/>
    </row>
    <row r="5654" spans="1:10">
      <c r="A5654" s="96"/>
      <c r="B5654" s="95" t="s">
        <v>1151</v>
      </c>
      <c r="C5654" s="95"/>
      <c r="D5654" s="90">
        <v>13.4</v>
      </c>
      <c r="E5654" s="23">
        <v>0.5</v>
      </c>
      <c r="F5654" s="20">
        <f t="shared" si="176"/>
        <v>1.5</v>
      </c>
      <c r="G5654" s="21">
        <f t="shared" si="177"/>
        <v>14.9</v>
      </c>
      <c r="H5654" s="104"/>
      <c r="I5654" s="105">
        <f>D5654*H5654</f>
        <v>0</v>
      </c>
    </row>
    <row r="5655" spans="1:10">
      <c r="A5655" s="96"/>
      <c r="B5655" s="95"/>
      <c r="C5655" s="95"/>
      <c r="D5655" s="90"/>
      <c r="E5655" s="23"/>
      <c r="F5655" s="20">
        <f t="shared" si="176"/>
        <v>0</v>
      </c>
      <c r="G5655" s="21">
        <f t="shared" si="177"/>
        <v>0</v>
      </c>
      <c r="H5655" s="104"/>
      <c r="I5655" s="106"/>
    </row>
    <row r="5656" spans="1:10">
      <c r="A5656" s="96"/>
      <c r="B5656" s="95" t="s">
        <v>1150</v>
      </c>
      <c r="C5656" s="95" t="s">
        <v>1149</v>
      </c>
      <c r="D5656" s="90"/>
      <c r="E5656" s="23"/>
      <c r="F5656" s="20">
        <f t="shared" si="176"/>
        <v>0</v>
      </c>
      <c r="G5656" s="21">
        <f t="shared" si="177"/>
        <v>0</v>
      </c>
      <c r="H5656" s="104"/>
      <c r="I5656" s="106"/>
    </row>
    <row r="5657" spans="1:10">
      <c r="A5657" s="96"/>
      <c r="B5657" s="95"/>
      <c r="C5657" s="95"/>
      <c r="D5657" s="90"/>
      <c r="E5657" s="23"/>
      <c r="F5657" s="20">
        <f t="shared" si="176"/>
        <v>0</v>
      </c>
      <c r="G5657" s="21">
        <f t="shared" si="177"/>
        <v>0</v>
      </c>
      <c r="H5657" s="104"/>
      <c r="I5657" s="106"/>
    </row>
    <row r="5658" spans="1:10">
      <c r="A5658" s="96"/>
      <c r="B5658" s="95" t="s">
        <v>1152</v>
      </c>
      <c r="C5658" s="95" t="s">
        <v>1152</v>
      </c>
      <c r="D5658" s="90"/>
      <c r="E5658" s="23"/>
      <c r="F5658" s="20">
        <f t="shared" si="176"/>
        <v>0</v>
      </c>
      <c r="G5658" s="21">
        <f t="shared" si="177"/>
        <v>0</v>
      </c>
      <c r="H5658" s="104"/>
      <c r="I5658" s="106"/>
    </row>
    <row r="5659" spans="1:10">
      <c r="A5659" s="96"/>
      <c r="B5659" s="95"/>
      <c r="C5659" s="95"/>
      <c r="D5659" s="90"/>
      <c r="E5659" s="23"/>
      <c r="F5659" s="20">
        <f t="shared" si="176"/>
        <v>0</v>
      </c>
      <c r="G5659" s="21">
        <f t="shared" si="177"/>
        <v>0</v>
      </c>
      <c r="H5659" s="104"/>
      <c r="I5659" s="106"/>
      <c r="J5659" s="19">
        <v>1</v>
      </c>
    </row>
    <row r="5660" spans="1:10">
      <c r="A5660" s="96"/>
      <c r="B5660" s="95"/>
      <c r="C5660" s="95"/>
      <c r="D5660" s="90"/>
      <c r="E5660" s="23"/>
      <c r="F5660" s="20">
        <f t="shared" si="176"/>
        <v>0</v>
      </c>
      <c r="G5660" s="21">
        <f t="shared" si="177"/>
        <v>0</v>
      </c>
      <c r="H5660" s="104"/>
      <c r="I5660" s="106"/>
    </row>
    <row r="5661" spans="1:10">
      <c r="A5661" s="96"/>
      <c r="B5661" s="95"/>
      <c r="C5661" s="95"/>
      <c r="D5661" s="90"/>
      <c r="E5661" s="23"/>
      <c r="F5661" s="20">
        <f t="shared" si="176"/>
        <v>0</v>
      </c>
      <c r="G5661" s="21">
        <f t="shared" si="177"/>
        <v>0</v>
      </c>
      <c r="H5661" s="104"/>
      <c r="I5661" s="106"/>
    </row>
    <row r="5662" spans="1:10">
      <c r="A5662" s="96"/>
      <c r="B5662" s="95"/>
      <c r="C5662" s="95"/>
      <c r="D5662" s="90"/>
      <c r="E5662" s="23"/>
      <c r="F5662" s="20">
        <f t="shared" si="176"/>
        <v>0</v>
      </c>
      <c r="G5662" s="21">
        <f t="shared" si="177"/>
        <v>0</v>
      </c>
      <c r="H5662" s="104"/>
      <c r="I5662" s="106"/>
    </row>
    <row r="5663" spans="1:10">
      <c r="A5663" s="96"/>
      <c r="B5663" s="95"/>
      <c r="C5663" s="95"/>
      <c r="D5663" s="90"/>
      <c r="E5663" s="23"/>
      <c r="F5663" s="20">
        <f t="shared" si="176"/>
        <v>0</v>
      </c>
      <c r="G5663" s="21">
        <f t="shared" si="177"/>
        <v>0</v>
      </c>
      <c r="H5663" s="104"/>
      <c r="I5663" s="106"/>
    </row>
    <row r="5664" spans="1:10">
      <c r="A5664" s="96"/>
      <c r="B5664" s="95"/>
      <c r="C5664" s="95"/>
      <c r="D5664" s="90"/>
      <c r="E5664" s="23"/>
      <c r="F5664" s="20">
        <f t="shared" si="176"/>
        <v>0</v>
      </c>
      <c r="G5664" s="21">
        <f t="shared" si="177"/>
        <v>0</v>
      </c>
      <c r="H5664" s="104"/>
      <c r="I5664" s="106"/>
    </row>
    <row r="5665" spans="1:10">
      <c r="A5665" s="96"/>
      <c r="B5665" s="95"/>
      <c r="C5665" s="95"/>
      <c r="D5665" s="90"/>
      <c r="E5665" s="23"/>
      <c r="F5665" s="20">
        <f t="shared" si="176"/>
        <v>0</v>
      </c>
      <c r="G5665" s="21">
        <f t="shared" si="177"/>
        <v>0</v>
      </c>
      <c r="H5665" s="104"/>
      <c r="I5665" s="106"/>
    </row>
    <row r="5666" spans="1:10">
      <c r="A5666" s="96"/>
      <c r="B5666" s="95"/>
      <c r="C5666" s="95"/>
      <c r="D5666" s="90"/>
      <c r="E5666" s="23"/>
      <c r="F5666" s="20">
        <f t="shared" si="176"/>
        <v>0</v>
      </c>
      <c r="G5666" s="21">
        <f t="shared" si="177"/>
        <v>0</v>
      </c>
      <c r="H5666" s="104"/>
      <c r="I5666" s="106"/>
    </row>
    <row r="5667" spans="1:10">
      <c r="A5667" s="28" t="s">
        <v>472</v>
      </c>
      <c r="B5667" s="28"/>
      <c r="C5667" s="28"/>
      <c r="D5667" s="25"/>
      <c r="E5667" s="23"/>
      <c r="F5667" s="20">
        <f t="shared" si="176"/>
        <v>0</v>
      </c>
      <c r="G5667" s="21">
        <f t="shared" si="177"/>
        <v>0</v>
      </c>
      <c r="H5667" s="88"/>
      <c r="I5667" s="10"/>
    </row>
    <row r="5668" spans="1:10">
      <c r="A5668" s="28" t="s">
        <v>474</v>
      </c>
      <c r="B5668" s="28" t="s">
        <v>123</v>
      </c>
      <c r="C5668" s="28"/>
      <c r="D5668" s="25"/>
      <c r="E5668" s="23"/>
      <c r="F5668" s="20">
        <f t="shared" si="176"/>
        <v>0</v>
      </c>
      <c r="G5668" s="21">
        <f t="shared" si="177"/>
        <v>0</v>
      </c>
      <c r="H5668" s="88"/>
      <c r="I5668" s="10"/>
    </row>
    <row r="5669" spans="1:10">
      <c r="A5669" s="28" t="s">
        <v>40</v>
      </c>
      <c r="B5669" s="28" t="s">
        <v>23</v>
      </c>
      <c r="C5669" s="28"/>
      <c r="D5669" s="25"/>
      <c r="E5669" s="23"/>
      <c r="F5669" s="20">
        <f t="shared" si="176"/>
        <v>0</v>
      </c>
      <c r="G5669" s="21">
        <f t="shared" si="177"/>
        <v>0</v>
      </c>
      <c r="H5669" s="88"/>
      <c r="I5669" s="10"/>
    </row>
    <row r="5670" spans="1:10">
      <c r="A5670" s="28" t="s">
        <v>73</v>
      </c>
      <c r="B5670" s="28" t="s">
        <v>9</v>
      </c>
      <c r="C5670" s="28"/>
      <c r="D5670" s="25"/>
      <c r="E5670" s="23"/>
      <c r="F5670" s="20">
        <f t="shared" si="176"/>
        <v>0</v>
      </c>
      <c r="G5670" s="21">
        <f t="shared" si="177"/>
        <v>0</v>
      </c>
      <c r="H5670" s="88"/>
      <c r="I5670" s="10"/>
    </row>
    <row r="5671" spans="1:10">
      <c r="A5671" s="28" t="s">
        <v>65</v>
      </c>
      <c r="B5671" s="28" t="s">
        <v>66</v>
      </c>
      <c r="C5671" s="28"/>
      <c r="D5671" s="25"/>
      <c r="E5671" s="23"/>
      <c r="F5671" s="20">
        <f t="shared" si="176"/>
        <v>0</v>
      </c>
      <c r="G5671" s="21">
        <f t="shared" si="177"/>
        <v>0</v>
      </c>
      <c r="H5671" s="88"/>
      <c r="I5671" s="10"/>
    </row>
    <row r="5672" spans="1:10">
      <c r="A5672" s="28" t="s">
        <v>470</v>
      </c>
      <c r="B5672" s="7" t="s">
        <v>58</v>
      </c>
      <c r="C5672" s="28"/>
      <c r="D5672" s="25"/>
      <c r="E5672" s="23"/>
      <c r="F5672" s="20">
        <f t="shared" si="176"/>
        <v>0</v>
      </c>
      <c r="G5672" s="21">
        <f t="shared" si="177"/>
        <v>0</v>
      </c>
      <c r="H5672" s="88"/>
      <c r="I5672" s="10"/>
    </row>
    <row r="5673" spans="1:10">
      <c r="A5673" s="96"/>
      <c r="B5673" s="95" t="s">
        <v>1151</v>
      </c>
      <c r="C5673" s="95"/>
      <c r="D5673" s="90">
        <v>15.7</v>
      </c>
      <c r="E5673" s="23">
        <v>0.6</v>
      </c>
      <c r="F5673" s="20">
        <f t="shared" si="176"/>
        <v>1.7999999999999998</v>
      </c>
      <c r="G5673" s="21">
        <f t="shared" si="177"/>
        <v>17.5</v>
      </c>
      <c r="H5673" s="104"/>
      <c r="I5673" s="105">
        <f>D5673*H5673</f>
        <v>0</v>
      </c>
    </row>
    <row r="5674" spans="1:10">
      <c r="A5674" s="96"/>
      <c r="B5674" s="95"/>
      <c r="C5674" s="95"/>
      <c r="D5674" s="90"/>
      <c r="E5674" s="23"/>
      <c r="F5674" s="20">
        <f t="shared" si="176"/>
        <v>0</v>
      </c>
      <c r="G5674" s="21">
        <f t="shared" si="177"/>
        <v>0</v>
      </c>
      <c r="H5674" s="104"/>
      <c r="I5674" s="106"/>
    </row>
    <row r="5675" spans="1:10">
      <c r="A5675" s="96"/>
      <c r="B5675" s="95" t="s">
        <v>1150</v>
      </c>
      <c r="C5675" s="95" t="s">
        <v>1149</v>
      </c>
      <c r="D5675" s="90"/>
      <c r="E5675" s="23"/>
      <c r="F5675" s="20">
        <f t="shared" si="176"/>
        <v>0</v>
      </c>
      <c r="G5675" s="21">
        <f t="shared" si="177"/>
        <v>0</v>
      </c>
      <c r="H5675" s="104"/>
      <c r="I5675" s="106"/>
    </row>
    <row r="5676" spans="1:10">
      <c r="A5676" s="96"/>
      <c r="B5676" s="95"/>
      <c r="C5676" s="95"/>
      <c r="D5676" s="90"/>
      <c r="E5676" s="23"/>
      <c r="F5676" s="20">
        <f t="shared" si="176"/>
        <v>0</v>
      </c>
      <c r="G5676" s="21">
        <f t="shared" si="177"/>
        <v>0</v>
      </c>
      <c r="H5676" s="104"/>
      <c r="I5676" s="106"/>
    </row>
    <row r="5677" spans="1:10">
      <c r="A5677" s="96"/>
      <c r="B5677" s="95" t="s">
        <v>1152</v>
      </c>
      <c r="C5677" s="95" t="s">
        <v>1152</v>
      </c>
      <c r="D5677" s="90"/>
      <c r="E5677" s="23"/>
      <c r="F5677" s="20">
        <f t="shared" si="176"/>
        <v>0</v>
      </c>
      <c r="G5677" s="21">
        <f t="shared" si="177"/>
        <v>0</v>
      </c>
      <c r="H5677" s="104"/>
      <c r="I5677" s="106"/>
    </row>
    <row r="5678" spans="1:10">
      <c r="A5678" s="96"/>
      <c r="B5678" s="95"/>
      <c r="C5678" s="95"/>
      <c r="D5678" s="90"/>
      <c r="E5678" s="23"/>
      <c r="F5678" s="20">
        <f t="shared" si="176"/>
        <v>0</v>
      </c>
      <c r="G5678" s="21">
        <f t="shared" si="177"/>
        <v>0</v>
      </c>
      <c r="H5678" s="104"/>
      <c r="I5678" s="106"/>
      <c r="J5678" s="19">
        <v>1</v>
      </c>
    </row>
    <row r="5679" spans="1:10">
      <c r="A5679" s="96"/>
      <c r="B5679" s="95"/>
      <c r="C5679" s="95"/>
      <c r="D5679" s="90"/>
      <c r="E5679" s="23"/>
      <c r="F5679" s="20">
        <f t="shared" si="176"/>
        <v>0</v>
      </c>
      <c r="G5679" s="21">
        <f t="shared" si="177"/>
        <v>0</v>
      </c>
      <c r="H5679" s="104"/>
      <c r="I5679" s="106"/>
    </row>
    <row r="5680" spans="1:10">
      <c r="A5680" s="96"/>
      <c r="B5680" s="95"/>
      <c r="C5680" s="95"/>
      <c r="D5680" s="90"/>
      <c r="E5680" s="23"/>
      <c r="F5680" s="20">
        <f t="shared" si="176"/>
        <v>0</v>
      </c>
      <c r="G5680" s="21">
        <f t="shared" si="177"/>
        <v>0</v>
      </c>
      <c r="H5680" s="104"/>
      <c r="I5680" s="106"/>
    </row>
    <row r="5681" spans="1:9">
      <c r="A5681" s="96"/>
      <c r="B5681" s="95"/>
      <c r="C5681" s="95"/>
      <c r="D5681" s="90"/>
      <c r="E5681" s="23"/>
      <c r="F5681" s="20">
        <f t="shared" si="176"/>
        <v>0</v>
      </c>
      <c r="G5681" s="21">
        <f t="shared" si="177"/>
        <v>0</v>
      </c>
      <c r="H5681" s="104"/>
      <c r="I5681" s="106"/>
    </row>
    <row r="5682" spans="1:9">
      <c r="A5682" s="96"/>
      <c r="B5682" s="95"/>
      <c r="C5682" s="95"/>
      <c r="D5682" s="90"/>
      <c r="E5682" s="23"/>
      <c r="F5682" s="20">
        <f t="shared" si="176"/>
        <v>0</v>
      </c>
      <c r="G5682" s="21">
        <f t="shared" si="177"/>
        <v>0</v>
      </c>
      <c r="H5682" s="104"/>
      <c r="I5682" s="106"/>
    </row>
    <row r="5683" spans="1:9">
      <c r="A5683" s="96"/>
      <c r="B5683" s="95"/>
      <c r="C5683" s="95"/>
      <c r="D5683" s="90"/>
      <c r="E5683" s="23"/>
      <c r="F5683" s="20">
        <f t="shared" si="176"/>
        <v>0</v>
      </c>
      <c r="G5683" s="21">
        <f t="shared" si="177"/>
        <v>0</v>
      </c>
      <c r="H5683" s="104"/>
      <c r="I5683" s="106"/>
    </row>
    <row r="5684" spans="1:9">
      <c r="A5684" s="96"/>
      <c r="B5684" s="95"/>
      <c r="C5684" s="95"/>
      <c r="D5684" s="90"/>
      <c r="E5684" s="23"/>
      <c r="F5684" s="20">
        <f t="shared" si="176"/>
        <v>0</v>
      </c>
      <c r="G5684" s="21">
        <f t="shared" si="177"/>
        <v>0</v>
      </c>
      <c r="H5684" s="104"/>
      <c r="I5684" s="106"/>
    </row>
    <row r="5685" spans="1:9">
      <c r="A5685" s="96"/>
      <c r="B5685" s="95"/>
      <c r="C5685" s="95"/>
      <c r="D5685" s="90"/>
      <c r="E5685" s="23"/>
      <c r="F5685" s="20">
        <f t="shared" si="176"/>
        <v>0</v>
      </c>
      <c r="G5685" s="21">
        <f t="shared" si="177"/>
        <v>0</v>
      </c>
      <c r="H5685" s="104"/>
      <c r="I5685" s="106"/>
    </row>
    <row r="5686" spans="1:9">
      <c r="A5686" s="28" t="s">
        <v>473</v>
      </c>
      <c r="B5686" s="28"/>
      <c r="C5686" s="28"/>
      <c r="D5686" s="25"/>
      <c r="E5686" s="23"/>
      <c r="F5686" s="20">
        <f t="shared" si="176"/>
        <v>0</v>
      </c>
      <c r="G5686" s="21">
        <f t="shared" si="177"/>
        <v>0</v>
      </c>
      <c r="H5686" s="88"/>
      <c r="I5686" s="10"/>
    </row>
    <row r="5687" spans="1:9">
      <c r="A5687" s="28" t="s">
        <v>475</v>
      </c>
      <c r="B5687" s="28" t="s">
        <v>123</v>
      </c>
      <c r="C5687" s="28"/>
      <c r="D5687" s="25"/>
      <c r="E5687" s="23"/>
      <c r="F5687" s="20">
        <f t="shared" si="176"/>
        <v>0</v>
      </c>
      <c r="G5687" s="21">
        <f t="shared" si="177"/>
        <v>0</v>
      </c>
      <c r="H5687" s="88"/>
      <c r="I5687" s="10"/>
    </row>
    <row r="5688" spans="1:9">
      <c r="A5688" s="28" t="s">
        <v>476</v>
      </c>
      <c r="B5688" s="28" t="s">
        <v>23</v>
      </c>
      <c r="C5688" s="28"/>
      <c r="D5688" s="25"/>
      <c r="E5688" s="23"/>
      <c r="F5688" s="20">
        <f t="shared" si="176"/>
        <v>0</v>
      </c>
      <c r="G5688" s="21">
        <f t="shared" si="177"/>
        <v>0</v>
      </c>
      <c r="H5688" s="88"/>
      <c r="I5688" s="10"/>
    </row>
    <row r="5689" spans="1:9">
      <c r="A5689" s="28" t="s">
        <v>41</v>
      </c>
      <c r="B5689" s="28" t="s">
        <v>9</v>
      </c>
      <c r="C5689" s="28"/>
      <c r="D5689" s="25"/>
      <c r="E5689" s="23"/>
      <c r="F5689" s="20">
        <f t="shared" si="176"/>
        <v>0</v>
      </c>
      <c r="G5689" s="21">
        <f t="shared" si="177"/>
        <v>0</v>
      </c>
      <c r="H5689" s="88"/>
      <c r="I5689" s="10"/>
    </row>
    <row r="5690" spans="1:9">
      <c r="A5690" s="28" t="s">
        <v>65</v>
      </c>
      <c r="B5690" s="28" t="s">
        <v>66</v>
      </c>
      <c r="C5690" s="28"/>
      <c r="D5690" s="25"/>
      <c r="E5690" s="23"/>
      <c r="F5690" s="20">
        <f t="shared" si="176"/>
        <v>0</v>
      </c>
      <c r="G5690" s="21">
        <f t="shared" si="177"/>
        <v>0</v>
      </c>
      <c r="H5690" s="88"/>
      <c r="I5690" s="10"/>
    </row>
    <row r="5691" spans="1:9">
      <c r="A5691" s="28" t="s">
        <v>471</v>
      </c>
      <c r="B5691" s="7" t="s">
        <v>58</v>
      </c>
      <c r="C5691" s="28"/>
      <c r="D5691" s="25"/>
      <c r="E5691" s="23"/>
      <c r="F5691" s="20">
        <f t="shared" si="176"/>
        <v>0</v>
      </c>
      <c r="G5691" s="21">
        <f t="shared" si="177"/>
        <v>0</v>
      </c>
      <c r="H5691" s="88"/>
      <c r="I5691" s="10"/>
    </row>
    <row r="5692" spans="1:9">
      <c r="A5692" s="96"/>
      <c r="B5692" s="95" t="s">
        <v>1151</v>
      </c>
      <c r="C5692" s="95"/>
      <c r="D5692" s="90">
        <v>14</v>
      </c>
      <c r="E5692" s="23">
        <v>0.5</v>
      </c>
      <c r="F5692" s="20">
        <f t="shared" si="176"/>
        <v>1.5</v>
      </c>
      <c r="G5692" s="21">
        <f t="shared" si="177"/>
        <v>15.5</v>
      </c>
      <c r="H5692" s="104"/>
      <c r="I5692" s="105">
        <f>D5692*H5692</f>
        <v>0</v>
      </c>
    </row>
    <row r="5693" spans="1:9">
      <c r="A5693" s="96"/>
      <c r="B5693" s="95"/>
      <c r="C5693" s="95"/>
      <c r="D5693" s="90"/>
      <c r="E5693" s="23"/>
      <c r="F5693" s="20">
        <f t="shared" si="176"/>
        <v>0</v>
      </c>
      <c r="G5693" s="21">
        <f t="shared" si="177"/>
        <v>0</v>
      </c>
      <c r="H5693" s="104"/>
      <c r="I5693" s="106"/>
    </row>
    <row r="5694" spans="1:9">
      <c r="A5694" s="96"/>
      <c r="B5694" s="95" t="s">
        <v>1150</v>
      </c>
      <c r="C5694" s="95" t="s">
        <v>1149</v>
      </c>
      <c r="D5694" s="90"/>
      <c r="E5694" s="23"/>
      <c r="F5694" s="20">
        <f t="shared" si="176"/>
        <v>0</v>
      </c>
      <c r="G5694" s="21">
        <f t="shared" si="177"/>
        <v>0</v>
      </c>
      <c r="H5694" s="104"/>
      <c r="I5694" s="106"/>
    </row>
    <row r="5695" spans="1:9">
      <c r="A5695" s="96"/>
      <c r="B5695" s="95"/>
      <c r="C5695" s="95"/>
      <c r="D5695" s="90"/>
      <c r="E5695" s="23"/>
      <c r="F5695" s="20">
        <f t="shared" si="176"/>
        <v>0</v>
      </c>
      <c r="G5695" s="21">
        <f t="shared" si="177"/>
        <v>0</v>
      </c>
      <c r="H5695" s="104"/>
      <c r="I5695" s="106"/>
    </row>
    <row r="5696" spans="1:9">
      <c r="A5696" s="96"/>
      <c r="B5696" s="95" t="s">
        <v>1152</v>
      </c>
      <c r="C5696" s="95" t="s">
        <v>1152</v>
      </c>
      <c r="D5696" s="90"/>
      <c r="E5696" s="23"/>
      <c r="F5696" s="20">
        <f t="shared" si="176"/>
        <v>0</v>
      </c>
      <c r="G5696" s="21">
        <f t="shared" si="177"/>
        <v>0</v>
      </c>
      <c r="H5696" s="104"/>
      <c r="I5696" s="106"/>
    </row>
    <row r="5697" spans="1:10">
      <c r="A5697" s="96"/>
      <c r="B5697" s="95"/>
      <c r="C5697" s="95"/>
      <c r="D5697" s="90"/>
      <c r="E5697" s="23"/>
      <c r="F5697" s="20">
        <f t="shared" si="176"/>
        <v>0</v>
      </c>
      <c r="G5697" s="21">
        <f t="shared" si="177"/>
        <v>0</v>
      </c>
      <c r="H5697" s="104"/>
      <c r="I5697" s="106"/>
    </row>
    <row r="5698" spans="1:10">
      <c r="A5698" s="96"/>
      <c r="B5698" s="95"/>
      <c r="C5698" s="95"/>
      <c r="D5698" s="90"/>
      <c r="E5698" s="23"/>
      <c r="F5698" s="20">
        <f t="shared" si="176"/>
        <v>0</v>
      </c>
      <c r="G5698" s="21">
        <f t="shared" si="177"/>
        <v>0</v>
      </c>
      <c r="H5698" s="104"/>
      <c r="I5698" s="106"/>
      <c r="J5698" s="19">
        <v>1</v>
      </c>
    </row>
    <row r="5699" spans="1:10">
      <c r="A5699" s="96"/>
      <c r="B5699" s="95"/>
      <c r="C5699" s="95"/>
      <c r="D5699" s="90"/>
      <c r="E5699" s="23"/>
      <c r="F5699" s="20">
        <f t="shared" si="176"/>
        <v>0</v>
      </c>
      <c r="G5699" s="21">
        <f t="shared" si="177"/>
        <v>0</v>
      </c>
      <c r="H5699" s="104"/>
      <c r="I5699" s="106"/>
    </row>
    <row r="5700" spans="1:10">
      <c r="A5700" s="96"/>
      <c r="B5700" s="95"/>
      <c r="C5700" s="95"/>
      <c r="D5700" s="90"/>
      <c r="E5700" s="23"/>
      <c r="F5700" s="20">
        <f t="shared" ref="F5700:F5763" si="178">E5700*3</f>
        <v>0</v>
      </c>
      <c r="G5700" s="21">
        <f t="shared" ref="G5700:G5763" si="179">D5700+F5700</f>
        <v>0</v>
      </c>
      <c r="H5700" s="104"/>
      <c r="I5700" s="106"/>
    </row>
    <row r="5701" spans="1:10">
      <c r="A5701" s="96"/>
      <c r="B5701" s="95"/>
      <c r="C5701" s="95"/>
      <c r="D5701" s="90"/>
      <c r="E5701" s="23"/>
      <c r="F5701" s="20">
        <f t="shared" si="178"/>
        <v>0</v>
      </c>
      <c r="G5701" s="21">
        <f t="shared" si="179"/>
        <v>0</v>
      </c>
      <c r="H5701" s="104"/>
      <c r="I5701" s="106"/>
    </row>
    <row r="5702" spans="1:10">
      <c r="A5702" s="96"/>
      <c r="B5702" s="95"/>
      <c r="C5702" s="95"/>
      <c r="D5702" s="90"/>
      <c r="E5702" s="23"/>
      <c r="F5702" s="20">
        <f t="shared" si="178"/>
        <v>0</v>
      </c>
      <c r="G5702" s="21">
        <f t="shared" si="179"/>
        <v>0</v>
      </c>
      <c r="H5702" s="104"/>
      <c r="I5702" s="106"/>
    </row>
    <row r="5703" spans="1:10">
      <c r="A5703" s="96"/>
      <c r="B5703" s="95"/>
      <c r="C5703" s="95"/>
      <c r="D5703" s="90"/>
      <c r="E5703" s="23"/>
      <c r="F5703" s="20">
        <f t="shared" si="178"/>
        <v>0</v>
      </c>
      <c r="G5703" s="21">
        <f t="shared" si="179"/>
        <v>0</v>
      </c>
      <c r="H5703" s="104"/>
      <c r="I5703" s="106"/>
    </row>
    <row r="5704" spans="1:10">
      <c r="A5704" s="96"/>
      <c r="B5704" s="95"/>
      <c r="C5704" s="95"/>
      <c r="D5704" s="90"/>
      <c r="E5704" s="23"/>
      <c r="F5704" s="20">
        <f t="shared" si="178"/>
        <v>0</v>
      </c>
      <c r="G5704" s="21">
        <f t="shared" si="179"/>
        <v>0</v>
      </c>
      <c r="H5704" s="104"/>
      <c r="I5704" s="106"/>
    </row>
    <row r="5705" spans="1:10">
      <c r="A5705" s="28" t="s">
        <v>477</v>
      </c>
      <c r="B5705" s="28"/>
      <c r="C5705" s="28"/>
      <c r="D5705" s="29"/>
      <c r="E5705" s="23"/>
      <c r="F5705" s="20">
        <f t="shared" si="178"/>
        <v>0</v>
      </c>
      <c r="G5705" s="21">
        <f t="shared" si="179"/>
        <v>0</v>
      </c>
      <c r="H5705" s="88"/>
      <c r="I5705" s="10"/>
    </row>
    <row r="5706" spans="1:10">
      <c r="A5706" s="28" t="s">
        <v>479</v>
      </c>
      <c r="B5706" s="28" t="s">
        <v>123</v>
      </c>
      <c r="C5706" s="28"/>
      <c r="D5706" s="29"/>
      <c r="E5706" s="23"/>
      <c r="F5706" s="20">
        <f t="shared" si="178"/>
        <v>0</v>
      </c>
      <c r="G5706" s="21">
        <f t="shared" si="179"/>
        <v>0</v>
      </c>
      <c r="H5706" s="88"/>
      <c r="I5706" s="10"/>
    </row>
    <row r="5707" spans="1:10">
      <c r="A5707" s="28" t="s">
        <v>40</v>
      </c>
      <c r="B5707" s="28" t="s">
        <v>23</v>
      </c>
      <c r="C5707" s="28"/>
      <c r="D5707" s="29"/>
      <c r="E5707" s="23"/>
      <c r="F5707" s="20">
        <f t="shared" si="178"/>
        <v>0</v>
      </c>
      <c r="G5707" s="21">
        <f t="shared" si="179"/>
        <v>0</v>
      </c>
      <c r="H5707" s="88"/>
      <c r="I5707" s="10"/>
    </row>
    <row r="5708" spans="1:10">
      <c r="A5708" s="28" t="s">
        <v>469</v>
      </c>
      <c r="B5708" s="28" t="s">
        <v>9</v>
      </c>
      <c r="C5708" s="28"/>
      <c r="D5708" s="29"/>
      <c r="E5708" s="23"/>
      <c r="F5708" s="20">
        <f t="shared" si="178"/>
        <v>0</v>
      </c>
      <c r="G5708" s="21">
        <f t="shared" si="179"/>
        <v>0</v>
      </c>
      <c r="H5708" s="88"/>
      <c r="I5708" s="10"/>
    </row>
    <row r="5709" spans="1:10">
      <c r="A5709" s="28" t="s">
        <v>65</v>
      </c>
      <c r="B5709" s="28" t="s">
        <v>66</v>
      </c>
      <c r="C5709" s="28"/>
      <c r="D5709" s="29"/>
      <c r="E5709" s="23"/>
      <c r="F5709" s="20">
        <f t="shared" si="178"/>
        <v>0</v>
      </c>
      <c r="G5709" s="21">
        <f t="shared" si="179"/>
        <v>0</v>
      </c>
      <c r="H5709" s="88"/>
      <c r="I5709" s="10"/>
    </row>
    <row r="5710" spans="1:10">
      <c r="A5710" s="28" t="s">
        <v>481</v>
      </c>
      <c r="B5710" s="2" t="s">
        <v>58</v>
      </c>
      <c r="C5710" s="28"/>
      <c r="D5710" s="29"/>
      <c r="E5710" s="23"/>
      <c r="F5710" s="20">
        <f t="shared" si="178"/>
        <v>0</v>
      </c>
      <c r="G5710" s="21">
        <f t="shared" si="179"/>
        <v>0</v>
      </c>
      <c r="H5710" s="88"/>
      <c r="I5710" s="10"/>
    </row>
    <row r="5711" spans="1:10">
      <c r="A5711" s="96"/>
      <c r="B5711" s="95" t="s">
        <v>1151</v>
      </c>
      <c r="C5711" s="95"/>
      <c r="D5711" s="90">
        <v>16.3</v>
      </c>
      <c r="E5711" s="23">
        <v>0.6</v>
      </c>
      <c r="F5711" s="20">
        <f t="shared" si="178"/>
        <v>1.7999999999999998</v>
      </c>
      <c r="G5711" s="21">
        <f t="shared" si="179"/>
        <v>18.100000000000001</v>
      </c>
      <c r="H5711" s="104"/>
      <c r="I5711" s="105">
        <f>D5711*H5711</f>
        <v>0</v>
      </c>
    </row>
    <row r="5712" spans="1:10">
      <c r="A5712" s="96"/>
      <c r="B5712" s="95"/>
      <c r="C5712" s="95"/>
      <c r="D5712" s="90"/>
      <c r="E5712" s="23"/>
      <c r="F5712" s="20">
        <f t="shared" si="178"/>
        <v>0</v>
      </c>
      <c r="G5712" s="21">
        <f t="shared" si="179"/>
        <v>0</v>
      </c>
      <c r="H5712" s="104"/>
      <c r="I5712" s="106"/>
    </row>
    <row r="5713" spans="1:10">
      <c r="A5713" s="96"/>
      <c r="B5713" s="95" t="s">
        <v>1150</v>
      </c>
      <c r="C5713" s="95" t="s">
        <v>1149</v>
      </c>
      <c r="D5713" s="90"/>
      <c r="E5713" s="23"/>
      <c r="F5713" s="20">
        <f t="shared" si="178"/>
        <v>0</v>
      </c>
      <c r="G5713" s="21">
        <f t="shared" si="179"/>
        <v>0</v>
      </c>
      <c r="H5713" s="104"/>
      <c r="I5713" s="106"/>
    </row>
    <row r="5714" spans="1:10">
      <c r="A5714" s="96"/>
      <c r="B5714" s="95"/>
      <c r="C5714" s="95"/>
      <c r="D5714" s="90"/>
      <c r="E5714" s="23"/>
      <c r="F5714" s="20">
        <f t="shared" si="178"/>
        <v>0</v>
      </c>
      <c r="G5714" s="21">
        <f t="shared" si="179"/>
        <v>0</v>
      </c>
      <c r="H5714" s="104"/>
      <c r="I5714" s="106"/>
    </row>
    <row r="5715" spans="1:10">
      <c r="A5715" s="96"/>
      <c r="B5715" s="95" t="s">
        <v>1152</v>
      </c>
      <c r="C5715" s="95" t="s">
        <v>1152</v>
      </c>
      <c r="D5715" s="90"/>
      <c r="E5715" s="23"/>
      <c r="F5715" s="20">
        <f t="shared" si="178"/>
        <v>0</v>
      </c>
      <c r="G5715" s="21">
        <f t="shared" si="179"/>
        <v>0</v>
      </c>
      <c r="H5715" s="104"/>
      <c r="I5715" s="106"/>
    </row>
    <row r="5716" spans="1:10">
      <c r="A5716" s="96"/>
      <c r="B5716" s="95"/>
      <c r="C5716" s="95"/>
      <c r="D5716" s="90"/>
      <c r="E5716" s="23"/>
      <c r="F5716" s="20">
        <f t="shared" si="178"/>
        <v>0</v>
      </c>
      <c r="G5716" s="21">
        <f t="shared" si="179"/>
        <v>0</v>
      </c>
      <c r="H5716" s="104"/>
      <c r="I5716" s="106"/>
    </row>
    <row r="5717" spans="1:10">
      <c r="A5717" s="96"/>
      <c r="B5717" s="95"/>
      <c r="C5717" s="95"/>
      <c r="D5717" s="90"/>
      <c r="E5717" s="23"/>
      <c r="F5717" s="20">
        <f t="shared" si="178"/>
        <v>0</v>
      </c>
      <c r="G5717" s="21">
        <f t="shared" si="179"/>
        <v>0</v>
      </c>
      <c r="H5717" s="104"/>
      <c r="I5717" s="106"/>
      <c r="J5717" s="19">
        <v>1</v>
      </c>
    </row>
    <row r="5718" spans="1:10">
      <c r="A5718" s="96"/>
      <c r="B5718" s="95"/>
      <c r="C5718" s="95"/>
      <c r="D5718" s="90"/>
      <c r="E5718" s="23"/>
      <c r="F5718" s="20">
        <f t="shared" si="178"/>
        <v>0</v>
      </c>
      <c r="G5718" s="21">
        <f t="shared" si="179"/>
        <v>0</v>
      </c>
      <c r="H5718" s="104"/>
      <c r="I5718" s="106"/>
    </row>
    <row r="5719" spans="1:10">
      <c r="A5719" s="96"/>
      <c r="B5719" s="95"/>
      <c r="C5719" s="95"/>
      <c r="D5719" s="90"/>
      <c r="E5719" s="23"/>
      <c r="F5719" s="20">
        <f t="shared" si="178"/>
        <v>0</v>
      </c>
      <c r="G5719" s="21">
        <f t="shared" si="179"/>
        <v>0</v>
      </c>
      <c r="H5719" s="104"/>
      <c r="I5719" s="106"/>
    </row>
    <row r="5720" spans="1:10">
      <c r="A5720" s="96"/>
      <c r="B5720" s="95"/>
      <c r="C5720" s="95"/>
      <c r="D5720" s="90"/>
      <c r="E5720" s="23"/>
      <c r="F5720" s="20">
        <f t="shared" si="178"/>
        <v>0</v>
      </c>
      <c r="G5720" s="21">
        <f t="shared" si="179"/>
        <v>0</v>
      </c>
      <c r="H5720" s="104"/>
      <c r="I5720" s="106"/>
    </row>
    <row r="5721" spans="1:10">
      <c r="A5721" s="96"/>
      <c r="B5721" s="95"/>
      <c r="C5721" s="95"/>
      <c r="D5721" s="90"/>
      <c r="E5721" s="23"/>
      <c r="F5721" s="20">
        <f t="shared" si="178"/>
        <v>0</v>
      </c>
      <c r="G5721" s="21">
        <f t="shared" si="179"/>
        <v>0</v>
      </c>
      <c r="H5721" s="104"/>
      <c r="I5721" s="106"/>
    </row>
    <row r="5722" spans="1:10">
      <c r="A5722" s="96"/>
      <c r="B5722" s="95"/>
      <c r="C5722" s="95"/>
      <c r="D5722" s="90"/>
      <c r="E5722" s="23"/>
      <c r="F5722" s="20">
        <f t="shared" si="178"/>
        <v>0</v>
      </c>
      <c r="G5722" s="21">
        <f t="shared" si="179"/>
        <v>0</v>
      </c>
      <c r="H5722" s="104"/>
      <c r="I5722" s="106"/>
    </row>
    <row r="5723" spans="1:10">
      <c r="A5723" s="96"/>
      <c r="B5723" s="95"/>
      <c r="C5723" s="95"/>
      <c r="D5723" s="90"/>
      <c r="E5723" s="23"/>
      <c r="F5723" s="20">
        <f t="shared" si="178"/>
        <v>0</v>
      </c>
      <c r="G5723" s="21">
        <f t="shared" si="179"/>
        <v>0</v>
      </c>
      <c r="H5723" s="104"/>
      <c r="I5723" s="106"/>
    </row>
    <row r="5724" spans="1:10">
      <c r="A5724" s="28" t="s">
        <v>478</v>
      </c>
      <c r="B5724" s="28"/>
      <c r="C5724" s="28"/>
      <c r="D5724" s="29"/>
      <c r="E5724" s="23"/>
      <c r="F5724" s="20">
        <f t="shared" si="178"/>
        <v>0</v>
      </c>
      <c r="G5724" s="21">
        <f t="shared" si="179"/>
        <v>0</v>
      </c>
      <c r="H5724" s="88"/>
      <c r="I5724" s="10"/>
    </row>
    <row r="5725" spans="1:10">
      <c r="A5725" s="30" t="s">
        <v>480</v>
      </c>
      <c r="B5725" s="28" t="s">
        <v>123</v>
      </c>
      <c r="C5725" s="28"/>
      <c r="D5725" s="29"/>
      <c r="E5725" s="23"/>
      <c r="F5725" s="20">
        <f t="shared" si="178"/>
        <v>0</v>
      </c>
      <c r="G5725" s="21">
        <f t="shared" si="179"/>
        <v>0</v>
      </c>
      <c r="H5725" s="88"/>
      <c r="I5725" s="10"/>
    </row>
    <row r="5726" spans="1:10">
      <c r="A5726" s="28" t="s">
        <v>476</v>
      </c>
      <c r="B5726" s="28" t="s">
        <v>23</v>
      </c>
      <c r="C5726" s="28"/>
      <c r="D5726" s="29"/>
      <c r="E5726" s="23"/>
      <c r="F5726" s="20">
        <f t="shared" si="178"/>
        <v>0</v>
      </c>
      <c r="G5726" s="21">
        <f t="shared" si="179"/>
        <v>0</v>
      </c>
      <c r="H5726" s="88"/>
      <c r="I5726" s="10"/>
    </row>
    <row r="5727" spans="1:10">
      <c r="A5727" s="28" t="s">
        <v>469</v>
      </c>
      <c r="B5727" s="28" t="s">
        <v>9</v>
      </c>
      <c r="C5727" s="28"/>
      <c r="D5727" s="29"/>
      <c r="E5727" s="23"/>
      <c r="F5727" s="20">
        <f t="shared" si="178"/>
        <v>0</v>
      </c>
      <c r="G5727" s="21">
        <f t="shared" si="179"/>
        <v>0</v>
      </c>
      <c r="H5727" s="88"/>
      <c r="I5727" s="10"/>
    </row>
    <row r="5728" spans="1:10">
      <c r="A5728" s="28" t="s">
        <v>65</v>
      </c>
      <c r="B5728" s="28" t="s">
        <v>66</v>
      </c>
      <c r="C5728" s="28"/>
      <c r="D5728" s="29"/>
      <c r="E5728" s="23"/>
      <c r="F5728" s="20">
        <f t="shared" si="178"/>
        <v>0</v>
      </c>
      <c r="G5728" s="21">
        <f t="shared" si="179"/>
        <v>0</v>
      </c>
      <c r="H5728" s="88"/>
      <c r="I5728" s="10"/>
    </row>
    <row r="5729" spans="1:10">
      <c r="A5729" s="28" t="s">
        <v>482</v>
      </c>
      <c r="B5729" s="2" t="s">
        <v>58</v>
      </c>
      <c r="C5729" s="28"/>
      <c r="D5729" s="29"/>
      <c r="E5729" s="23"/>
      <c r="F5729" s="20">
        <f t="shared" si="178"/>
        <v>0</v>
      </c>
      <c r="G5729" s="21">
        <f t="shared" si="179"/>
        <v>0</v>
      </c>
      <c r="H5729" s="88"/>
      <c r="I5729" s="10"/>
    </row>
    <row r="5730" spans="1:10">
      <c r="A5730" s="96"/>
      <c r="B5730" s="95" t="s">
        <v>1151</v>
      </c>
      <c r="C5730" s="95"/>
      <c r="D5730" s="90">
        <v>14</v>
      </c>
      <c r="E5730" s="23">
        <v>0.5</v>
      </c>
      <c r="F5730" s="20">
        <f t="shared" si="178"/>
        <v>1.5</v>
      </c>
      <c r="G5730" s="21">
        <f t="shared" si="179"/>
        <v>15.5</v>
      </c>
      <c r="H5730" s="104"/>
      <c r="I5730" s="105">
        <f>D5730*H5730</f>
        <v>0</v>
      </c>
    </row>
    <row r="5731" spans="1:10">
      <c r="A5731" s="96"/>
      <c r="B5731" s="95"/>
      <c r="C5731" s="95"/>
      <c r="D5731" s="90"/>
      <c r="E5731" s="23"/>
      <c r="F5731" s="20">
        <f t="shared" si="178"/>
        <v>0</v>
      </c>
      <c r="G5731" s="21">
        <f t="shared" si="179"/>
        <v>0</v>
      </c>
      <c r="H5731" s="104"/>
      <c r="I5731" s="106"/>
    </row>
    <row r="5732" spans="1:10">
      <c r="A5732" s="96"/>
      <c r="B5732" s="95" t="s">
        <v>1150</v>
      </c>
      <c r="C5732" s="95" t="s">
        <v>1149</v>
      </c>
      <c r="D5732" s="90"/>
      <c r="E5732" s="23"/>
      <c r="F5732" s="20">
        <f t="shared" si="178"/>
        <v>0</v>
      </c>
      <c r="G5732" s="21">
        <f t="shared" si="179"/>
        <v>0</v>
      </c>
      <c r="H5732" s="104"/>
      <c r="I5732" s="106"/>
    </row>
    <row r="5733" spans="1:10">
      <c r="A5733" s="96"/>
      <c r="B5733" s="95"/>
      <c r="C5733" s="95"/>
      <c r="D5733" s="90"/>
      <c r="E5733" s="23"/>
      <c r="F5733" s="20">
        <f t="shared" si="178"/>
        <v>0</v>
      </c>
      <c r="G5733" s="21">
        <f t="shared" si="179"/>
        <v>0</v>
      </c>
      <c r="H5733" s="104"/>
      <c r="I5733" s="106"/>
    </row>
    <row r="5734" spans="1:10">
      <c r="A5734" s="96"/>
      <c r="B5734" s="95" t="s">
        <v>1152</v>
      </c>
      <c r="C5734" s="95" t="s">
        <v>1152</v>
      </c>
      <c r="D5734" s="90"/>
      <c r="E5734" s="23"/>
      <c r="F5734" s="20">
        <f t="shared" si="178"/>
        <v>0</v>
      </c>
      <c r="G5734" s="21">
        <f t="shared" si="179"/>
        <v>0</v>
      </c>
      <c r="H5734" s="104"/>
      <c r="I5734" s="106"/>
    </row>
    <row r="5735" spans="1:10">
      <c r="A5735" s="96"/>
      <c r="B5735" s="95"/>
      <c r="C5735" s="95"/>
      <c r="D5735" s="90"/>
      <c r="E5735" s="23"/>
      <c r="F5735" s="20">
        <f t="shared" si="178"/>
        <v>0</v>
      </c>
      <c r="G5735" s="21">
        <f t="shared" si="179"/>
        <v>0</v>
      </c>
      <c r="H5735" s="104"/>
      <c r="I5735" s="106"/>
      <c r="J5735" s="19">
        <v>1</v>
      </c>
    </row>
    <row r="5736" spans="1:10">
      <c r="A5736" s="96"/>
      <c r="B5736" s="95"/>
      <c r="C5736" s="95"/>
      <c r="D5736" s="90"/>
      <c r="E5736" s="23"/>
      <c r="F5736" s="20">
        <f t="shared" si="178"/>
        <v>0</v>
      </c>
      <c r="G5736" s="21">
        <f t="shared" si="179"/>
        <v>0</v>
      </c>
      <c r="H5736" s="104"/>
      <c r="I5736" s="106"/>
    </row>
    <row r="5737" spans="1:10">
      <c r="A5737" s="96"/>
      <c r="B5737" s="95"/>
      <c r="C5737" s="95"/>
      <c r="D5737" s="90"/>
      <c r="E5737" s="23"/>
      <c r="F5737" s="20">
        <f t="shared" si="178"/>
        <v>0</v>
      </c>
      <c r="G5737" s="21">
        <f t="shared" si="179"/>
        <v>0</v>
      </c>
      <c r="H5737" s="104"/>
      <c r="I5737" s="106"/>
    </row>
    <row r="5738" spans="1:10">
      <c r="A5738" s="96"/>
      <c r="B5738" s="95"/>
      <c r="C5738" s="95"/>
      <c r="D5738" s="90"/>
      <c r="E5738" s="23"/>
      <c r="F5738" s="20">
        <f t="shared" si="178"/>
        <v>0</v>
      </c>
      <c r="G5738" s="21">
        <f t="shared" si="179"/>
        <v>0</v>
      </c>
      <c r="H5738" s="104"/>
      <c r="I5738" s="106"/>
    </row>
    <row r="5739" spans="1:10">
      <c r="A5739" s="96"/>
      <c r="B5739" s="95"/>
      <c r="C5739" s="95"/>
      <c r="D5739" s="90"/>
      <c r="E5739" s="23"/>
      <c r="F5739" s="20">
        <f t="shared" si="178"/>
        <v>0</v>
      </c>
      <c r="G5739" s="21">
        <f t="shared" si="179"/>
        <v>0</v>
      </c>
      <c r="H5739" s="104"/>
      <c r="I5739" s="106"/>
    </row>
    <row r="5740" spans="1:10">
      <c r="A5740" s="96"/>
      <c r="B5740" s="95"/>
      <c r="C5740" s="95"/>
      <c r="D5740" s="90"/>
      <c r="E5740" s="23"/>
      <c r="F5740" s="20">
        <f t="shared" si="178"/>
        <v>0</v>
      </c>
      <c r="G5740" s="21">
        <f t="shared" si="179"/>
        <v>0</v>
      </c>
      <c r="H5740" s="104"/>
      <c r="I5740" s="106"/>
    </row>
    <row r="5741" spans="1:10">
      <c r="A5741" s="96"/>
      <c r="B5741" s="95"/>
      <c r="C5741" s="95"/>
      <c r="D5741" s="90"/>
      <c r="E5741" s="23"/>
      <c r="F5741" s="20">
        <f t="shared" si="178"/>
        <v>0</v>
      </c>
      <c r="G5741" s="21">
        <f t="shared" si="179"/>
        <v>0</v>
      </c>
      <c r="H5741" s="104"/>
      <c r="I5741" s="106"/>
    </row>
    <row r="5742" spans="1:10">
      <c r="A5742" s="96"/>
      <c r="B5742" s="95"/>
      <c r="C5742" s="95"/>
      <c r="D5742" s="90"/>
      <c r="E5742" s="23"/>
      <c r="F5742" s="20">
        <f t="shared" si="178"/>
        <v>0</v>
      </c>
      <c r="G5742" s="21">
        <f t="shared" si="179"/>
        <v>0</v>
      </c>
      <c r="H5742" s="104"/>
      <c r="I5742" s="106"/>
    </row>
    <row r="5743" spans="1:10">
      <c r="A5743" s="28" t="s">
        <v>483</v>
      </c>
      <c r="B5743" s="28"/>
      <c r="C5743" s="28"/>
      <c r="D5743" s="29"/>
      <c r="E5743" s="23"/>
      <c r="F5743" s="20">
        <f t="shared" si="178"/>
        <v>0</v>
      </c>
      <c r="G5743" s="21">
        <f t="shared" si="179"/>
        <v>0</v>
      </c>
      <c r="H5743" s="88"/>
      <c r="I5743" s="10"/>
    </row>
    <row r="5744" spans="1:10">
      <c r="A5744" s="28" t="s">
        <v>485</v>
      </c>
      <c r="B5744" s="28" t="s">
        <v>123</v>
      </c>
      <c r="C5744" s="28"/>
      <c r="D5744" s="29"/>
      <c r="E5744" s="23"/>
      <c r="F5744" s="20">
        <f t="shared" si="178"/>
        <v>0</v>
      </c>
      <c r="G5744" s="21">
        <f t="shared" si="179"/>
        <v>0</v>
      </c>
      <c r="H5744" s="88"/>
      <c r="I5744" s="10"/>
    </row>
    <row r="5745" spans="1:10">
      <c r="A5745" s="28" t="s">
        <v>163</v>
      </c>
      <c r="B5745" s="28" t="s">
        <v>23</v>
      </c>
      <c r="C5745" s="28"/>
      <c r="D5745" s="29"/>
      <c r="E5745" s="23"/>
      <c r="F5745" s="20">
        <f t="shared" si="178"/>
        <v>0</v>
      </c>
      <c r="G5745" s="21">
        <f t="shared" si="179"/>
        <v>0</v>
      </c>
      <c r="H5745" s="88"/>
      <c r="I5745" s="10"/>
    </row>
    <row r="5746" spans="1:10">
      <c r="A5746" s="28" t="s">
        <v>487</v>
      </c>
      <c r="B5746" s="28" t="s">
        <v>9</v>
      </c>
      <c r="C5746" s="28"/>
      <c r="D5746" s="29"/>
      <c r="E5746" s="23"/>
      <c r="F5746" s="20">
        <f t="shared" si="178"/>
        <v>0</v>
      </c>
      <c r="G5746" s="21">
        <f t="shared" si="179"/>
        <v>0</v>
      </c>
      <c r="H5746" s="88"/>
      <c r="I5746" s="10"/>
    </row>
    <row r="5747" spans="1:10">
      <c r="A5747" s="28" t="s">
        <v>65</v>
      </c>
      <c r="B5747" s="28" t="s">
        <v>66</v>
      </c>
      <c r="C5747" s="28"/>
      <c r="D5747" s="29"/>
      <c r="E5747" s="23"/>
      <c r="F5747" s="20">
        <f t="shared" si="178"/>
        <v>0</v>
      </c>
      <c r="G5747" s="21">
        <f t="shared" si="179"/>
        <v>0</v>
      </c>
      <c r="H5747" s="88"/>
      <c r="I5747" s="10"/>
    </row>
    <row r="5748" spans="1:10">
      <c r="A5748" s="28" t="s">
        <v>471</v>
      </c>
      <c r="B5748" s="28" t="s">
        <v>58</v>
      </c>
      <c r="C5748" s="28"/>
      <c r="D5748" s="29"/>
      <c r="E5748" s="23"/>
      <c r="F5748" s="20">
        <f t="shared" si="178"/>
        <v>0</v>
      </c>
      <c r="G5748" s="21">
        <f t="shared" si="179"/>
        <v>0</v>
      </c>
      <c r="H5748" s="88"/>
      <c r="I5748" s="10"/>
    </row>
    <row r="5749" spans="1:10">
      <c r="A5749" s="96"/>
      <c r="B5749" s="95" t="s">
        <v>1151</v>
      </c>
      <c r="C5749" s="95"/>
      <c r="D5749" s="90">
        <v>16</v>
      </c>
      <c r="E5749" s="23">
        <v>0.5</v>
      </c>
      <c r="F5749" s="20">
        <f t="shared" si="178"/>
        <v>1.5</v>
      </c>
      <c r="G5749" s="21">
        <f t="shared" si="179"/>
        <v>17.5</v>
      </c>
      <c r="H5749" s="104"/>
      <c r="I5749" s="105">
        <f>D5749*H5749</f>
        <v>0</v>
      </c>
    </row>
    <row r="5750" spans="1:10">
      <c r="A5750" s="96"/>
      <c r="B5750" s="95"/>
      <c r="C5750" s="95"/>
      <c r="D5750" s="90"/>
      <c r="E5750" s="23"/>
      <c r="F5750" s="20">
        <f t="shared" si="178"/>
        <v>0</v>
      </c>
      <c r="G5750" s="21">
        <f t="shared" si="179"/>
        <v>0</v>
      </c>
      <c r="H5750" s="104"/>
      <c r="I5750" s="106"/>
    </row>
    <row r="5751" spans="1:10">
      <c r="A5751" s="96"/>
      <c r="B5751" s="95" t="s">
        <v>1150</v>
      </c>
      <c r="C5751" s="95" t="s">
        <v>1149</v>
      </c>
      <c r="D5751" s="90"/>
      <c r="E5751" s="23"/>
      <c r="F5751" s="20">
        <f t="shared" si="178"/>
        <v>0</v>
      </c>
      <c r="G5751" s="21">
        <f t="shared" si="179"/>
        <v>0</v>
      </c>
      <c r="H5751" s="104"/>
      <c r="I5751" s="106"/>
    </row>
    <row r="5752" spans="1:10">
      <c r="A5752" s="96"/>
      <c r="B5752" s="95"/>
      <c r="C5752" s="95"/>
      <c r="D5752" s="90"/>
      <c r="E5752" s="23"/>
      <c r="F5752" s="20">
        <f t="shared" si="178"/>
        <v>0</v>
      </c>
      <c r="G5752" s="21">
        <f t="shared" si="179"/>
        <v>0</v>
      </c>
      <c r="H5752" s="104"/>
      <c r="I5752" s="106"/>
    </row>
    <row r="5753" spans="1:10">
      <c r="A5753" s="96"/>
      <c r="B5753" s="95" t="s">
        <v>1152</v>
      </c>
      <c r="C5753" s="95" t="s">
        <v>1152</v>
      </c>
      <c r="D5753" s="90"/>
      <c r="E5753" s="23"/>
      <c r="F5753" s="20">
        <f t="shared" si="178"/>
        <v>0</v>
      </c>
      <c r="G5753" s="21">
        <f t="shared" si="179"/>
        <v>0</v>
      </c>
      <c r="H5753" s="104"/>
      <c r="I5753" s="106"/>
    </row>
    <row r="5754" spans="1:10">
      <c r="A5754" s="96"/>
      <c r="B5754" s="95"/>
      <c r="C5754" s="95"/>
      <c r="D5754" s="90"/>
      <c r="E5754" s="23"/>
      <c r="F5754" s="20">
        <f t="shared" si="178"/>
        <v>0</v>
      </c>
      <c r="G5754" s="21">
        <f t="shared" si="179"/>
        <v>0</v>
      </c>
      <c r="H5754" s="104"/>
      <c r="I5754" s="106"/>
    </row>
    <row r="5755" spans="1:10">
      <c r="A5755" s="96"/>
      <c r="B5755" s="95"/>
      <c r="C5755" s="95"/>
      <c r="D5755" s="90"/>
      <c r="E5755" s="23"/>
      <c r="F5755" s="20">
        <f t="shared" si="178"/>
        <v>0</v>
      </c>
      <c r="G5755" s="21">
        <f t="shared" si="179"/>
        <v>0</v>
      </c>
      <c r="H5755" s="104"/>
      <c r="I5755" s="106"/>
      <c r="J5755" s="19">
        <v>1</v>
      </c>
    </row>
    <row r="5756" spans="1:10">
      <c r="A5756" s="96"/>
      <c r="B5756" s="95"/>
      <c r="C5756" s="95"/>
      <c r="D5756" s="90"/>
      <c r="E5756" s="23"/>
      <c r="F5756" s="20">
        <f t="shared" si="178"/>
        <v>0</v>
      </c>
      <c r="G5756" s="21">
        <f t="shared" si="179"/>
        <v>0</v>
      </c>
      <c r="H5756" s="104"/>
      <c r="I5756" s="106"/>
    </row>
    <row r="5757" spans="1:10">
      <c r="A5757" s="96"/>
      <c r="B5757" s="95"/>
      <c r="C5757" s="95"/>
      <c r="D5757" s="90"/>
      <c r="E5757" s="23"/>
      <c r="F5757" s="20">
        <f t="shared" si="178"/>
        <v>0</v>
      </c>
      <c r="G5757" s="21">
        <f t="shared" si="179"/>
        <v>0</v>
      </c>
      <c r="H5757" s="104"/>
      <c r="I5757" s="106"/>
    </row>
    <row r="5758" spans="1:10">
      <c r="A5758" s="96"/>
      <c r="B5758" s="95"/>
      <c r="C5758" s="95"/>
      <c r="D5758" s="90"/>
      <c r="E5758" s="23"/>
      <c r="F5758" s="20">
        <f t="shared" si="178"/>
        <v>0</v>
      </c>
      <c r="G5758" s="21">
        <f t="shared" si="179"/>
        <v>0</v>
      </c>
      <c r="H5758" s="104"/>
      <c r="I5758" s="106"/>
    </row>
    <row r="5759" spans="1:10">
      <c r="A5759" s="96"/>
      <c r="B5759" s="95"/>
      <c r="C5759" s="95"/>
      <c r="D5759" s="90"/>
      <c r="E5759" s="23"/>
      <c r="F5759" s="20">
        <f t="shared" si="178"/>
        <v>0</v>
      </c>
      <c r="G5759" s="21">
        <f t="shared" si="179"/>
        <v>0</v>
      </c>
      <c r="H5759" s="104"/>
      <c r="I5759" s="106"/>
    </row>
    <row r="5760" spans="1:10">
      <c r="A5760" s="96"/>
      <c r="B5760" s="95"/>
      <c r="C5760" s="95"/>
      <c r="D5760" s="90"/>
      <c r="E5760" s="23"/>
      <c r="F5760" s="20">
        <f t="shared" si="178"/>
        <v>0</v>
      </c>
      <c r="G5760" s="21">
        <f t="shared" si="179"/>
        <v>0</v>
      </c>
      <c r="H5760" s="104"/>
      <c r="I5760" s="106"/>
    </row>
    <row r="5761" spans="1:10">
      <c r="A5761" s="96"/>
      <c r="B5761" s="95"/>
      <c r="C5761" s="95"/>
      <c r="D5761" s="90"/>
      <c r="E5761" s="23"/>
      <c r="F5761" s="20">
        <f t="shared" si="178"/>
        <v>0</v>
      </c>
      <c r="G5761" s="21">
        <f t="shared" si="179"/>
        <v>0</v>
      </c>
      <c r="H5761" s="104"/>
      <c r="I5761" s="106"/>
    </row>
    <row r="5762" spans="1:10">
      <c r="A5762" s="28" t="s">
        <v>484</v>
      </c>
      <c r="B5762" s="28"/>
      <c r="C5762" s="28"/>
      <c r="D5762" s="29"/>
      <c r="E5762" s="23"/>
      <c r="F5762" s="20">
        <f t="shared" si="178"/>
        <v>0</v>
      </c>
      <c r="G5762" s="21">
        <f t="shared" si="179"/>
        <v>0</v>
      </c>
      <c r="H5762" s="88"/>
      <c r="I5762" s="10"/>
    </row>
    <row r="5763" spans="1:10">
      <c r="A5763" s="30" t="s">
        <v>486</v>
      </c>
      <c r="B5763" s="28" t="s">
        <v>123</v>
      </c>
      <c r="C5763" s="28"/>
      <c r="D5763" s="29"/>
      <c r="E5763" s="23"/>
      <c r="F5763" s="20">
        <f t="shared" si="178"/>
        <v>0</v>
      </c>
      <c r="G5763" s="21">
        <f t="shared" si="179"/>
        <v>0</v>
      </c>
      <c r="H5763" s="88"/>
      <c r="I5763" s="10"/>
    </row>
    <row r="5764" spans="1:10">
      <c r="A5764" s="28" t="s">
        <v>163</v>
      </c>
      <c r="B5764" s="28" t="s">
        <v>23</v>
      </c>
      <c r="C5764" s="28"/>
      <c r="D5764" s="29"/>
      <c r="E5764" s="23"/>
      <c r="F5764" s="20">
        <f t="shared" ref="F5764:F5827" si="180">E5764*3</f>
        <v>0</v>
      </c>
      <c r="G5764" s="21">
        <f t="shared" ref="G5764:G5827" si="181">D5764+F5764</f>
        <v>0</v>
      </c>
      <c r="H5764" s="88"/>
      <c r="I5764" s="10"/>
    </row>
    <row r="5765" spans="1:10">
      <c r="A5765" s="28" t="s">
        <v>487</v>
      </c>
      <c r="B5765" s="28" t="s">
        <v>9</v>
      </c>
      <c r="C5765" s="28"/>
      <c r="D5765" s="29"/>
      <c r="E5765" s="23"/>
      <c r="F5765" s="20">
        <f t="shared" si="180"/>
        <v>0</v>
      </c>
      <c r="G5765" s="21">
        <f t="shared" si="181"/>
        <v>0</v>
      </c>
      <c r="H5765" s="88"/>
      <c r="I5765" s="10"/>
    </row>
    <row r="5766" spans="1:10">
      <c r="A5766" s="28" t="s">
        <v>65</v>
      </c>
      <c r="B5766" s="28" t="s">
        <v>66</v>
      </c>
      <c r="C5766" s="28"/>
      <c r="D5766" s="29"/>
      <c r="E5766" s="23"/>
      <c r="F5766" s="20">
        <f t="shared" si="180"/>
        <v>0</v>
      </c>
      <c r="G5766" s="21">
        <f t="shared" si="181"/>
        <v>0</v>
      </c>
      <c r="H5766" s="88"/>
      <c r="I5766" s="10"/>
    </row>
    <row r="5767" spans="1:10">
      <c r="A5767" s="28" t="s">
        <v>488</v>
      </c>
      <c r="B5767" s="2" t="s">
        <v>58</v>
      </c>
      <c r="C5767" s="28"/>
      <c r="D5767" s="29"/>
      <c r="E5767" s="23"/>
      <c r="F5767" s="20">
        <f t="shared" si="180"/>
        <v>0</v>
      </c>
      <c r="G5767" s="21">
        <f t="shared" si="181"/>
        <v>0</v>
      </c>
      <c r="H5767" s="88"/>
      <c r="I5767" s="10"/>
    </row>
    <row r="5768" spans="1:10">
      <c r="A5768" s="96"/>
      <c r="B5768" s="95" t="s">
        <v>1151</v>
      </c>
      <c r="C5768" s="95"/>
      <c r="D5768" s="90">
        <v>14.049999999999999</v>
      </c>
      <c r="E5768" s="23">
        <v>0.45</v>
      </c>
      <c r="F5768" s="20">
        <f t="shared" si="180"/>
        <v>1.35</v>
      </c>
      <c r="G5768" s="21">
        <f t="shared" si="181"/>
        <v>15.399999999999999</v>
      </c>
      <c r="H5768" s="104"/>
      <c r="I5768" s="105">
        <f>D5768*H5768</f>
        <v>0</v>
      </c>
    </row>
    <row r="5769" spans="1:10">
      <c r="A5769" s="96"/>
      <c r="B5769" s="95"/>
      <c r="C5769" s="95"/>
      <c r="D5769" s="90"/>
      <c r="E5769" s="23"/>
      <c r="F5769" s="20">
        <f t="shared" si="180"/>
        <v>0</v>
      </c>
      <c r="G5769" s="21">
        <f t="shared" si="181"/>
        <v>0</v>
      </c>
      <c r="H5769" s="104"/>
      <c r="I5769" s="106"/>
    </row>
    <row r="5770" spans="1:10">
      <c r="A5770" s="96"/>
      <c r="B5770" s="95" t="s">
        <v>1150</v>
      </c>
      <c r="C5770" s="95" t="s">
        <v>1149</v>
      </c>
      <c r="D5770" s="90"/>
      <c r="E5770" s="23"/>
      <c r="F5770" s="20">
        <f t="shared" si="180"/>
        <v>0</v>
      </c>
      <c r="G5770" s="21">
        <f t="shared" si="181"/>
        <v>0</v>
      </c>
      <c r="H5770" s="104"/>
      <c r="I5770" s="106"/>
    </row>
    <row r="5771" spans="1:10">
      <c r="A5771" s="96"/>
      <c r="B5771" s="95"/>
      <c r="C5771" s="95"/>
      <c r="D5771" s="90"/>
      <c r="E5771" s="23"/>
      <c r="F5771" s="20">
        <f t="shared" si="180"/>
        <v>0</v>
      </c>
      <c r="G5771" s="21">
        <f t="shared" si="181"/>
        <v>0</v>
      </c>
      <c r="H5771" s="104"/>
      <c r="I5771" s="106"/>
    </row>
    <row r="5772" spans="1:10">
      <c r="A5772" s="96"/>
      <c r="B5772" s="95" t="s">
        <v>1152</v>
      </c>
      <c r="C5772" s="95" t="s">
        <v>1152</v>
      </c>
      <c r="D5772" s="90"/>
      <c r="E5772" s="23"/>
      <c r="F5772" s="20">
        <f t="shared" si="180"/>
        <v>0</v>
      </c>
      <c r="G5772" s="21">
        <f t="shared" si="181"/>
        <v>0</v>
      </c>
      <c r="H5772" s="104"/>
      <c r="I5772" s="106"/>
    </row>
    <row r="5773" spans="1:10">
      <c r="A5773" s="96"/>
      <c r="B5773" s="95"/>
      <c r="C5773" s="95"/>
      <c r="D5773" s="90"/>
      <c r="E5773" s="23"/>
      <c r="F5773" s="20">
        <f t="shared" si="180"/>
        <v>0</v>
      </c>
      <c r="G5773" s="21">
        <f t="shared" si="181"/>
        <v>0</v>
      </c>
      <c r="H5773" s="104"/>
      <c r="I5773" s="106"/>
    </row>
    <row r="5774" spans="1:10">
      <c r="A5774" s="96"/>
      <c r="B5774" s="95"/>
      <c r="C5774" s="95"/>
      <c r="D5774" s="90"/>
      <c r="E5774" s="23"/>
      <c r="F5774" s="20">
        <f t="shared" si="180"/>
        <v>0</v>
      </c>
      <c r="G5774" s="21">
        <f t="shared" si="181"/>
        <v>0</v>
      </c>
      <c r="H5774" s="104"/>
      <c r="I5774" s="106"/>
      <c r="J5774" s="19">
        <v>1</v>
      </c>
    </row>
    <row r="5775" spans="1:10">
      <c r="A5775" s="96"/>
      <c r="B5775" s="95"/>
      <c r="C5775" s="95"/>
      <c r="D5775" s="90"/>
      <c r="E5775" s="23"/>
      <c r="F5775" s="20">
        <f t="shared" si="180"/>
        <v>0</v>
      </c>
      <c r="G5775" s="21">
        <f t="shared" si="181"/>
        <v>0</v>
      </c>
      <c r="H5775" s="104"/>
      <c r="I5775" s="106"/>
    </row>
    <row r="5776" spans="1:10">
      <c r="A5776" s="96"/>
      <c r="B5776" s="95"/>
      <c r="C5776" s="95"/>
      <c r="D5776" s="90"/>
      <c r="E5776" s="23"/>
      <c r="F5776" s="20">
        <f t="shared" si="180"/>
        <v>0</v>
      </c>
      <c r="G5776" s="21">
        <f t="shared" si="181"/>
        <v>0</v>
      </c>
      <c r="H5776" s="104"/>
      <c r="I5776" s="106"/>
    </row>
    <row r="5777" spans="1:9">
      <c r="A5777" s="96"/>
      <c r="B5777" s="95"/>
      <c r="C5777" s="95"/>
      <c r="D5777" s="90"/>
      <c r="E5777" s="23"/>
      <c r="F5777" s="20">
        <f t="shared" si="180"/>
        <v>0</v>
      </c>
      <c r="G5777" s="21">
        <f t="shared" si="181"/>
        <v>0</v>
      </c>
      <c r="H5777" s="104"/>
      <c r="I5777" s="106"/>
    </row>
    <row r="5778" spans="1:9">
      <c r="A5778" s="96"/>
      <c r="B5778" s="95"/>
      <c r="C5778" s="95"/>
      <c r="D5778" s="90"/>
      <c r="E5778" s="23"/>
      <c r="F5778" s="20">
        <f t="shared" si="180"/>
        <v>0</v>
      </c>
      <c r="G5778" s="21">
        <f t="shared" si="181"/>
        <v>0</v>
      </c>
      <c r="H5778" s="104"/>
      <c r="I5778" s="106"/>
    </row>
    <row r="5779" spans="1:9">
      <c r="A5779" s="96"/>
      <c r="B5779" s="95"/>
      <c r="C5779" s="95"/>
      <c r="D5779" s="90"/>
      <c r="E5779" s="23"/>
      <c r="F5779" s="20">
        <f t="shared" si="180"/>
        <v>0</v>
      </c>
      <c r="G5779" s="21">
        <f t="shared" si="181"/>
        <v>0</v>
      </c>
      <c r="H5779" s="104"/>
      <c r="I5779" s="106"/>
    </row>
    <row r="5780" spans="1:9">
      <c r="A5780" s="96"/>
      <c r="B5780" s="95"/>
      <c r="C5780" s="95"/>
      <c r="D5780" s="90"/>
      <c r="E5780" s="23"/>
      <c r="F5780" s="20">
        <f t="shared" si="180"/>
        <v>0</v>
      </c>
      <c r="G5780" s="21">
        <f t="shared" si="181"/>
        <v>0</v>
      </c>
      <c r="H5780" s="104"/>
      <c r="I5780" s="106"/>
    </row>
    <row r="5781" spans="1:9">
      <c r="A5781" s="33" t="s">
        <v>120</v>
      </c>
      <c r="B5781" s="33"/>
      <c r="C5781" s="33"/>
      <c r="D5781" s="34"/>
      <c r="E5781" s="23"/>
      <c r="F5781" s="20">
        <f t="shared" si="180"/>
        <v>0</v>
      </c>
      <c r="G5781" s="21">
        <f t="shared" si="181"/>
        <v>0</v>
      </c>
      <c r="H5781" s="88"/>
      <c r="I5781" s="10"/>
    </row>
    <row r="5782" spans="1:9">
      <c r="A5782" s="37" t="s">
        <v>122</v>
      </c>
      <c r="B5782" s="33" t="s">
        <v>123</v>
      </c>
      <c r="C5782" s="33"/>
      <c r="D5782" s="34"/>
      <c r="E5782" s="23"/>
      <c r="F5782" s="20">
        <f t="shared" si="180"/>
        <v>0</v>
      </c>
      <c r="G5782" s="21">
        <f t="shared" si="181"/>
        <v>0</v>
      </c>
      <c r="H5782" s="88"/>
      <c r="I5782" s="10"/>
    </row>
    <row r="5783" spans="1:9">
      <c r="A5783" s="33" t="s">
        <v>125</v>
      </c>
      <c r="B5783" s="33" t="s">
        <v>23</v>
      </c>
      <c r="C5783" s="33"/>
      <c r="D5783" s="34"/>
      <c r="E5783" s="23"/>
      <c r="F5783" s="20">
        <f t="shared" si="180"/>
        <v>0</v>
      </c>
      <c r="G5783" s="21">
        <f t="shared" si="181"/>
        <v>0</v>
      </c>
      <c r="H5783" s="88"/>
      <c r="I5783" s="10"/>
    </row>
    <row r="5784" spans="1:9">
      <c r="A5784" s="33" t="s">
        <v>64</v>
      </c>
      <c r="B5784" s="33" t="s">
        <v>9</v>
      </c>
      <c r="C5784" s="33"/>
      <c r="D5784" s="34"/>
      <c r="E5784" s="23"/>
      <c r="F5784" s="20">
        <f t="shared" si="180"/>
        <v>0</v>
      </c>
      <c r="G5784" s="21">
        <f t="shared" si="181"/>
        <v>0</v>
      </c>
      <c r="H5784" s="88"/>
      <c r="I5784" s="10"/>
    </row>
    <row r="5785" spans="1:9">
      <c r="A5785" s="59" t="s">
        <v>126</v>
      </c>
      <c r="B5785" s="33" t="s">
        <v>66</v>
      </c>
      <c r="C5785" s="33"/>
      <c r="D5785" s="34"/>
      <c r="E5785" s="23"/>
      <c r="F5785" s="20">
        <f t="shared" si="180"/>
        <v>0</v>
      </c>
      <c r="G5785" s="21">
        <f t="shared" si="181"/>
        <v>0</v>
      </c>
      <c r="H5785" s="88"/>
      <c r="I5785" s="10"/>
    </row>
    <row r="5786" spans="1:9">
      <c r="A5786" s="33" t="s">
        <v>128</v>
      </c>
      <c r="B5786" s="2" t="s">
        <v>58</v>
      </c>
      <c r="C5786" s="33"/>
      <c r="D5786" s="34"/>
      <c r="E5786" s="23"/>
      <c r="F5786" s="20">
        <f t="shared" si="180"/>
        <v>0</v>
      </c>
      <c r="G5786" s="21">
        <f t="shared" si="181"/>
        <v>0</v>
      </c>
      <c r="H5786" s="88"/>
      <c r="I5786" s="10"/>
    </row>
    <row r="5787" spans="1:9">
      <c r="A5787" s="96"/>
      <c r="B5787" s="95" t="s">
        <v>1151</v>
      </c>
      <c r="C5787" s="95"/>
      <c r="D5787" s="90">
        <v>16.2</v>
      </c>
      <c r="E5787" s="23">
        <v>0.5</v>
      </c>
      <c r="F5787" s="20">
        <f t="shared" si="180"/>
        <v>1.5</v>
      </c>
      <c r="G5787" s="21">
        <f t="shared" si="181"/>
        <v>17.7</v>
      </c>
      <c r="H5787" s="104"/>
      <c r="I5787" s="105">
        <f>D5787*H5787</f>
        <v>0</v>
      </c>
    </row>
    <row r="5788" spans="1:9">
      <c r="A5788" s="96"/>
      <c r="B5788" s="95"/>
      <c r="C5788" s="95"/>
      <c r="D5788" s="90"/>
      <c r="E5788" s="23"/>
      <c r="F5788" s="20">
        <f t="shared" si="180"/>
        <v>0</v>
      </c>
      <c r="G5788" s="21">
        <f t="shared" si="181"/>
        <v>0</v>
      </c>
      <c r="H5788" s="104"/>
      <c r="I5788" s="106"/>
    </row>
    <row r="5789" spans="1:9">
      <c r="A5789" s="96"/>
      <c r="B5789" s="95" t="s">
        <v>1150</v>
      </c>
      <c r="C5789" s="95" t="s">
        <v>1149</v>
      </c>
      <c r="D5789" s="90"/>
      <c r="E5789" s="23"/>
      <c r="F5789" s="20">
        <f t="shared" si="180"/>
        <v>0</v>
      </c>
      <c r="G5789" s="21">
        <f t="shared" si="181"/>
        <v>0</v>
      </c>
      <c r="H5789" s="104"/>
      <c r="I5789" s="106"/>
    </row>
    <row r="5790" spans="1:9">
      <c r="A5790" s="96"/>
      <c r="B5790" s="95"/>
      <c r="C5790" s="95"/>
      <c r="D5790" s="90"/>
      <c r="E5790" s="23"/>
      <c r="F5790" s="20">
        <f t="shared" si="180"/>
        <v>0</v>
      </c>
      <c r="G5790" s="21">
        <f t="shared" si="181"/>
        <v>0</v>
      </c>
      <c r="H5790" s="104"/>
      <c r="I5790" s="106"/>
    </row>
    <row r="5791" spans="1:9">
      <c r="A5791" s="96"/>
      <c r="B5791" s="95" t="s">
        <v>1152</v>
      </c>
      <c r="C5791" s="95" t="s">
        <v>1152</v>
      </c>
      <c r="D5791" s="90"/>
      <c r="E5791" s="23"/>
      <c r="F5791" s="20">
        <f t="shared" si="180"/>
        <v>0</v>
      </c>
      <c r="G5791" s="21">
        <f t="shared" si="181"/>
        <v>0</v>
      </c>
      <c r="H5791" s="104"/>
      <c r="I5791" s="106"/>
    </row>
    <row r="5792" spans="1:9">
      <c r="A5792" s="96"/>
      <c r="B5792" s="95"/>
      <c r="C5792" s="95"/>
      <c r="D5792" s="90"/>
      <c r="E5792" s="23"/>
      <c r="F5792" s="20">
        <f t="shared" si="180"/>
        <v>0</v>
      </c>
      <c r="G5792" s="21">
        <f t="shared" si="181"/>
        <v>0</v>
      </c>
      <c r="H5792" s="104"/>
      <c r="I5792" s="106"/>
    </row>
    <row r="5793" spans="1:10">
      <c r="A5793" s="96"/>
      <c r="B5793" s="95"/>
      <c r="C5793" s="95"/>
      <c r="D5793" s="90"/>
      <c r="E5793" s="23"/>
      <c r="F5793" s="20">
        <f t="shared" si="180"/>
        <v>0</v>
      </c>
      <c r="G5793" s="21">
        <f t="shared" si="181"/>
        <v>0</v>
      </c>
      <c r="H5793" s="104"/>
      <c r="I5793" s="106"/>
      <c r="J5793" s="19">
        <v>1</v>
      </c>
    </row>
    <row r="5794" spans="1:10">
      <c r="A5794" s="96"/>
      <c r="B5794" s="95"/>
      <c r="C5794" s="95"/>
      <c r="D5794" s="90"/>
      <c r="E5794" s="23"/>
      <c r="F5794" s="20">
        <f t="shared" si="180"/>
        <v>0</v>
      </c>
      <c r="G5794" s="21">
        <f t="shared" si="181"/>
        <v>0</v>
      </c>
      <c r="H5794" s="104"/>
      <c r="I5794" s="106"/>
    </row>
    <row r="5795" spans="1:10">
      <c r="A5795" s="96"/>
      <c r="B5795" s="95"/>
      <c r="C5795" s="95"/>
      <c r="D5795" s="90"/>
      <c r="E5795" s="23"/>
      <c r="F5795" s="20">
        <f t="shared" si="180"/>
        <v>0</v>
      </c>
      <c r="G5795" s="21">
        <f t="shared" si="181"/>
        <v>0</v>
      </c>
      <c r="H5795" s="104"/>
      <c r="I5795" s="106"/>
    </row>
    <row r="5796" spans="1:10">
      <c r="A5796" s="96"/>
      <c r="B5796" s="95"/>
      <c r="C5796" s="95"/>
      <c r="D5796" s="90"/>
      <c r="E5796" s="23"/>
      <c r="F5796" s="20">
        <f t="shared" si="180"/>
        <v>0</v>
      </c>
      <c r="G5796" s="21">
        <f t="shared" si="181"/>
        <v>0</v>
      </c>
      <c r="H5796" s="104"/>
      <c r="I5796" s="106"/>
    </row>
    <row r="5797" spans="1:10">
      <c r="A5797" s="96"/>
      <c r="B5797" s="95"/>
      <c r="C5797" s="95"/>
      <c r="D5797" s="90"/>
      <c r="E5797" s="23"/>
      <c r="F5797" s="20">
        <f t="shared" si="180"/>
        <v>0</v>
      </c>
      <c r="G5797" s="21">
        <f t="shared" si="181"/>
        <v>0</v>
      </c>
      <c r="H5797" s="104"/>
      <c r="I5797" s="106"/>
    </row>
    <row r="5798" spans="1:10">
      <c r="A5798" s="96"/>
      <c r="B5798" s="95"/>
      <c r="C5798" s="95"/>
      <c r="D5798" s="90"/>
      <c r="E5798" s="23"/>
      <c r="F5798" s="20">
        <f t="shared" si="180"/>
        <v>0</v>
      </c>
      <c r="G5798" s="21">
        <f t="shared" si="181"/>
        <v>0</v>
      </c>
      <c r="H5798" s="104"/>
      <c r="I5798" s="106"/>
    </row>
    <row r="5799" spans="1:10">
      <c r="A5799" s="96"/>
      <c r="B5799" s="95"/>
      <c r="C5799" s="95"/>
      <c r="D5799" s="90"/>
      <c r="E5799" s="23"/>
      <c r="F5799" s="20">
        <f t="shared" si="180"/>
        <v>0</v>
      </c>
      <c r="G5799" s="21">
        <f t="shared" si="181"/>
        <v>0</v>
      </c>
      <c r="H5799" s="104"/>
      <c r="I5799" s="106"/>
    </row>
    <row r="5800" spans="1:10">
      <c r="A5800" s="33" t="s">
        <v>121</v>
      </c>
      <c r="B5800" s="33"/>
      <c r="C5800" s="33"/>
      <c r="D5800" s="34"/>
      <c r="E5800" s="23"/>
      <c r="F5800" s="20">
        <f t="shared" si="180"/>
        <v>0</v>
      </c>
      <c r="G5800" s="21">
        <f t="shared" si="181"/>
        <v>0</v>
      </c>
      <c r="H5800" s="88"/>
      <c r="I5800" s="10"/>
    </row>
    <row r="5801" spans="1:10" ht="25.5">
      <c r="A5801" s="37" t="s">
        <v>124</v>
      </c>
      <c r="B5801" s="33" t="s">
        <v>123</v>
      </c>
      <c r="C5801" s="33"/>
      <c r="D5801" s="34"/>
      <c r="E5801" s="23"/>
      <c r="F5801" s="20">
        <f t="shared" si="180"/>
        <v>0</v>
      </c>
      <c r="G5801" s="21">
        <f t="shared" si="181"/>
        <v>0</v>
      </c>
      <c r="H5801" s="88"/>
      <c r="I5801" s="10"/>
    </row>
    <row r="5802" spans="1:10">
      <c r="A5802" s="33" t="s">
        <v>125</v>
      </c>
      <c r="B5802" s="33" t="s">
        <v>23</v>
      </c>
      <c r="C5802" s="33"/>
      <c r="D5802" s="34"/>
      <c r="E5802" s="23"/>
      <c r="F5802" s="20">
        <f t="shared" si="180"/>
        <v>0</v>
      </c>
      <c r="G5802" s="21">
        <f t="shared" si="181"/>
        <v>0</v>
      </c>
      <c r="H5802" s="88"/>
      <c r="I5802" s="10"/>
    </row>
    <row r="5803" spans="1:10">
      <c r="A5803" s="33" t="s">
        <v>64</v>
      </c>
      <c r="B5803" s="33" t="s">
        <v>9</v>
      </c>
      <c r="C5803" s="33"/>
      <c r="D5803" s="34"/>
      <c r="E5803" s="23"/>
      <c r="F5803" s="20">
        <f t="shared" si="180"/>
        <v>0</v>
      </c>
      <c r="G5803" s="21">
        <f t="shared" si="181"/>
        <v>0</v>
      </c>
      <c r="H5803" s="88"/>
      <c r="I5803" s="10"/>
    </row>
    <row r="5804" spans="1:10">
      <c r="A5804" s="59" t="s">
        <v>127</v>
      </c>
      <c r="B5804" s="33" t="s">
        <v>66</v>
      </c>
      <c r="C5804" s="33"/>
      <c r="D5804" s="34"/>
      <c r="E5804" s="23"/>
      <c r="F5804" s="20">
        <f t="shared" si="180"/>
        <v>0</v>
      </c>
      <c r="G5804" s="21">
        <f t="shared" si="181"/>
        <v>0</v>
      </c>
      <c r="H5804" s="88"/>
      <c r="I5804" s="10"/>
    </row>
    <row r="5805" spans="1:10">
      <c r="A5805" s="33" t="s">
        <v>129</v>
      </c>
      <c r="B5805" s="2" t="s">
        <v>58</v>
      </c>
      <c r="C5805" s="33"/>
      <c r="D5805" s="34"/>
      <c r="E5805" s="23"/>
      <c r="F5805" s="20">
        <f t="shared" si="180"/>
        <v>0</v>
      </c>
      <c r="G5805" s="21">
        <f t="shared" si="181"/>
        <v>0</v>
      </c>
      <c r="H5805" s="88"/>
      <c r="I5805" s="10"/>
    </row>
    <row r="5806" spans="1:10">
      <c r="A5806" s="96"/>
      <c r="B5806" s="95" t="s">
        <v>1151</v>
      </c>
      <c r="C5806" s="95"/>
      <c r="D5806" s="90">
        <v>10</v>
      </c>
      <c r="E5806" s="23">
        <v>0.5</v>
      </c>
      <c r="F5806" s="20">
        <f t="shared" si="180"/>
        <v>1.5</v>
      </c>
      <c r="G5806" s="21">
        <f t="shared" si="181"/>
        <v>11.5</v>
      </c>
      <c r="H5806" s="104"/>
      <c r="I5806" s="105">
        <f>D5806*H5806</f>
        <v>0</v>
      </c>
    </row>
    <row r="5807" spans="1:10">
      <c r="A5807" s="96"/>
      <c r="B5807" s="95"/>
      <c r="C5807" s="95"/>
      <c r="D5807" s="90"/>
      <c r="E5807" s="23"/>
      <c r="F5807" s="20">
        <f t="shared" si="180"/>
        <v>0</v>
      </c>
      <c r="G5807" s="21">
        <f t="shared" si="181"/>
        <v>0</v>
      </c>
      <c r="H5807" s="104"/>
      <c r="I5807" s="106"/>
    </row>
    <row r="5808" spans="1:10">
      <c r="A5808" s="96"/>
      <c r="B5808" s="95" t="s">
        <v>1150</v>
      </c>
      <c r="C5808" s="95" t="s">
        <v>1149</v>
      </c>
      <c r="D5808" s="90"/>
      <c r="E5808" s="23"/>
      <c r="F5808" s="20">
        <f t="shared" si="180"/>
        <v>0</v>
      </c>
      <c r="G5808" s="21">
        <f t="shared" si="181"/>
        <v>0</v>
      </c>
      <c r="H5808" s="104"/>
      <c r="I5808" s="106"/>
    </row>
    <row r="5809" spans="1:10">
      <c r="A5809" s="96"/>
      <c r="B5809" s="95"/>
      <c r="C5809" s="95"/>
      <c r="D5809" s="90"/>
      <c r="E5809" s="23"/>
      <c r="F5809" s="20">
        <f t="shared" si="180"/>
        <v>0</v>
      </c>
      <c r="G5809" s="21">
        <f t="shared" si="181"/>
        <v>0</v>
      </c>
      <c r="H5809" s="104"/>
      <c r="I5809" s="106"/>
    </row>
    <row r="5810" spans="1:10">
      <c r="A5810" s="96"/>
      <c r="B5810" s="95" t="s">
        <v>1152</v>
      </c>
      <c r="C5810" s="95" t="s">
        <v>1152</v>
      </c>
      <c r="D5810" s="90"/>
      <c r="E5810" s="23"/>
      <c r="F5810" s="20">
        <f t="shared" si="180"/>
        <v>0</v>
      </c>
      <c r="G5810" s="21">
        <f t="shared" si="181"/>
        <v>0</v>
      </c>
      <c r="H5810" s="104"/>
      <c r="I5810" s="106"/>
    </row>
    <row r="5811" spans="1:10">
      <c r="A5811" s="96"/>
      <c r="B5811" s="95"/>
      <c r="C5811" s="95"/>
      <c r="D5811" s="90"/>
      <c r="E5811" s="23"/>
      <c r="F5811" s="20">
        <f t="shared" si="180"/>
        <v>0</v>
      </c>
      <c r="G5811" s="21">
        <f t="shared" si="181"/>
        <v>0</v>
      </c>
      <c r="H5811" s="104"/>
      <c r="I5811" s="106"/>
    </row>
    <row r="5812" spans="1:10">
      <c r="A5812" s="96"/>
      <c r="B5812" s="95"/>
      <c r="C5812" s="95"/>
      <c r="D5812" s="90"/>
      <c r="E5812" s="23"/>
      <c r="F5812" s="20">
        <f t="shared" si="180"/>
        <v>0</v>
      </c>
      <c r="G5812" s="21">
        <f t="shared" si="181"/>
        <v>0</v>
      </c>
      <c r="H5812" s="104"/>
      <c r="I5812" s="106"/>
      <c r="J5812" s="19">
        <v>1</v>
      </c>
    </row>
    <row r="5813" spans="1:10">
      <c r="A5813" s="96"/>
      <c r="B5813" s="95"/>
      <c r="C5813" s="95"/>
      <c r="D5813" s="90"/>
      <c r="E5813" s="23"/>
      <c r="F5813" s="20">
        <f t="shared" si="180"/>
        <v>0</v>
      </c>
      <c r="G5813" s="21">
        <f t="shared" si="181"/>
        <v>0</v>
      </c>
      <c r="H5813" s="104"/>
      <c r="I5813" s="106"/>
    </row>
    <row r="5814" spans="1:10">
      <c r="A5814" s="96"/>
      <c r="B5814" s="95"/>
      <c r="C5814" s="95"/>
      <c r="D5814" s="90"/>
      <c r="E5814" s="23"/>
      <c r="F5814" s="20">
        <f t="shared" si="180"/>
        <v>0</v>
      </c>
      <c r="G5814" s="21">
        <f t="shared" si="181"/>
        <v>0</v>
      </c>
      <c r="H5814" s="104"/>
      <c r="I5814" s="106"/>
    </row>
    <row r="5815" spans="1:10">
      <c r="A5815" s="96"/>
      <c r="B5815" s="95"/>
      <c r="C5815" s="95"/>
      <c r="D5815" s="90"/>
      <c r="E5815" s="23"/>
      <c r="F5815" s="20">
        <f t="shared" si="180"/>
        <v>0</v>
      </c>
      <c r="G5815" s="21">
        <f t="shared" si="181"/>
        <v>0</v>
      </c>
      <c r="H5815" s="104"/>
      <c r="I5815" s="106"/>
    </row>
    <row r="5816" spans="1:10">
      <c r="A5816" s="96"/>
      <c r="B5816" s="95"/>
      <c r="C5816" s="95"/>
      <c r="D5816" s="90"/>
      <c r="E5816" s="23"/>
      <c r="F5816" s="20">
        <f t="shared" si="180"/>
        <v>0</v>
      </c>
      <c r="G5816" s="21">
        <f t="shared" si="181"/>
        <v>0</v>
      </c>
      <c r="H5816" s="104"/>
      <c r="I5816" s="106"/>
    </row>
    <row r="5817" spans="1:10">
      <c r="A5817" s="96"/>
      <c r="B5817" s="95"/>
      <c r="C5817" s="95"/>
      <c r="D5817" s="90"/>
      <c r="E5817" s="23"/>
      <c r="F5817" s="20">
        <f t="shared" si="180"/>
        <v>0</v>
      </c>
      <c r="G5817" s="21">
        <f t="shared" si="181"/>
        <v>0</v>
      </c>
      <c r="H5817" s="104"/>
      <c r="I5817" s="106"/>
    </row>
    <row r="5818" spans="1:10">
      <c r="A5818" s="96"/>
      <c r="B5818" s="95"/>
      <c r="C5818" s="95"/>
      <c r="D5818" s="90"/>
      <c r="E5818" s="23"/>
      <c r="F5818" s="20">
        <f t="shared" si="180"/>
        <v>0</v>
      </c>
      <c r="G5818" s="21">
        <f t="shared" si="181"/>
        <v>0</v>
      </c>
      <c r="H5818" s="104"/>
      <c r="I5818" s="106"/>
    </row>
    <row r="5819" spans="1:10">
      <c r="A5819" s="33" t="s">
        <v>649</v>
      </c>
      <c r="B5819" s="33"/>
      <c r="C5819" s="33"/>
      <c r="D5819" s="34"/>
      <c r="E5819" s="23"/>
      <c r="F5819" s="20">
        <f t="shared" si="180"/>
        <v>0</v>
      </c>
      <c r="G5819" s="21">
        <f t="shared" si="181"/>
        <v>0</v>
      </c>
      <c r="H5819" s="88"/>
      <c r="I5819" s="10"/>
    </row>
    <row r="5820" spans="1:10">
      <c r="A5820" s="37" t="s">
        <v>651</v>
      </c>
      <c r="B5820" s="33" t="s">
        <v>123</v>
      </c>
      <c r="C5820" s="33"/>
      <c r="D5820" s="34"/>
      <c r="E5820" s="23"/>
      <c r="F5820" s="20">
        <f t="shared" si="180"/>
        <v>0</v>
      </c>
      <c r="G5820" s="21">
        <f t="shared" si="181"/>
        <v>0</v>
      </c>
      <c r="H5820" s="88"/>
      <c r="I5820" s="10"/>
    </row>
    <row r="5821" spans="1:10">
      <c r="A5821" s="33" t="s">
        <v>40</v>
      </c>
      <c r="B5821" s="33" t="s">
        <v>23</v>
      </c>
      <c r="C5821" s="33"/>
      <c r="D5821" s="34"/>
      <c r="E5821" s="23"/>
      <c r="F5821" s="20">
        <f t="shared" si="180"/>
        <v>0</v>
      </c>
      <c r="G5821" s="21">
        <f t="shared" si="181"/>
        <v>0</v>
      </c>
      <c r="H5821" s="88"/>
      <c r="I5821" s="10"/>
    </row>
    <row r="5822" spans="1:10">
      <c r="A5822" s="33" t="s">
        <v>88</v>
      </c>
      <c r="B5822" s="33" t="s">
        <v>9</v>
      </c>
      <c r="C5822" s="33"/>
      <c r="D5822" s="34"/>
      <c r="E5822" s="23"/>
      <c r="F5822" s="20">
        <f t="shared" si="180"/>
        <v>0</v>
      </c>
      <c r="G5822" s="21">
        <f t="shared" si="181"/>
        <v>0</v>
      </c>
      <c r="H5822" s="88"/>
      <c r="I5822" s="10"/>
    </row>
    <row r="5823" spans="1:10">
      <c r="A5823" s="33" t="s">
        <v>65</v>
      </c>
      <c r="B5823" s="33" t="s">
        <v>66</v>
      </c>
      <c r="C5823" s="33"/>
      <c r="D5823" s="34"/>
      <c r="E5823" s="23"/>
      <c r="F5823" s="20">
        <f t="shared" si="180"/>
        <v>0</v>
      </c>
      <c r="G5823" s="21">
        <f t="shared" si="181"/>
        <v>0</v>
      </c>
      <c r="H5823" s="88"/>
      <c r="I5823" s="10"/>
    </row>
    <row r="5824" spans="1:10" ht="19.5" customHeight="1">
      <c r="A5824" s="33" t="s">
        <v>653</v>
      </c>
      <c r="B5824" s="2" t="s">
        <v>58</v>
      </c>
      <c r="C5824" s="33"/>
      <c r="D5824" s="34"/>
      <c r="E5824" s="23"/>
      <c r="F5824" s="20">
        <f t="shared" si="180"/>
        <v>0</v>
      </c>
      <c r="G5824" s="21">
        <f t="shared" si="181"/>
        <v>0</v>
      </c>
      <c r="H5824" s="88"/>
      <c r="I5824" s="10"/>
    </row>
    <row r="5825" spans="1:10">
      <c r="A5825" s="96"/>
      <c r="B5825" s="95" t="s">
        <v>1151</v>
      </c>
      <c r="C5825" s="95"/>
      <c r="D5825" s="90">
        <v>11.9</v>
      </c>
      <c r="E5825" s="23">
        <v>0.5</v>
      </c>
      <c r="F5825" s="20">
        <f t="shared" si="180"/>
        <v>1.5</v>
      </c>
      <c r="G5825" s="21">
        <f t="shared" si="181"/>
        <v>13.4</v>
      </c>
      <c r="H5825" s="104"/>
      <c r="I5825" s="105">
        <f>D5825*H5825</f>
        <v>0</v>
      </c>
    </row>
    <row r="5826" spans="1:10">
      <c r="A5826" s="96"/>
      <c r="B5826" s="95"/>
      <c r="C5826" s="95"/>
      <c r="D5826" s="90"/>
      <c r="E5826" s="23"/>
      <c r="F5826" s="20">
        <f t="shared" si="180"/>
        <v>0</v>
      </c>
      <c r="G5826" s="21">
        <f t="shared" si="181"/>
        <v>0</v>
      </c>
      <c r="H5826" s="104"/>
      <c r="I5826" s="106"/>
    </row>
    <row r="5827" spans="1:10">
      <c r="A5827" s="96"/>
      <c r="B5827" s="95" t="s">
        <v>1150</v>
      </c>
      <c r="C5827" s="95" t="s">
        <v>1149</v>
      </c>
      <c r="D5827" s="90"/>
      <c r="E5827" s="23"/>
      <c r="F5827" s="20">
        <f t="shared" si="180"/>
        <v>0</v>
      </c>
      <c r="G5827" s="21">
        <f t="shared" si="181"/>
        <v>0</v>
      </c>
      <c r="H5827" s="104"/>
      <c r="I5827" s="106"/>
    </row>
    <row r="5828" spans="1:10">
      <c r="A5828" s="96"/>
      <c r="B5828" s="95"/>
      <c r="C5828" s="95"/>
      <c r="D5828" s="90"/>
      <c r="E5828" s="23"/>
      <c r="F5828" s="20">
        <f t="shared" ref="F5828:F5891" si="182">E5828*3</f>
        <v>0</v>
      </c>
      <c r="G5828" s="21">
        <f t="shared" ref="G5828:G5891" si="183">D5828+F5828</f>
        <v>0</v>
      </c>
      <c r="H5828" s="104"/>
      <c r="I5828" s="106"/>
    </row>
    <row r="5829" spans="1:10">
      <c r="A5829" s="96"/>
      <c r="B5829" s="95" t="s">
        <v>1152</v>
      </c>
      <c r="C5829" s="95" t="s">
        <v>1152</v>
      </c>
      <c r="D5829" s="90"/>
      <c r="E5829" s="23"/>
      <c r="F5829" s="20">
        <f t="shared" si="182"/>
        <v>0</v>
      </c>
      <c r="G5829" s="21">
        <f t="shared" si="183"/>
        <v>0</v>
      </c>
      <c r="H5829" s="104"/>
      <c r="I5829" s="106"/>
    </row>
    <row r="5830" spans="1:10">
      <c r="A5830" s="96"/>
      <c r="B5830" s="95"/>
      <c r="C5830" s="95"/>
      <c r="D5830" s="90"/>
      <c r="E5830" s="23"/>
      <c r="F5830" s="20">
        <f t="shared" si="182"/>
        <v>0</v>
      </c>
      <c r="G5830" s="21">
        <f t="shared" si="183"/>
        <v>0</v>
      </c>
      <c r="H5830" s="104"/>
      <c r="I5830" s="106"/>
    </row>
    <row r="5831" spans="1:10">
      <c r="A5831" s="96"/>
      <c r="B5831" s="95"/>
      <c r="C5831" s="95"/>
      <c r="D5831" s="90"/>
      <c r="E5831" s="23"/>
      <c r="F5831" s="20">
        <f t="shared" si="182"/>
        <v>0</v>
      </c>
      <c r="G5831" s="21">
        <f t="shared" si="183"/>
        <v>0</v>
      </c>
      <c r="H5831" s="104"/>
      <c r="I5831" s="106"/>
      <c r="J5831" s="19">
        <v>1</v>
      </c>
    </row>
    <row r="5832" spans="1:10">
      <c r="A5832" s="96"/>
      <c r="B5832" s="95"/>
      <c r="C5832" s="95"/>
      <c r="D5832" s="90"/>
      <c r="E5832" s="23"/>
      <c r="F5832" s="20">
        <f t="shared" si="182"/>
        <v>0</v>
      </c>
      <c r="G5832" s="21">
        <f t="shared" si="183"/>
        <v>0</v>
      </c>
      <c r="H5832" s="104"/>
      <c r="I5832" s="106"/>
    </row>
    <row r="5833" spans="1:10">
      <c r="A5833" s="96"/>
      <c r="B5833" s="95"/>
      <c r="C5833" s="95"/>
      <c r="D5833" s="90"/>
      <c r="E5833" s="23"/>
      <c r="F5833" s="20">
        <f t="shared" si="182"/>
        <v>0</v>
      </c>
      <c r="G5833" s="21">
        <f t="shared" si="183"/>
        <v>0</v>
      </c>
      <c r="H5833" s="104"/>
      <c r="I5833" s="106"/>
    </row>
    <row r="5834" spans="1:10">
      <c r="A5834" s="96"/>
      <c r="B5834" s="95"/>
      <c r="C5834" s="95"/>
      <c r="D5834" s="90"/>
      <c r="E5834" s="23"/>
      <c r="F5834" s="20">
        <f t="shared" si="182"/>
        <v>0</v>
      </c>
      <c r="G5834" s="21">
        <f t="shared" si="183"/>
        <v>0</v>
      </c>
      <c r="H5834" s="104"/>
      <c r="I5834" s="106"/>
    </row>
    <row r="5835" spans="1:10">
      <c r="A5835" s="96"/>
      <c r="B5835" s="95"/>
      <c r="C5835" s="95"/>
      <c r="D5835" s="90"/>
      <c r="E5835" s="23"/>
      <c r="F5835" s="20">
        <f t="shared" si="182"/>
        <v>0</v>
      </c>
      <c r="G5835" s="21">
        <f t="shared" si="183"/>
        <v>0</v>
      </c>
      <c r="H5835" s="104"/>
      <c r="I5835" s="106"/>
    </row>
    <row r="5836" spans="1:10">
      <c r="A5836" s="96"/>
      <c r="B5836" s="95"/>
      <c r="C5836" s="95"/>
      <c r="D5836" s="90"/>
      <c r="E5836" s="23"/>
      <c r="F5836" s="20">
        <f t="shared" si="182"/>
        <v>0</v>
      </c>
      <c r="G5836" s="21">
        <f t="shared" si="183"/>
        <v>0</v>
      </c>
      <c r="H5836" s="104"/>
      <c r="I5836" s="106"/>
    </row>
    <row r="5837" spans="1:10">
      <c r="A5837" s="96"/>
      <c r="B5837" s="95"/>
      <c r="C5837" s="95"/>
      <c r="D5837" s="90"/>
      <c r="E5837" s="23"/>
      <c r="F5837" s="20">
        <f t="shared" si="182"/>
        <v>0</v>
      </c>
      <c r="G5837" s="21">
        <f t="shared" si="183"/>
        <v>0</v>
      </c>
      <c r="H5837" s="104"/>
      <c r="I5837" s="106"/>
    </row>
    <row r="5838" spans="1:10">
      <c r="A5838" s="33" t="s">
        <v>650</v>
      </c>
      <c r="B5838" s="33"/>
      <c r="C5838" s="33"/>
      <c r="D5838" s="34"/>
      <c r="E5838" s="23"/>
      <c r="F5838" s="20">
        <f t="shared" si="182"/>
        <v>0</v>
      </c>
      <c r="G5838" s="21">
        <f t="shared" si="183"/>
        <v>0</v>
      </c>
      <c r="H5838" s="88"/>
      <c r="I5838" s="10"/>
    </row>
    <row r="5839" spans="1:10">
      <c r="A5839" s="37" t="s">
        <v>652</v>
      </c>
      <c r="B5839" s="33" t="s">
        <v>123</v>
      </c>
      <c r="C5839" s="33"/>
      <c r="D5839" s="34"/>
      <c r="E5839" s="23"/>
      <c r="F5839" s="20">
        <f t="shared" si="182"/>
        <v>0</v>
      </c>
      <c r="G5839" s="21">
        <f t="shared" si="183"/>
        <v>0</v>
      </c>
      <c r="H5839" s="88"/>
      <c r="I5839" s="10"/>
    </row>
    <row r="5840" spans="1:10">
      <c r="A5840" s="33" t="s">
        <v>640</v>
      </c>
      <c r="B5840" s="33" t="s">
        <v>23</v>
      </c>
      <c r="C5840" s="33"/>
      <c r="D5840" s="34"/>
      <c r="E5840" s="23"/>
      <c r="F5840" s="20">
        <f t="shared" si="182"/>
        <v>0</v>
      </c>
      <c r="G5840" s="21">
        <f t="shared" si="183"/>
        <v>0</v>
      </c>
      <c r="H5840" s="88"/>
      <c r="I5840" s="10"/>
    </row>
    <row r="5841" spans="1:10">
      <c r="A5841" s="33" t="s">
        <v>88</v>
      </c>
      <c r="B5841" s="33" t="s">
        <v>9</v>
      </c>
      <c r="C5841" s="33"/>
      <c r="D5841" s="34"/>
      <c r="E5841" s="23"/>
      <c r="F5841" s="20">
        <f t="shared" si="182"/>
        <v>0</v>
      </c>
      <c r="G5841" s="21">
        <f t="shared" si="183"/>
        <v>0</v>
      </c>
      <c r="H5841" s="88"/>
      <c r="I5841" s="10"/>
    </row>
    <row r="5842" spans="1:10">
      <c r="A5842" s="33" t="s">
        <v>65</v>
      </c>
      <c r="B5842" s="33" t="s">
        <v>66</v>
      </c>
      <c r="C5842" s="33"/>
      <c r="D5842" s="34"/>
      <c r="E5842" s="23"/>
      <c r="F5842" s="20">
        <f t="shared" si="182"/>
        <v>0</v>
      </c>
      <c r="G5842" s="21">
        <f t="shared" si="183"/>
        <v>0</v>
      </c>
      <c r="H5842" s="88"/>
      <c r="I5842" s="10"/>
    </row>
    <row r="5843" spans="1:10">
      <c r="A5843" s="33" t="s">
        <v>654</v>
      </c>
      <c r="B5843" s="2" t="s">
        <v>58</v>
      </c>
      <c r="C5843" s="33"/>
      <c r="D5843" s="34"/>
      <c r="E5843" s="23"/>
      <c r="F5843" s="20">
        <f t="shared" si="182"/>
        <v>0</v>
      </c>
      <c r="G5843" s="21">
        <f t="shared" si="183"/>
        <v>0</v>
      </c>
      <c r="H5843" s="88"/>
      <c r="I5843" s="10"/>
    </row>
    <row r="5844" spans="1:10">
      <c r="A5844" s="96"/>
      <c r="B5844" s="95" t="s">
        <v>1151</v>
      </c>
      <c r="C5844" s="95"/>
      <c r="D5844" s="90">
        <v>16.399999999999999</v>
      </c>
      <c r="E5844" s="23">
        <v>0.5</v>
      </c>
      <c r="F5844" s="20">
        <f t="shared" si="182"/>
        <v>1.5</v>
      </c>
      <c r="G5844" s="21">
        <f t="shared" si="183"/>
        <v>17.899999999999999</v>
      </c>
      <c r="H5844" s="104"/>
      <c r="I5844" s="105">
        <f>D5844*H5844</f>
        <v>0</v>
      </c>
    </row>
    <row r="5845" spans="1:10">
      <c r="A5845" s="96"/>
      <c r="B5845" s="95"/>
      <c r="C5845" s="95"/>
      <c r="D5845" s="90"/>
      <c r="E5845" s="23"/>
      <c r="F5845" s="20">
        <f t="shared" si="182"/>
        <v>0</v>
      </c>
      <c r="G5845" s="21">
        <f t="shared" si="183"/>
        <v>0</v>
      </c>
      <c r="H5845" s="104"/>
      <c r="I5845" s="106"/>
    </row>
    <row r="5846" spans="1:10">
      <c r="A5846" s="96"/>
      <c r="B5846" s="95" t="s">
        <v>1150</v>
      </c>
      <c r="C5846" s="95" t="s">
        <v>1149</v>
      </c>
      <c r="D5846" s="90"/>
      <c r="E5846" s="23"/>
      <c r="F5846" s="20">
        <f t="shared" si="182"/>
        <v>0</v>
      </c>
      <c r="G5846" s="21">
        <f t="shared" si="183"/>
        <v>0</v>
      </c>
      <c r="H5846" s="104"/>
      <c r="I5846" s="106"/>
    </row>
    <row r="5847" spans="1:10">
      <c r="A5847" s="96"/>
      <c r="B5847" s="95"/>
      <c r="C5847" s="95"/>
      <c r="D5847" s="90"/>
      <c r="E5847" s="23"/>
      <c r="F5847" s="20">
        <f t="shared" si="182"/>
        <v>0</v>
      </c>
      <c r="G5847" s="21">
        <f t="shared" si="183"/>
        <v>0</v>
      </c>
      <c r="H5847" s="104"/>
      <c r="I5847" s="106"/>
    </row>
    <row r="5848" spans="1:10">
      <c r="A5848" s="96"/>
      <c r="B5848" s="95" t="s">
        <v>1152</v>
      </c>
      <c r="C5848" s="95" t="s">
        <v>1152</v>
      </c>
      <c r="D5848" s="90"/>
      <c r="E5848" s="23"/>
      <c r="F5848" s="20">
        <f t="shared" si="182"/>
        <v>0</v>
      </c>
      <c r="G5848" s="21">
        <f t="shared" si="183"/>
        <v>0</v>
      </c>
      <c r="H5848" s="104"/>
      <c r="I5848" s="106"/>
    </row>
    <row r="5849" spans="1:10">
      <c r="A5849" s="96"/>
      <c r="B5849" s="95"/>
      <c r="C5849" s="95"/>
      <c r="D5849" s="90"/>
      <c r="E5849" s="23"/>
      <c r="F5849" s="20">
        <f t="shared" si="182"/>
        <v>0</v>
      </c>
      <c r="G5849" s="21">
        <f t="shared" si="183"/>
        <v>0</v>
      </c>
      <c r="H5849" s="104"/>
      <c r="I5849" s="106"/>
      <c r="J5849" s="19">
        <v>1</v>
      </c>
    </row>
    <row r="5850" spans="1:10">
      <c r="A5850" s="96"/>
      <c r="B5850" s="95"/>
      <c r="C5850" s="95"/>
      <c r="D5850" s="90"/>
      <c r="E5850" s="23"/>
      <c r="F5850" s="20">
        <f t="shared" si="182"/>
        <v>0</v>
      </c>
      <c r="G5850" s="21">
        <f t="shared" si="183"/>
        <v>0</v>
      </c>
      <c r="H5850" s="104"/>
      <c r="I5850" s="106"/>
    </row>
    <row r="5851" spans="1:10">
      <c r="A5851" s="96"/>
      <c r="B5851" s="95"/>
      <c r="C5851" s="95"/>
      <c r="D5851" s="90"/>
      <c r="E5851" s="23"/>
      <c r="F5851" s="20">
        <f t="shared" si="182"/>
        <v>0</v>
      </c>
      <c r="G5851" s="21">
        <f t="shared" si="183"/>
        <v>0</v>
      </c>
      <c r="H5851" s="104"/>
      <c r="I5851" s="106"/>
    </row>
    <row r="5852" spans="1:10">
      <c r="A5852" s="96"/>
      <c r="B5852" s="95"/>
      <c r="C5852" s="95"/>
      <c r="D5852" s="90"/>
      <c r="E5852" s="23"/>
      <c r="F5852" s="20">
        <f t="shared" si="182"/>
        <v>0</v>
      </c>
      <c r="G5852" s="21">
        <f t="shared" si="183"/>
        <v>0</v>
      </c>
      <c r="H5852" s="104"/>
      <c r="I5852" s="106"/>
    </row>
    <row r="5853" spans="1:10">
      <c r="A5853" s="96"/>
      <c r="B5853" s="95"/>
      <c r="C5853" s="95"/>
      <c r="D5853" s="90"/>
      <c r="E5853" s="23"/>
      <c r="F5853" s="20">
        <f t="shared" si="182"/>
        <v>0</v>
      </c>
      <c r="G5853" s="21">
        <f t="shared" si="183"/>
        <v>0</v>
      </c>
      <c r="H5853" s="104"/>
      <c r="I5853" s="106"/>
    </row>
    <row r="5854" spans="1:10">
      <c r="A5854" s="96"/>
      <c r="B5854" s="95"/>
      <c r="C5854" s="95"/>
      <c r="D5854" s="90"/>
      <c r="E5854" s="23"/>
      <c r="F5854" s="20">
        <f t="shared" si="182"/>
        <v>0</v>
      </c>
      <c r="G5854" s="21">
        <f t="shared" si="183"/>
        <v>0</v>
      </c>
      <c r="H5854" s="104"/>
      <c r="I5854" s="106"/>
    </row>
    <row r="5855" spans="1:10">
      <c r="A5855" s="96"/>
      <c r="B5855" s="95"/>
      <c r="C5855" s="95"/>
      <c r="D5855" s="90"/>
      <c r="E5855" s="23"/>
      <c r="F5855" s="20">
        <f t="shared" si="182"/>
        <v>0</v>
      </c>
      <c r="G5855" s="21">
        <f t="shared" si="183"/>
        <v>0</v>
      </c>
      <c r="H5855" s="104"/>
      <c r="I5855" s="106"/>
    </row>
    <row r="5856" spans="1:10">
      <c r="A5856" s="96"/>
      <c r="B5856" s="95"/>
      <c r="C5856" s="95"/>
      <c r="D5856" s="90"/>
      <c r="E5856" s="23"/>
      <c r="F5856" s="20">
        <f t="shared" si="182"/>
        <v>0</v>
      </c>
      <c r="G5856" s="21">
        <f t="shared" si="183"/>
        <v>0</v>
      </c>
      <c r="H5856" s="104"/>
      <c r="I5856" s="106"/>
    </row>
    <row r="5857" spans="1:10">
      <c r="A5857" s="28" t="s">
        <v>489</v>
      </c>
      <c r="B5857" s="28"/>
      <c r="C5857" s="28"/>
      <c r="D5857" s="25"/>
      <c r="E5857" s="23"/>
      <c r="F5857" s="20">
        <f t="shared" si="182"/>
        <v>0</v>
      </c>
      <c r="G5857" s="21">
        <f t="shared" si="183"/>
        <v>0</v>
      </c>
      <c r="H5857" s="88"/>
      <c r="I5857" s="10"/>
    </row>
    <row r="5858" spans="1:10">
      <c r="A5858" s="30" t="s">
        <v>491</v>
      </c>
      <c r="B5858" s="28" t="s">
        <v>123</v>
      </c>
      <c r="C5858" s="28"/>
      <c r="D5858" s="29"/>
      <c r="E5858" s="23"/>
      <c r="F5858" s="20">
        <f t="shared" si="182"/>
        <v>0</v>
      </c>
      <c r="G5858" s="21">
        <f t="shared" si="183"/>
        <v>0</v>
      </c>
      <c r="H5858" s="88"/>
      <c r="I5858" s="10"/>
    </row>
    <row r="5859" spans="1:10">
      <c r="A5859" s="28" t="s">
        <v>493</v>
      </c>
      <c r="B5859" s="28" t="s">
        <v>23</v>
      </c>
      <c r="C5859" s="28"/>
      <c r="D5859" s="29"/>
      <c r="E5859" s="23"/>
      <c r="F5859" s="20">
        <f t="shared" si="182"/>
        <v>0</v>
      </c>
      <c r="G5859" s="21">
        <f t="shared" si="183"/>
        <v>0</v>
      </c>
      <c r="H5859" s="88"/>
      <c r="I5859" s="10"/>
    </row>
    <row r="5860" spans="1:10">
      <c r="A5860" s="28" t="s">
        <v>41</v>
      </c>
      <c r="B5860" s="28" t="s">
        <v>9</v>
      </c>
      <c r="C5860" s="28"/>
      <c r="D5860" s="29"/>
      <c r="E5860" s="23"/>
      <c r="F5860" s="20">
        <f t="shared" si="182"/>
        <v>0</v>
      </c>
      <c r="G5860" s="21">
        <f t="shared" si="183"/>
        <v>0</v>
      </c>
      <c r="H5860" s="88"/>
      <c r="I5860" s="10"/>
    </row>
    <row r="5861" spans="1:10">
      <c r="A5861" s="28" t="s">
        <v>65</v>
      </c>
      <c r="B5861" s="28" t="s">
        <v>66</v>
      </c>
      <c r="C5861" s="28"/>
      <c r="D5861" s="29"/>
      <c r="E5861" s="23"/>
      <c r="F5861" s="20">
        <f t="shared" si="182"/>
        <v>0</v>
      </c>
      <c r="G5861" s="21">
        <f t="shared" si="183"/>
        <v>0</v>
      </c>
      <c r="H5861" s="88"/>
      <c r="I5861" s="10"/>
    </row>
    <row r="5862" spans="1:10">
      <c r="A5862" s="28" t="s">
        <v>481</v>
      </c>
      <c r="B5862" s="2" t="s">
        <v>58</v>
      </c>
      <c r="C5862" s="28"/>
      <c r="D5862" s="29"/>
      <c r="E5862" s="23"/>
      <c r="F5862" s="20">
        <f t="shared" si="182"/>
        <v>0</v>
      </c>
      <c r="G5862" s="21">
        <f t="shared" si="183"/>
        <v>0</v>
      </c>
      <c r="H5862" s="88"/>
      <c r="I5862" s="10"/>
    </row>
    <row r="5863" spans="1:10">
      <c r="A5863" s="96"/>
      <c r="B5863" s="95" t="s">
        <v>1151</v>
      </c>
      <c r="C5863" s="95"/>
      <c r="D5863" s="90">
        <v>18.399999999999999</v>
      </c>
      <c r="E5863" s="23">
        <v>0.5</v>
      </c>
      <c r="F5863" s="20">
        <f t="shared" si="182"/>
        <v>1.5</v>
      </c>
      <c r="G5863" s="21">
        <f t="shared" si="183"/>
        <v>19.899999999999999</v>
      </c>
      <c r="H5863" s="104"/>
      <c r="I5863" s="105">
        <f>D5863*H5863</f>
        <v>0</v>
      </c>
    </row>
    <row r="5864" spans="1:10">
      <c r="A5864" s="96"/>
      <c r="B5864" s="95"/>
      <c r="C5864" s="95"/>
      <c r="D5864" s="90"/>
      <c r="E5864" s="23"/>
      <c r="F5864" s="20">
        <f t="shared" si="182"/>
        <v>0</v>
      </c>
      <c r="G5864" s="21">
        <f t="shared" si="183"/>
        <v>0</v>
      </c>
      <c r="H5864" s="104"/>
      <c r="I5864" s="106"/>
    </row>
    <row r="5865" spans="1:10">
      <c r="A5865" s="96"/>
      <c r="B5865" s="95" t="s">
        <v>1150</v>
      </c>
      <c r="C5865" s="95" t="s">
        <v>1149</v>
      </c>
      <c r="D5865" s="90"/>
      <c r="E5865" s="23"/>
      <c r="F5865" s="20">
        <f t="shared" si="182"/>
        <v>0</v>
      </c>
      <c r="G5865" s="21">
        <f t="shared" si="183"/>
        <v>0</v>
      </c>
      <c r="H5865" s="104"/>
      <c r="I5865" s="106"/>
    </row>
    <row r="5866" spans="1:10">
      <c r="A5866" s="96"/>
      <c r="B5866" s="95"/>
      <c r="C5866" s="95"/>
      <c r="D5866" s="90"/>
      <c r="E5866" s="23"/>
      <c r="F5866" s="20">
        <f t="shared" si="182"/>
        <v>0</v>
      </c>
      <c r="G5866" s="21">
        <f t="shared" si="183"/>
        <v>0</v>
      </c>
      <c r="H5866" s="104"/>
      <c r="I5866" s="106"/>
    </row>
    <row r="5867" spans="1:10">
      <c r="A5867" s="96"/>
      <c r="B5867" s="95" t="s">
        <v>1152</v>
      </c>
      <c r="C5867" s="95" t="s">
        <v>1152</v>
      </c>
      <c r="D5867" s="90"/>
      <c r="E5867" s="23"/>
      <c r="F5867" s="20">
        <f t="shared" si="182"/>
        <v>0</v>
      </c>
      <c r="G5867" s="21">
        <f t="shared" si="183"/>
        <v>0</v>
      </c>
      <c r="H5867" s="104"/>
      <c r="I5867" s="106"/>
    </row>
    <row r="5868" spans="1:10">
      <c r="A5868" s="96"/>
      <c r="B5868" s="95"/>
      <c r="C5868" s="95"/>
      <c r="D5868" s="90"/>
      <c r="E5868" s="23"/>
      <c r="F5868" s="20">
        <f t="shared" si="182"/>
        <v>0</v>
      </c>
      <c r="G5868" s="21">
        <f t="shared" si="183"/>
        <v>0</v>
      </c>
      <c r="H5868" s="104"/>
      <c r="I5868" s="106"/>
      <c r="J5868" s="19">
        <v>1</v>
      </c>
    </row>
    <row r="5869" spans="1:10">
      <c r="A5869" s="96"/>
      <c r="B5869" s="95"/>
      <c r="C5869" s="95"/>
      <c r="D5869" s="90"/>
      <c r="E5869" s="23"/>
      <c r="F5869" s="20">
        <f t="shared" si="182"/>
        <v>0</v>
      </c>
      <c r="G5869" s="21">
        <f t="shared" si="183"/>
        <v>0</v>
      </c>
      <c r="H5869" s="104"/>
      <c r="I5869" s="106"/>
    </row>
    <row r="5870" spans="1:10">
      <c r="A5870" s="96"/>
      <c r="B5870" s="95"/>
      <c r="C5870" s="95"/>
      <c r="D5870" s="90"/>
      <c r="E5870" s="23"/>
      <c r="F5870" s="20">
        <f t="shared" si="182"/>
        <v>0</v>
      </c>
      <c r="G5870" s="21">
        <f t="shared" si="183"/>
        <v>0</v>
      </c>
      <c r="H5870" s="104"/>
      <c r="I5870" s="106"/>
    </row>
    <row r="5871" spans="1:10">
      <c r="A5871" s="96"/>
      <c r="B5871" s="95"/>
      <c r="C5871" s="95"/>
      <c r="D5871" s="90"/>
      <c r="E5871" s="23"/>
      <c r="F5871" s="20">
        <f t="shared" si="182"/>
        <v>0</v>
      </c>
      <c r="G5871" s="21">
        <f t="shared" si="183"/>
        <v>0</v>
      </c>
      <c r="H5871" s="104"/>
      <c r="I5871" s="106"/>
    </row>
    <row r="5872" spans="1:10">
      <c r="A5872" s="96"/>
      <c r="B5872" s="95"/>
      <c r="C5872" s="95"/>
      <c r="D5872" s="90"/>
      <c r="E5872" s="23"/>
      <c r="F5872" s="20">
        <f t="shared" si="182"/>
        <v>0</v>
      </c>
      <c r="G5872" s="21">
        <f t="shared" si="183"/>
        <v>0</v>
      </c>
      <c r="H5872" s="104"/>
      <c r="I5872" s="106"/>
    </row>
    <row r="5873" spans="1:10">
      <c r="A5873" s="96"/>
      <c r="B5873" s="95"/>
      <c r="C5873" s="95"/>
      <c r="D5873" s="90"/>
      <c r="E5873" s="23"/>
      <c r="F5873" s="20">
        <f t="shared" si="182"/>
        <v>0</v>
      </c>
      <c r="G5873" s="21">
        <f t="shared" si="183"/>
        <v>0</v>
      </c>
      <c r="H5873" s="104"/>
      <c r="I5873" s="106"/>
    </row>
    <row r="5874" spans="1:10">
      <c r="A5874" s="96"/>
      <c r="B5874" s="95"/>
      <c r="C5874" s="95"/>
      <c r="D5874" s="90"/>
      <c r="E5874" s="23"/>
      <c r="F5874" s="20">
        <f t="shared" si="182"/>
        <v>0</v>
      </c>
      <c r="G5874" s="21">
        <f t="shared" si="183"/>
        <v>0</v>
      </c>
      <c r="H5874" s="104"/>
      <c r="I5874" s="106"/>
    </row>
    <row r="5875" spans="1:10">
      <c r="A5875" s="96"/>
      <c r="B5875" s="95"/>
      <c r="C5875" s="95"/>
      <c r="D5875" s="90"/>
      <c r="E5875" s="23"/>
      <c r="F5875" s="20">
        <f t="shared" si="182"/>
        <v>0</v>
      </c>
      <c r="G5875" s="21">
        <f t="shared" si="183"/>
        <v>0</v>
      </c>
      <c r="H5875" s="104"/>
      <c r="I5875" s="106"/>
    </row>
    <row r="5876" spans="1:10">
      <c r="A5876" s="28" t="s">
        <v>490</v>
      </c>
      <c r="B5876" s="28"/>
      <c r="C5876" s="28"/>
      <c r="D5876" s="25"/>
      <c r="E5876" s="23"/>
      <c r="F5876" s="20">
        <f t="shared" si="182"/>
        <v>0</v>
      </c>
      <c r="G5876" s="21">
        <f t="shared" si="183"/>
        <v>0</v>
      </c>
      <c r="H5876" s="88"/>
      <c r="I5876" s="10"/>
    </row>
    <row r="5877" spans="1:10">
      <c r="A5877" s="30" t="s">
        <v>492</v>
      </c>
      <c r="B5877" s="28" t="s">
        <v>123</v>
      </c>
      <c r="C5877" s="28"/>
      <c r="D5877" s="29"/>
      <c r="E5877" s="23"/>
      <c r="F5877" s="20">
        <f t="shared" si="182"/>
        <v>0</v>
      </c>
      <c r="G5877" s="21">
        <f t="shared" si="183"/>
        <v>0</v>
      </c>
      <c r="H5877" s="88"/>
      <c r="I5877" s="10"/>
    </row>
    <row r="5878" spans="1:10">
      <c r="A5878" s="28" t="s">
        <v>494</v>
      </c>
      <c r="B5878" s="28" t="s">
        <v>23</v>
      </c>
      <c r="C5878" s="28"/>
      <c r="D5878" s="29"/>
      <c r="E5878" s="23"/>
      <c r="F5878" s="20">
        <f t="shared" si="182"/>
        <v>0</v>
      </c>
      <c r="G5878" s="21">
        <f t="shared" si="183"/>
        <v>0</v>
      </c>
      <c r="H5878" s="88"/>
      <c r="I5878" s="10"/>
    </row>
    <row r="5879" spans="1:10">
      <c r="A5879" s="28" t="s">
        <v>41</v>
      </c>
      <c r="B5879" s="28" t="s">
        <v>9</v>
      </c>
      <c r="C5879" s="28"/>
      <c r="D5879" s="29"/>
      <c r="E5879" s="23"/>
      <c r="F5879" s="20">
        <f t="shared" si="182"/>
        <v>0</v>
      </c>
      <c r="G5879" s="21">
        <f t="shared" si="183"/>
        <v>0</v>
      </c>
      <c r="H5879" s="88"/>
      <c r="I5879" s="10"/>
    </row>
    <row r="5880" spans="1:10">
      <c r="A5880" s="28" t="s">
        <v>495</v>
      </c>
      <c r="B5880" s="28" t="s">
        <v>66</v>
      </c>
      <c r="C5880" s="28"/>
      <c r="D5880" s="29"/>
      <c r="E5880" s="23"/>
      <c r="F5880" s="20">
        <f t="shared" si="182"/>
        <v>0</v>
      </c>
      <c r="G5880" s="21">
        <f t="shared" si="183"/>
        <v>0</v>
      </c>
      <c r="H5880" s="88"/>
      <c r="I5880" s="10"/>
    </row>
    <row r="5881" spans="1:10">
      <c r="A5881" s="28" t="s">
        <v>482</v>
      </c>
      <c r="B5881" s="2" t="s">
        <v>58</v>
      </c>
      <c r="C5881" s="28"/>
      <c r="D5881" s="29"/>
      <c r="E5881" s="23"/>
      <c r="F5881" s="20">
        <f t="shared" si="182"/>
        <v>0</v>
      </c>
      <c r="G5881" s="21">
        <f t="shared" si="183"/>
        <v>0</v>
      </c>
      <c r="H5881" s="88"/>
      <c r="I5881" s="10"/>
    </row>
    <row r="5882" spans="1:10">
      <c r="A5882" s="96"/>
      <c r="B5882" s="95" t="s">
        <v>1151</v>
      </c>
      <c r="C5882" s="95"/>
      <c r="D5882" s="90">
        <v>14</v>
      </c>
      <c r="E5882" s="23">
        <v>0.5</v>
      </c>
      <c r="F5882" s="20">
        <f t="shared" si="182"/>
        <v>1.5</v>
      </c>
      <c r="G5882" s="21">
        <f t="shared" si="183"/>
        <v>15.5</v>
      </c>
      <c r="H5882" s="104"/>
      <c r="I5882" s="105">
        <f>D5882*H5882</f>
        <v>0</v>
      </c>
    </row>
    <row r="5883" spans="1:10">
      <c r="A5883" s="96"/>
      <c r="B5883" s="95"/>
      <c r="C5883" s="95"/>
      <c r="D5883" s="90"/>
      <c r="E5883" s="23"/>
      <c r="F5883" s="20">
        <f t="shared" si="182"/>
        <v>0</v>
      </c>
      <c r="G5883" s="21">
        <f t="shared" si="183"/>
        <v>0</v>
      </c>
      <c r="H5883" s="104"/>
      <c r="I5883" s="106"/>
    </row>
    <row r="5884" spans="1:10">
      <c r="A5884" s="96"/>
      <c r="B5884" s="95" t="s">
        <v>1150</v>
      </c>
      <c r="C5884" s="95" t="s">
        <v>1149</v>
      </c>
      <c r="D5884" s="90"/>
      <c r="E5884" s="23"/>
      <c r="F5884" s="20">
        <f t="shared" si="182"/>
        <v>0</v>
      </c>
      <c r="G5884" s="21">
        <f t="shared" si="183"/>
        <v>0</v>
      </c>
      <c r="H5884" s="104"/>
      <c r="I5884" s="106"/>
    </row>
    <row r="5885" spans="1:10">
      <c r="A5885" s="96"/>
      <c r="B5885" s="95"/>
      <c r="C5885" s="95"/>
      <c r="D5885" s="90"/>
      <c r="E5885" s="23"/>
      <c r="F5885" s="20">
        <f t="shared" si="182"/>
        <v>0</v>
      </c>
      <c r="G5885" s="21">
        <f t="shared" si="183"/>
        <v>0</v>
      </c>
      <c r="H5885" s="104"/>
      <c r="I5885" s="106"/>
    </row>
    <row r="5886" spans="1:10">
      <c r="A5886" s="96"/>
      <c r="B5886" s="95" t="s">
        <v>1152</v>
      </c>
      <c r="C5886" s="95" t="s">
        <v>1152</v>
      </c>
      <c r="D5886" s="90"/>
      <c r="E5886" s="23"/>
      <c r="F5886" s="20">
        <f t="shared" si="182"/>
        <v>0</v>
      </c>
      <c r="G5886" s="21">
        <f t="shared" si="183"/>
        <v>0</v>
      </c>
      <c r="H5886" s="104"/>
      <c r="I5886" s="106"/>
    </row>
    <row r="5887" spans="1:10">
      <c r="A5887" s="96"/>
      <c r="B5887" s="95"/>
      <c r="C5887" s="95"/>
      <c r="D5887" s="90"/>
      <c r="E5887" s="23"/>
      <c r="F5887" s="20">
        <f t="shared" si="182"/>
        <v>0</v>
      </c>
      <c r="G5887" s="21">
        <f t="shared" si="183"/>
        <v>0</v>
      </c>
      <c r="H5887" s="104"/>
      <c r="I5887" s="106"/>
    </row>
    <row r="5888" spans="1:10">
      <c r="A5888" s="96"/>
      <c r="B5888" s="95"/>
      <c r="C5888" s="95"/>
      <c r="D5888" s="90"/>
      <c r="E5888" s="23"/>
      <c r="F5888" s="20">
        <f t="shared" si="182"/>
        <v>0</v>
      </c>
      <c r="G5888" s="21">
        <f t="shared" si="183"/>
        <v>0</v>
      </c>
      <c r="H5888" s="104"/>
      <c r="I5888" s="106"/>
      <c r="J5888" s="19">
        <v>1</v>
      </c>
    </row>
    <row r="5889" spans="1:9">
      <c r="A5889" s="96"/>
      <c r="B5889" s="95"/>
      <c r="C5889" s="95"/>
      <c r="D5889" s="90"/>
      <c r="E5889" s="23"/>
      <c r="F5889" s="20">
        <f t="shared" si="182"/>
        <v>0</v>
      </c>
      <c r="G5889" s="21">
        <f t="shared" si="183"/>
        <v>0</v>
      </c>
      <c r="H5889" s="104"/>
      <c r="I5889" s="106"/>
    </row>
    <row r="5890" spans="1:9">
      <c r="A5890" s="96"/>
      <c r="B5890" s="95"/>
      <c r="C5890" s="95"/>
      <c r="D5890" s="90"/>
      <c r="E5890" s="23"/>
      <c r="F5890" s="20">
        <f t="shared" si="182"/>
        <v>0</v>
      </c>
      <c r="G5890" s="21">
        <f t="shared" si="183"/>
        <v>0</v>
      </c>
      <c r="H5890" s="104"/>
      <c r="I5890" s="106"/>
    </row>
    <row r="5891" spans="1:9">
      <c r="A5891" s="96"/>
      <c r="B5891" s="95"/>
      <c r="C5891" s="95"/>
      <c r="D5891" s="90"/>
      <c r="E5891" s="23"/>
      <c r="F5891" s="20">
        <f t="shared" si="182"/>
        <v>0</v>
      </c>
      <c r="G5891" s="21">
        <f t="shared" si="183"/>
        <v>0</v>
      </c>
      <c r="H5891" s="104"/>
      <c r="I5891" s="106"/>
    </row>
    <row r="5892" spans="1:9">
      <c r="A5892" s="96"/>
      <c r="B5892" s="95"/>
      <c r="C5892" s="95"/>
      <c r="D5892" s="90"/>
      <c r="E5892" s="23"/>
      <c r="F5892" s="20">
        <f t="shared" ref="F5892:F5955" si="184">E5892*3</f>
        <v>0</v>
      </c>
      <c r="G5892" s="21">
        <f t="shared" ref="G5892:G5955" si="185">D5892+F5892</f>
        <v>0</v>
      </c>
      <c r="H5892" s="104"/>
      <c r="I5892" s="106"/>
    </row>
    <row r="5893" spans="1:9">
      <c r="A5893" s="96"/>
      <c r="B5893" s="95"/>
      <c r="C5893" s="95"/>
      <c r="D5893" s="90"/>
      <c r="E5893" s="23"/>
      <c r="F5893" s="20">
        <f t="shared" si="184"/>
        <v>0</v>
      </c>
      <c r="G5893" s="21">
        <f t="shared" si="185"/>
        <v>0</v>
      </c>
      <c r="H5893" s="104"/>
      <c r="I5893" s="106"/>
    </row>
    <row r="5894" spans="1:9">
      <c r="A5894" s="96"/>
      <c r="B5894" s="95"/>
      <c r="C5894" s="95"/>
      <c r="D5894" s="90"/>
      <c r="E5894" s="23"/>
      <c r="F5894" s="20">
        <f t="shared" si="184"/>
        <v>0</v>
      </c>
      <c r="G5894" s="21">
        <f t="shared" si="185"/>
        <v>0</v>
      </c>
      <c r="H5894" s="104"/>
      <c r="I5894" s="106"/>
    </row>
    <row r="5895" spans="1:9">
      <c r="A5895" s="28" t="s">
        <v>496</v>
      </c>
      <c r="B5895" s="28"/>
      <c r="C5895" s="28"/>
      <c r="D5895" s="29"/>
      <c r="E5895" s="23"/>
      <c r="F5895" s="20">
        <f t="shared" si="184"/>
        <v>0</v>
      </c>
      <c r="G5895" s="21">
        <f t="shared" si="185"/>
        <v>0</v>
      </c>
      <c r="H5895" s="88"/>
      <c r="I5895" s="10"/>
    </row>
    <row r="5896" spans="1:9">
      <c r="A5896" s="30" t="s">
        <v>498</v>
      </c>
      <c r="B5896" s="28" t="s">
        <v>123</v>
      </c>
      <c r="C5896" s="28"/>
      <c r="D5896" s="29"/>
      <c r="E5896" s="23"/>
      <c r="F5896" s="20">
        <f t="shared" si="184"/>
        <v>0</v>
      </c>
      <c r="G5896" s="21">
        <f t="shared" si="185"/>
        <v>0</v>
      </c>
      <c r="H5896" s="88"/>
      <c r="I5896" s="10"/>
    </row>
    <row r="5897" spans="1:9">
      <c r="A5897" s="28" t="s">
        <v>163</v>
      </c>
      <c r="B5897" s="28" t="s">
        <v>23</v>
      </c>
      <c r="C5897" s="28"/>
      <c r="D5897" s="29"/>
      <c r="E5897" s="23"/>
      <c r="F5897" s="20">
        <f t="shared" si="184"/>
        <v>0</v>
      </c>
      <c r="G5897" s="21">
        <f t="shared" si="185"/>
        <v>0</v>
      </c>
      <c r="H5897" s="88"/>
      <c r="I5897" s="10"/>
    </row>
    <row r="5898" spans="1:9">
      <c r="A5898" s="28" t="s">
        <v>487</v>
      </c>
      <c r="B5898" s="28" t="s">
        <v>9</v>
      </c>
      <c r="C5898" s="28"/>
      <c r="D5898" s="29"/>
      <c r="E5898" s="23"/>
      <c r="F5898" s="20">
        <f t="shared" si="184"/>
        <v>0</v>
      </c>
      <c r="G5898" s="21">
        <f t="shared" si="185"/>
        <v>0</v>
      </c>
      <c r="H5898" s="88"/>
      <c r="I5898" s="10"/>
    </row>
    <row r="5899" spans="1:9">
      <c r="A5899" s="28" t="s">
        <v>65</v>
      </c>
      <c r="B5899" s="28" t="s">
        <v>66</v>
      </c>
      <c r="C5899" s="28"/>
      <c r="D5899" s="29"/>
      <c r="E5899" s="23"/>
      <c r="F5899" s="20">
        <f t="shared" si="184"/>
        <v>0</v>
      </c>
      <c r="G5899" s="21">
        <f t="shared" si="185"/>
        <v>0</v>
      </c>
      <c r="H5899" s="88"/>
      <c r="I5899" s="10"/>
    </row>
    <row r="5900" spans="1:9">
      <c r="A5900" s="28" t="s">
        <v>488</v>
      </c>
      <c r="B5900" s="2" t="s">
        <v>58</v>
      </c>
      <c r="C5900" s="28"/>
      <c r="D5900" s="29"/>
      <c r="E5900" s="23"/>
      <c r="F5900" s="20">
        <f t="shared" si="184"/>
        <v>0</v>
      </c>
      <c r="G5900" s="21">
        <f t="shared" si="185"/>
        <v>0</v>
      </c>
      <c r="H5900" s="88"/>
      <c r="I5900" s="10"/>
    </row>
    <row r="5901" spans="1:9">
      <c r="A5901" s="96"/>
      <c r="B5901" s="95" t="s">
        <v>1151</v>
      </c>
      <c r="C5901" s="95"/>
      <c r="D5901" s="90">
        <v>16</v>
      </c>
      <c r="E5901" s="23">
        <v>0.5</v>
      </c>
      <c r="F5901" s="20">
        <f t="shared" si="184"/>
        <v>1.5</v>
      </c>
      <c r="G5901" s="21">
        <f t="shared" si="185"/>
        <v>17.5</v>
      </c>
      <c r="H5901" s="104"/>
      <c r="I5901" s="105">
        <f>D5901*H5901</f>
        <v>0</v>
      </c>
    </row>
    <row r="5902" spans="1:9">
      <c r="A5902" s="96"/>
      <c r="B5902" s="95"/>
      <c r="C5902" s="95"/>
      <c r="D5902" s="90"/>
      <c r="E5902" s="23"/>
      <c r="F5902" s="20">
        <f t="shared" si="184"/>
        <v>0</v>
      </c>
      <c r="G5902" s="21">
        <f t="shared" si="185"/>
        <v>0</v>
      </c>
      <c r="H5902" s="104"/>
      <c r="I5902" s="106"/>
    </row>
    <row r="5903" spans="1:9">
      <c r="A5903" s="96"/>
      <c r="B5903" s="95" t="s">
        <v>1150</v>
      </c>
      <c r="C5903" s="95" t="s">
        <v>1149</v>
      </c>
      <c r="D5903" s="90"/>
      <c r="E5903" s="23"/>
      <c r="F5903" s="20">
        <f t="shared" si="184"/>
        <v>0</v>
      </c>
      <c r="G5903" s="21">
        <f t="shared" si="185"/>
        <v>0</v>
      </c>
      <c r="H5903" s="104"/>
      <c r="I5903" s="106"/>
    </row>
    <row r="5904" spans="1:9">
      <c r="A5904" s="96"/>
      <c r="B5904" s="95"/>
      <c r="C5904" s="95"/>
      <c r="D5904" s="90"/>
      <c r="E5904" s="23"/>
      <c r="F5904" s="20">
        <f t="shared" si="184"/>
        <v>0</v>
      </c>
      <c r="G5904" s="21">
        <f t="shared" si="185"/>
        <v>0</v>
      </c>
      <c r="H5904" s="104"/>
      <c r="I5904" s="106"/>
    </row>
    <row r="5905" spans="1:10">
      <c r="A5905" s="96"/>
      <c r="B5905" s="95" t="s">
        <v>1152</v>
      </c>
      <c r="C5905" s="95" t="s">
        <v>1152</v>
      </c>
      <c r="D5905" s="90"/>
      <c r="E5905" s="23"/>
      <c r="F5905" s="20">
        <f t="shared" si="184"/>
        <v>0</v>
      </c>
      <c r="G5905" s="21">
        <f t="shared" si="185"/>
        <v>0</v>
      </c>
      <c r="H5905" s="104"/>
      <c r="I5905" s="106"/>
    </row>
    <row r="5906" spans="1:10">
      <c r="A5906" s="96"/>
      <c r="B5906" s="95"/>
      <c r="C5906" s="95"/>
      <c r="D5906" s="90"/>
      <c r="E5906" s="23"/>
      <c r="F5906" s="20">
        <f t="shared" si="184"/>
        <v>0</v>
      </c>
      <c r="G5906" s="21">
        <f t="shared" si="185"/>
        <v>0</v>
      </c>
      <c r="H5906" s="104"/>
      <c r="I5906" s="106"/>
      <c r="J5906" s="19">
        <v>1</v>
      </c>
    </row>
    <row r="5907" spans="1:10">
      <c r="A5907" s="96"/>
      <c r="B5907" s="95"/>
      <c r="C5907" s="95"/>
      <c r="D5907" s="90"/>
      <c r="E5907" s="23"/>
      <c r="F5907" s="20">
        <f t="shared" si="184"/>
        <v>0</v>
      </c>
      <c r="G5907" s="21">
        <f t="shared" si="185"/>
        <v>0</v>
      </c>
      <c r="H5907" s="104"/>
      <c r="I5907" s="106"/>
    </row>
    <row r="5908" spans="1:10">
      <c r="A5908" s="96"/>
      <c r="B5908" s="95"/>
      <c r="C5908" s="95"/>
      <c r="D5908" s="90"/>
      <c r="E5908" s="23"/>
      <c r="F5908" s="20">
        <f t="shared" si="184"/>
        <v>0</v>
      </c>
      <c r="G5908" s="21">
        <f t="shared" si="185"/>
        <v>0</v>
      </c>
      <c r="H5908" s="104"/>
      <c r="I5908" s="106"/>
    </row>
    <row r="5909" spans="1:10">
      <c r="A5909" s="96"/>
      <c r="B5909" s="95"/>
      <c r="C5909" s="95"/>
      <c r="D5909" s="90"/>
      <c r="E5909" s="23"/>
      <c r="F5909" s="20">
        <f t="shared" si="184"/>
        <v>0</v>
      </c>
      <c r="G5909" s="21">
        <f t="shared" si="185"/>
        <v>0</v>
      </c>
      <c r="H5909" s="104"/>
      <c r="I5909" s="106"/>
    </row>
    <row r="5910" spans="1:10">
      <c r="A5910" s="96"/>
      <c r="B5910" s="95"/>
      <c r="C5910" s="95"/>
      <c r="D5910" s="90"/>
      <c r="E5910" s="23"/>
      <c r="F5910" s="20">
        <f t="shared" si="184"/>
        <v>0</v>
      </c>
      <c r="G5910" s="21">
        <f t="shared" si="185"/>
        <v>0</v>
      </c>
      <c r="H5910" s="104"/>
      <c r="I5910" s="106"/>
    </row>
    <row r="5911" spans="1:10">
      <c r="A5911" s="96"/>
      <c r="B5911" s="95"/>
      <c r="C5911" s="95"/>
      <c r="D5911" s="90"/>
      <c r="E5911" s="23"/>
      <c r="F5911" s="20">
        <f t="shared" si="184"/>
        <v>0</v>
      </c>
      <c r="G5911" s="21">
        <f t="shared" si="185"/>
        <v>0</v>
      </c>
      <c r="H5911" s="104"/>
      <c r="I5911" s="106"/>
    </row>
    <row r="5912" spans="1:10">
      <c r="A5912" s="96"/>
      <c r="B5912" s="95"/>
      <c r="C5912" s="95"/>
      <c r="D5912" s="90"/>
      <c r="E5912" s="23"/>
      <c r="F5912" s="20">
        <f t="shared" si="184"/>
        <v>0</v>
      </c>
      <c r="G5912" s="21">
        <f t="shared" si="185"/>
        <v>0</v>
      </c>
      <c r="H5912" s="104"/>
      <c r="I5912" s="106"/>
    </row>
    <row r="5913" spans="1:10">
      <c r="A5913" s="96"/>
      <c r="B5913" s="95"/>
      <c r="C5913" s="95"/>
      <c r="D5913" s="90"/>
      <c r="E5913" s="23"/>
      <c r="F5913" s="20">
        <f t="shared" si="184"/>
        <v>0</v>
      </c>
      <c r="G5913" s="21">
        <f t="shared" si="185"/>
        <v>0</v>
      </c>
      <c r="H5913" s="104"/>
      <c r="I5913" s="106"/>
    </row>
    <row r="5914" spans="1:10">
      <c r="A5914" s="28" t="s">
        <v>497</v>
      </c>
      <c r="B5914" s="28"/>
      <c r="C5914" s="28"/>
      <c r="D5914" s="29"/>
      <c r="E5914" s="23"/>
      <c r="F5914" s="20">
        <f t="shared" si="184"/>
        <v>0</v>
      </c>
      <c r="G5914" s="21">
        <f t="shared" si="185"/>
        <v>0</v>
      </c>
      <c r="H5914" s="88"/>
      <c r="I5914" s="10"/>
    </row>
    <row r="5915" spans="1:10">
      <c r="A5915" s="30" t="s">
        <v>499</v>
      </c>
      <c r="B5915" s="28" t="s">
        <v>123</v>
      </c>
      <c r="C5915" s="28"/>
      <c r="D5915" s="29"/>
      <c r="E5915" s="23"/>
      <c r="F5915" s="20">
        <f t="shared" si="184"/>
        <v>0</v>
      </c>
      <c r="G5915" s="21">
        <f t="shared" si="185"/>
        <v>0</v>
      </c>
      <c r="H5915" s="88"/>
      <c r="I5915" s="10"/>
    </row>
    <row r="5916" spans="1:10">
      <c r="A5916" s="28" t="s">
        <v>468</v>
      </c>
      <c r="B5916" s="28" t="s">
        <v>23</v>
      </c>
      <c r="C5916" s="28"/>
      <c r="D5916" s="29"/>
      <c r="E5916" s="23"/>
      <c r="F5916" s="20">
        <f t="shared" si="184"/>
        <v>0</v>
      </c>
      <c r="G5916" s="21">
        <f t="shared" si="185"/>
        <v>0</v>
      </c>
      <c r="H5916" s="88"/>
      <c r="I5916" s="10"/>
    </row>
    <row r="5917" spans="1:10">
      <c r="A5917" s="28" t="s">
        <v>487</v>
      </c>
      <c r="B5917" s="28" t="s">
        <v>9</v>
      </c>
      <c r="C5917" s="28"/>
      <c r="D5917" s="29"/>
      <c r="E5917" s="23"/>
      <c r="F5917" s="20">
        <f t="shared" si="184"/>
        <v>0</v>
      </c>
      <c r="G5917" s="21">
        <f t="shared" si="185"/>
        <v>0</v>
      </c>
      <c r="H5917" s="88"/>
      <c r="I5917" s="10"/>
    </row>
    <row r="5918" spans="1:10">
      <c r="A5918" s="28" t="s">
        <v>65</v>
      </c>
      <c r="B5918" s="28" t="s">
        <v>66</v>
      </c>
      <c r="C5918" s="28"/>
      <c r="D5918" s="29"/>
      <c r="E5918" s="23"/>
      <c r="F5918" s="20">
        <f t="shared" si="184"/>
        <v>0</v>
      </c>
      <c r="G5918" s="21">
        <f t="shared" si="185"/>
        <v>0</v>
      </c>
      <c r="H5918" s="88"/>
      <c r="I5918" s="10"/>
    </row>
    <row r="5919" spans="1:10">
      <c r="A5919" s="28" t="s">
        <v>500</v>
      </c>
      <c r="B5919" s="2" t="s">
        <v>58</v>
      </c>
      <c r="C5919" s="28"/>
      <c r="D5919" s="29"/>
      <c r="E5919" s="23"/>
      <c r="F5919" s="20">
        <f t="shared" si="184"/>
        <v>0</v>
      </c>
      <c r="G5919" s="21">
        <f t="shared" si="185"/>
        <v>0</v>
      </c>
      <c r="H5919" s="88"/>
      <c r="I5919" s="10"/>
    </row>
    <row r="5920" spans="1:10">
      <c r="A5920" s="96"/>
      <c r="B5920" s="95" t="s">
        <v>1151</v>
      </c>
      <c r="C5920" s="95"/>
      <c r="D5920" s="90">
        <v>14</v>
      </c>
      <c r="E5920" s="23">
        <v>0.5</v>
      </c>
      <c r="F5920" s="20">
        <f t="shared" si="184"/>
        <v>1.5</v>
      </c>
      <c r="G5920" s="21">
        <f t="shared" si="185"/>
        <v>15.5</v>
      </c>
      <c r="H5920" s="104"/>
      <c r="I5920" s="105">
        <f>D5920*H5920</f>
        <v>0</v>
      </c>
    </row>
    <row r="5921" spans="1:10">
      <c r="A5921" s="96"/>
      <c r="B5921" s="95"/>
      <c r="C5921" s="95"/>
      <c r="D5921" s="90"/>
      <c r="E5921" s="23"/>
      <c r="F5921" s="20">
        <f t="shared" si="184"/>
        <v>0</v>
      </c>
      <c r="G5921" s="21">
        <f t="shared" si="185"/>
        <v>0</v>
      </c>
      <c r="H5921" s="104"/>
      <c r="I5921" s="106"/>
    </row>
    <row r="5922" spans="1:10">
      <c r="A5922" s="96"/>
      <c r="B5922" s="95" t="s">
        <v>1150</v>
      </c>
      <c r="C5922" s="95" t="s">
        <v>1149</v>
      </c>
      <c r="D5922" s="90"/>
      <c r="E5922" s="23"/>
      <c r="F5922" s="20">
        <f t="shared" si="184"/>
        <v>0</v>
      </c>
      <c r="G5922" s="21">
        <f t="shared" si="185"/>
        <v>0</v>
      </c>
      <c r="H5922" s="104"/>
      <c r="I5922" s="106"/>
    </row>
    <row r="5923" spans="1:10">
      <c r="A5923" s="96"/>
      <c r="B5923" s="95"/>
      <c r="C5923" s="95"/>
      <c r="D5923" s="90"/>
      <c r="E5923" s="23"/>
      <c r="F5923" s="20">
        <f t="shared" si="184"/>
        <v>0</v>
      </c>
      <c r="G5923" s="21">
        <f t="shared" si="185"/>
        <v>0</v>
      </c>
      <c r="H5923" s="104"/>
      <c r="I5923" s="106"/>
    </row>
    <row r="5924" spans="1:10">
      <c r="A5924" s="96"/>
      <c r="B5924" s="95" t="s">
        <v>1152</v>
      </c>
      <c r="C5924" s="95" t="s">
        <v>1152</v>
      </c>
      <c r="D5924" s="90"/>
      <c r="E5924" s="23"/>
      <c r="F5924" s="20">
        <f t="shared" si="184"/>
        <v>0</v>
      </c>
      <c r="G5924" s="21">
        <f t="shared" si="185"/>
        <v>0</v>
      </c>
      <c r="H5924" s="104"/>
      <c r="I5924" s="106"/>
    </row>
    <row r="5925" spans="1:10">
      <c r="A5925" s="96"/>
      <c r="B5925" s="95"/>
      <c r="C5925" s="95"/>
      <c r="D5925" s="90"/>
      <c r="E5925" s="23"/>
      <c r="F5925" s="20">
        <f t="shared" si="184"/>
        <v>0</v>
      </c>
      <c r="G5925" s="21">
        <f t="shared" si="185"/>
        <v>0</v>
      </c>
      <c r="H5925" s="104"/>
      <c r="I5925" s="106"/>
    </row>
    <row r="5926" spans="1:10">
      <c r="A5926" s="96"/>
      <c r="B5926" s="95"/>
      <c r="C5926" s="95"/>
      <c r="D5926" s="90"/>
      <c r="E5926" s="23"/>
      <c r="F5926" s="20">
        <f t="shared" si="184"/>
        <v>0</v>
      </c>
      <c r="G5926" s="21">
        <f t="shared" si="185"/>
        <v>0</v>
      </c>
      <c r="H5926" s="104"/>
      <c r="I5926" s="106"/>
    </row>
    <row r="5927" spans="1:10">
      <c r="A5927" s="96"/>
      <c r="B5927" s="95"/>
      <c r="C5927" s="95"/>
      <c r="D5927" s="90"/>
      <c r="E5927" s="23"/>
      <c r="F5927" s="20">
        <f t="shared" si="184"/>
        <v>0</v>
      </c>
      <c r="G5927" s="21">
        <f t="shared" si="185"/>
        <v>0</v>
      </c>
      <c r="H5927" s="104"/>
      <c r="I5927" s="106"/>
      <c r="J5927" s="19">
        <v>1</v>
      </c>
    </row>
    <row r="5928" spans="1:10">
      <c r="A5928" s="96"/>
      <c r="B5928" s="95"/>
      <c r="C5928" s="95"/>
      <c r="D5928" s="90"/>
      <c r="E5928" s="23"/>
      <c r="F5928" s="20">
        <f t="shared" si="184"/>
        <v>0</v>
      </c>
      <c r="G5928" s="21">
        <f t="shared" si="185"/>
        <v>0</v>
      </c>
      <c r="H5928" s="104"/>
      <c r="I5928" s="106"/>
    </row>
    <row r="5929" spans="1:10">
      <c r="A5929" s="96"/>
      <c r="B5929" s="95"/>
      <c r="C5929" s="95"/>
      <c r="D5929" s="90"/>
      <c r="E5929" s="23"/>
      <c r="F5929" s="20">
        <f t="shared" si="184"/>
        <v>0</v>
      </c>
      <c r="G5929" s="21">
        <f t="shared" si="185"/>
        <v>0</v>
      </c>
      <c r="H5929" s="104"/>
      <c r="I5929" s="106"/>
    </row>
    <row r="5930" spans="1:10">
      <c r="A5930" s="96"/>
      <c r="B5930" s="95"/>
      <c r="C5930" s="95"/>
      <c r="D5930" s="90"/>
      <c r="E5930" s="23"/>
      <c r="F5930" s="20">
        <f t="shared" si="184"/>
        <v>0</v>
      </c>
      <c r="G5930" s="21">
        <f t="shared" si="185"/>
        <v>0</v>
      </c>
      <c r="H5930" s="104"/>
      <c r="I5930" s="106"/>
    </row>
    <row r="5931" spans="1:10">
      <c r="A5931" s="96"/>
      <c r="B5931" s="95"/>
      <c r="C5931" s="95"/>
      <c r="D5931" s="90"/>
      <c r="E5931" s="23"/>
      <c r="F5931" s="20">
        <f t="shared" si="184"/>
        <v>0</v>
      </c>
      <c r="G5931" s="21">
        <f t="shared" si="185"/>
        <v>0</v>
      </c>
      <c r="H5931" s="104"/>
      <c r="I5931" s="106"/>
    </row>
    <row r="5932" spans="1:10">
      <c r="A5932" s="96"/>
      <c r="B5932" s="95"/>
      <c r="C5932" s="95"/>
      <c r="D5932" s="90"/>
      <c r="E5932" s="23"/>
      <c r="F5932" s="20">
        <f t="shared" si="184"/>
        <v>0</v>
      </c>
      <c r="G5932" s="21">
        <f t="shared" si="185"/>
        <v>0</v>
      </c>
      <c r="H5932" s="104"/>
      <c r="I5932" s="106"/>
    </row>
    <row r="5933" spans="1:10">
      <c r="A5933" s="28" t="s">
        <v>501</v>
      </c>
      <c r="B5933" s="28"/>
      <c r="C5933" s="28"/>
      <c r="D5933" s="29"/>
      <c r="E5933" s="23"/>
      <c r="F5933" s="20">
        <f t="shared" si="184"/>
        <v>0</v>
      </c>
      <c r="G5933" s="21">
        <f t="shared" si="185"/>
        <v>0</v>
      </c>
      <c r="H5933" s="88"/>
      <c r="I5933" s="10"/>
    </row>
    <row r="5934" spans="1:10">
      <c r="A5934" s="30" t="s">
        <v>503</v>
      </c>
      <c r="B5934" s="28" t="s">
        <v>123</v>
      </c>
      <c r="C5934" s="28"/>
      <c r="D5934" s="29"/>
      <c r="E5934" s="23"/>
      <c r="F5934" s="20">
        <f t="shared" si="184"/>
        <v>0</v>
      </c>
      <c r="G5934" s="21">
        <f t="shared" si="185"/>
        <v>0</v>
      </c>
      <c r="H5934" s="88"/>
      <c r="I5934" s="10"/>
    </row>
    <row r="5935" spans="1:10">
      <c r="A5935" s="28" t="s">
        <v>163</v>
      </c>
      <c r="B5935" s="28" t="s">
        <v>23</v>
      </c>
      <c r="C5935" s="28"/>
      <c r="D5935" s="29"/>
      <c r="E5935" s="23"/>
      <c r="F5935" s="20">
        <f t="shared" si="184"/>
        <v>0</v>
      </c>
      <c r="G5935" s="21">
        <f t="shared" si="185"/>
        <v>0</v>
      </c>
      <c r="H5935" s="88"/>
      <c r="I5935" s="10"/>
    </row>
    <row r="5936" spans="1:10">
      <c r="A5936" s="28" t="s">
        <v>73</v>
      </c>
      <c r="B5936" s="28" t="s">
        <v>9</v>
      </c>
      <c r="C5936" s="28"/>
      <c r="D5936" s="29"/>
      <c r="E5936" s="23"/>
      <c r="F5936" s="20">
        <f t="shared" si="184"/>
        <v>0</v>
      </c>
      <c r="G5936" s="21">
        <f t="shared" si="185"/>
        <v>0</v>
      </c>
      <c r="H5936" s="88"/>
      <c r="I5936" s="10"/>
    </row>
    <row r="5937" spans="1:10">
      <c r="A5937" s="28" t="s">
        <v>65</v>
      </c>
      <c r="B5937" s="28" t="s">
        <v>66</v>
      </c>
      <c r="C5937" s="28"/>
      <c r="D5937" s="29"/>
      <c r="E5937" s="23"/>
      <c r="F5937" s="20">
        <f t="shared" si="184"/>
        <v>0</v>
      </c>
      <c r="G5937" s="21">
        <f t="shared" si="185"/>
        <v>0</v>
      </c>
      <c r="H5937" s="88"/>
      <c r="I5937" s="10"/>
    </row>
    <row r="5938" spans="1:10">
      <c r="A5938" s="28" t="s">
        <v>505</v>
      </c>
      <c r="B5938" s="28" t="s">
        <v>58</v>
      </c>
      <c r="C5938" s="28"/>
      <c r="D5938" s="29"/>
      <c r="E5938" s="23"/>
      <c r="F5938" s="20">
        <f t="shared" si="184"/>
        <v>0</v>
      </c>
      <c r="G5938" s="21">
        <f t="shared" si="185"/>
        <v>0</v>
      </c>
      <c r="H5938" s="88"/>
      <c r="I5938" s="10"/>
    </row>
    <row r="5939" spans="1:10">
      <c r="A5939" s="96"/>
      <c r="B5939" s="95" t="s">
        <v>1151</v>
      </c>
      <c r="C5939" s="95"/>
      <c r="D5939" s="90">
        <v>16</v>
      </c>
      <c r="E5939" s="23">
        <v>0.5</v>
      </c>
      <c r="F5939" s="20">
        <f t="shared" si="184"/>
        <v>1.5</v>
      </c>
      <c r="G5939" s="21">
        <f t="shared" si="185"/>
        <v>17.5</v>
      </c>
      <c r="H5939" s="104"/>
      <c r="I5939" s="105">
        <f>D5939*H5939</f>
        <v>0</v>
      </c>
    </row>
    <row r="5940" spans="1:10">
      <c r="A5940" s="96"/>
      <c r="B5940" s="95"/>
      <c r="C5940" s="95"/>
      <c r="D5940" s="90"/>
      <c r="E5940" s="23"/>
      <c r="F5940" s="20">
        <f t="shared" si="184"/>
        <v>0</v>
      </c>
      <c r="G5940" s="21">
        <f t="shared" si="185"/>
        <v>0</v>
      </c>
      <c r="H5940" s="104"/>
      <c r="I5940" s="106"/>
    </row>
    <row r="5941" spans="1:10">
      <c r="A5941" s="96"/>
      <c r="B5941" s="95" t="s">
        <v>1150</v>
      </c>
      <c r="C5941" s="95" t="s">
        <v>1149</v>
      </c>
      <c r="D5941" s="90"/>
      <c r="E5941" s="23"/>
      <c r="F5941" s="20">
        <f t="shared" si="184"/>
        <v>0</v>
      </c>
      <c r="G5941" s="21">
        <f t="shared" si="185"/>
        <v>0</v>
      </c>
      <c r="H5941" s="104"/>
      <c r="I5941" s="106"/>
    </row>
    <row r="5942" spans="1:10">
      <c r="A5942" s="96"/>
      <c r="B5942" s="95"/>
      <c r="C5942" s="95"/>
      <c r="D5942" s="90"/>
      <c r="E5942" s="23"/>
      <c r="F5942" s="20">
        <f t="shared" si="184"/>
        <v>0</v>
      </c>
      <c r="G5942" s="21">
        <f t="shared" si="185"/>
        <v>0</v>
      </c>
      <c r="H5942" s="104"/>
      <c r="I5942" s="106"/>
    </row>
    <row r="5943" spans="1:10">
      <c r="A5943" s="96"/>
      <c r="B5943" s="95" t="s">
        <v>1152</v>
      </c>
      <c r="C5943" s="95" t="s">
        <v>1152</v>
      </c>
      <c r="D5943" s="90"/>
      <c r="E5943" s="23"/>
      <c r="F5943" s="20">
        <f t="shared" si="184"/>
        <v>0</v>
      </c>
      <c r="G5943" s="21">
        <f t="shared" si="185"/>
        <v>0</v>
      </c>
      <c r="H5943" s="104"/>
      <c r="I5943" s="106"/>
    </row>
    <row r="5944" spans="1:10">
      <c r="A5944" s="96"/>
      <c r="B5944" s="95"/>
      <c r="C5944" s="95"/>
      <c r="D5944" s="90"/>
      <c r="E5944" s="23"/>
      <c r="F5944" s="20">
        <f t="shared" si="184"/>
        <v>0</v>
      </c>
      <c r="G5944" s="21">
        <f t="shared" si="185"/>
        <v>0</v>
      </c>
      <c r="H5944" s="104"/>
      <c r="I5944" s="106"/>
      <c r="J5944" s="19">
        <v>1</v>
      </c>
    </row>
    <row r="5945" spans="1:10">
      <c r="A5945" s="96"/>
      <c r="B5945" s="95"/>
      <c r="C5945" s="95"/>
      <c r="D5945" s="90"/>
      <c r="E5945" s="23"/>
      <c r="F5945" s="20">
        <f t="shared" si="184"/>
        <v>0</v>
      </c>
      <c r="G5945" s="21">
        <f t="shared" si="185"/>
        <v>0</v>
      </c>
      <c r="H5945" s="104"/>
      <c r="I5945" s="106"/>
    </row>
    <row r="5946" spans="1:10">
      <c r="A5946" s="96"/>
      <c r="B5946" s="95"/>
      <c r="C5946" s="95"/>
      <c r="D5946" s="90"/>
      <c r="E5946" s="23"/>
      <c r="F5946" s="20">
        <f t="shared" si="184"/>
        <v>0</v>
      </c>
      <c r="G5946" s="21">
        <f t="shared" si="185"/>
        <v>0</v>
      </c>
      <c r="H5946" s="104"/>
      <c r="I5946" s="106"/>
    </row>
    <row r="5947" spans="1:10">
      <c r="A5947" s="96"/>
      <c r="B5947" s="95"/>
      <c r="C5947" s="95"/>
      <c r="D5947" s="90"/>
      <c r="E5947" s="23"/>
      <c r="F5947" s="20">
        <f t="shared" si="184"/>
        <v>0</v>
      </c>
      <c r="G5947" s="21">
        <f t="shared" si="185"/>
        <v>0</v>
      </c>
      <c r="H5947" s="104"/>
      <c r="I5947" s="106"/>
    </row>
    <row r="5948" spans="1:10">
      <c r="A5948" s="96"/>
      <c r="B5948" s="95"/>
      <c r="C5948" s="95"/>
      <c r="D5948" s="90"/>
      <c r="E5948" s="23"/>
      <c r="F5948" s="20">
        <f t="shared" si="184"/>
        <v>0</v>
      </c>
      <c r="G5948" s="21">
        <f t="shared" si="185"/>
        <v>0</v>
      </c>
      <c r="H5948" s="104"/>
      <c r="I5948" s="106"/>
    </row>
    <row r="5949" spans="1:10">
      <c r="A5949" s="96"/>
      <c r="B5949" s="95"/>
      <c r="C5949" s="95"/>
      <c r="D5949" s="90"/>
      <c r="E5949" s="23"/>
      <c r="F5949" s="20">
        <f t="shared" si="184"/>
        <v>0</v>
      </c>
      <c r="G5949" s="21">
        <f t="shared" si="185"/>
        <v>0</v>
      </c>
      <c r="H5949" s="104"/>
      <c r="I5949" s="106"/>
    </row>
    <row r="5950" spans="1:10">
      <c r="A5950" s="96"/>
      <c r="B5950" s="95"/>
      <c r="C5950" s="95"/>
      <c r="D5950" s="90"/>
      <c r="E5950" s="23"/>
      <c r="F5950" s="20">
        <f t="shared" si="184"/>
        <v>0</v>
      </c>
      <c r="G5950" s="21">
        <f t="shared" si="185"/>
        <v>0</v>
      </c>
      <c r="H5950" s="104"/>
      <c r="I5950" s="106"/>
    </row>
    <row r="5951" spans="1:10">
      <c r="A5951" s="96"/>
      <c r="B5951" s="95"/>
      <c r="C5951" s="95"/>
      <c r="D5951" s="90"/>
      <c r="E5951" s="23"/>
      <c r="F5951" s="20">
        <f t="shared" si="184"/>
        <v>0</v>
      </c>
      <c r="G5951" s="21">
        <f t="shared" si="185"/>
        <v>0</v>
      </c>
      <c r="H5951" s="104"/>
      <c r="I5951" s="106"/>
    </row>
    <row r="5952" spans="1:10">
      <c r="A5952" s="28" t="s">
        <v>502</v>
      </c>
      <c r="B5952" s="28"/>
      <c r="C5952" s="28"/>
      <c r="D5952" s="29"/>
      <c r="E5952" s="23"/>
      <c r="F5952" s="20">
        <f t="shared" si="184"/>
        <v>0</v>
      </c>
      <c r="G5952" s="21">
        <f t="shared" si="185"/>
        <v>0</v>
      </c>
      <c r="H5952" s="88"/>
      <c r="I5952" s="10"/>
    </row>
    <row r="5953" spans="1:10">
      <c r="A5953" s="30" t="s">
        <v>504</v>
      </c>
      <c r="B5953" s="28" t="s">
        <v>123</v>
      </c>
      <c r="C5953" s="28"/>
      <c r="D5953" s="29"/>
      <c r="E5953" s="23"/>
      <c r="F5953" s="20">
        <f t="shared" si="184"/>
        <v>0</v>
      </c>
      <c r="G5953" s="21">
        <f t="shared" si="185"/>
        <v>0</v>
      </c>
      <c r="H5953" s="88"/>
      <c r="I5953" s="10"/>
    </row>
    <row r="5954" spans="1:10">
      <c r="A5954" s="28" t="s">
        <v>476</v>
      </c>
      <c r="B5954" s="28" t="s">
        <v>23</v>
      </c>
      <c r="C5954" s="28"/>
      <c r="D5954" s="29"/>
      <c r="E5954" s="23"/>
      <c r="F5954" s="20">
        <f t="shared" si="184"/>
        <v>0</v>
      </c>
      <c r="G5954" s="21">
        <f t="shared" si="185"/>
        <v>0</v>
      </c>
      <c r="H5954" s="88"/>
      <c r="I5954" s="10"/>
    </row>
    <row r="5955" spans="1:10">
      <c r="A5955" s="28" t="s">
        <v>73</v>
      </c>
      <c r="B5955" s="28" t="s">
        <v>9</v>
      </c>
      <c r="C5955" s="28"/>
      <c r="D5955" s="29"/>
      <c r="E5955" s="23"/>
      <c r="F5955" s="20">
        <f t="shared" si="184"/>
        <v>0</v>
      </c>
      <c r="G5955" s="21">
        <f t="shared" si="185"/>
        <v>0</v>
      </c>
      <c r="H5955" s="88"/>
      <c r="I5955" s="10"/>
    </row>
    <row r="5956" spans="1:10">
      <c r="A5956" s="28" t="s">
        <v>65</v>
      </c>
      <c r="B5956" s="28" t="s">
        <v>66</v>
      </c>
      <c r="C5956" s="28"/>
      <c r="D5956" s="29"/>
      <c r="E5956" s="23"/>
      <c r="F5956" s="20">
        <f t="shared" ref="F5956:F6019" si="186">E5956*3</f>
        <v>0</v>
      </c>
      <c r="G5956" s="21">
        <f t="shared" ref="G5956:G6019" si="187">D5956+F5956</f>
        <v>0</v>
      </c>
      <c r="H5956" s="88"/>
      <c r="I5956" s="10"/>
    </row>
    <row r="5957" spans="1:10">
      <c r="A5957" s="28" t="s">
        <v>506</v>
      </c>
      <c r="B5957" s="28" t="s">
        <v>58</v>
      </c>
      <c r="C5957" s="28"/>
      <c r="D5957" s="29"/>
      <c r="E5957" s="23"/>
      <c r="F5957" s="20">
        <f t="shared" si="186"/>
        <v>0</v>
      </c>
      <c r="G5957" s="21">
        <f t="shared" si="187"/>
        <v>0</v>
      </c>
      <c r="H5957" s="88"/>
      <c r="I5957" s="10"/>
    </row>
    <row r="5958" spans="1:10">
      <c r="A5958" s="96"/>
      <c r="B5958" s="95" t="s">
        <v>1151</v>
      </c>
      <c r="C5958" s="95"/>
      <c r="D5958" s="90">
        <v>11.9</v>
      </c>
      <c r="E5958" s="23">
        <v>0.5</v>
      </c>
      <c r="F5958" s="20">
        <f t="shared" si="186"/>
        <v>1.5</v>
      </c>
      <c r="G5958" s="21">
        <f t="shared" si="187"/>
        <v>13.4</v>
      </c>
      <c r="H5958" s="104"/>
      <c r="I5958" s="105">
        <f>D5958*H5958</f>
        <v>0</v>
      </c>
    </row>
    <row r="5959" spans="1:10">
      <c r="A5959" s="96"/>
      <c r="B5959" s="95"/>
      <c r="C5959" s="95"/>
      <c r="D5959" s="90"/>
      <c r="E5959" s="23"/>
      <c r="F5959" s="20">
        <f t="shared" si="186"/>
        <v>0</v>
      </c>
      <c r="G5959" s="21">
        <f t="shared" si="187"/>
        <v>0</v>
      </c>
      <c r="H5959" s="104"/>
      <c r="I5959" s="106"/>
    </row>
    <row r="5960" spans="1:10">
      <c r="A5960" s="96"/>
      <c r="B5960" s="95" t="s">
        <v>1150</v>
      </c>
      <c r="C5960" s="95" t="s">
        <v>1149</v>
      </c>
      <c r="D5960" s="90"/>
      <c r="E5960" s="23"/>
      <c r="F5960" s="20">
        <f t="shared" si="186"/>
        <v>0</v>
      </c>
      <c r="G5960" s="21">
        <f t="shared" si="187"/>
        <v>0</v>
      </c>
      <c r="H5960" s="104"/>
      <c r="I5960" s="106"/>
    </row>
    <row r="5961" spans="1:10">
      <c r="A5961" s="96"/>
      <c r="B5961" s="95"/>
      <c r="C5961" s="95"/>
      <c r="D5961" s="90"/>
      <c r="E5961" s="23"/>
      <c r="F5961" s="20">
        <f t="shared" si="186"/>
        <v>0</v>
      </c>
      <c r="G5961" s="21">
        <f t="shared" si="187"/>
        <v>0</v>
      </c>
      <c r="H5961" s="104"/>
      <c r="I5961" s="106"/>
    </row>
    <row r="5962" spans="1:10">
      <c r="A5962" s="96"/>
      <c r="B5962" s="95" t="s">
        <v>1152</v>
      </c>
      <c r="C5962" s="95" t="s">
        <v>1152</v>
      </c>
      <c r="D5962" s="90"/>
      <c r="E5962" s="23"/>
      <c r="F5962" s="20">
        <f t="shared" si="186"/>
        <v>0</v>
      </c>
      <c r="G5962" s="21">
        <f t="shared" si="187"/>
        <v>0</v>
      </c>
      <c r="H5962" s="104"/>
      <c r="I5962" s="106"/>
    </row>
    <row r="5963" spans="1:10">
      <c r="A5963" s="96"/>
      <c r="B5963" s="95"/>
      <c r="C5963" s="95"/>
      <c r="D5963" s="90"/>
      <c r="E5963" s="23"/>
      <c r="F5963" s="20">
        <f t="shared" si="186"/>
        <v>0</v>
      </c>
      <c r="G5963" s="21">
        <f t="shared" si="187"/>
        <v>0</v>
      </c>
      <c r="H5963" s="104"/>
      <c r="I5963" s="106"/>
    </row>
    <row r="5964" spans="1:10">
      <c r="A5964" s="96"/>
      <c r="B5964" s="95"/>
      <c r="C5964" s="95"/>
      <c r="D5964" s="90"/>
      <c r="E5964" s="23"/>
      <c r="F5964" s="20">
        <f t="shared" si="186"/>
        <v>0</v>
      </c>
      <c r="G5964" s="21">
        <f t="shared" si="187"/>
        <v>0</v>
      </c>
      <c r="H5964" s="104"/>
      <c r="I5964" s="106"/>
    </row>
    <row r="5965" spans="1:10">
      <c r="A5965" s="96"/>
      <c r="B5965" s="95"/>
      <c r="C5965" s="95"/>
      <c r="D5965" s="90"/>
      <c r="E5965" s="23"/>
      <c r="F5965" s="20">
        <f t="shared" si="186"/>
        <v>0</v>
      </c>
      <c r="G5965" s="21">
        <f t="shared" si="187"/>
        <v>0</v>
      </c>
      <c r="H5965" s="104"/>
      <c r="I5965" s="106"/>
      <c r="J5965" s="19">
        <v>1</v>
      </c>
    </row>
    <row r="5966" spans="1:10">
      <c r="A5966" s="96"/>
      <c r="B5966" s="95"/>
      <c r="C5966" s="95"/>
      <c r="D5966" s="90"/>
      <c r="E5966" s="23"/>
      <c r="F5966" s="20">
        <f t="shared" si="186"/>
        <v>0</v>
      </c>
      <c r="G5966" s="21">
        <f t="shared" si="187"/>
        <v>0</v>
      </c>
      <c r="H5966" s="104"/>
      <c r="I5966" s="106"/>
    </row>
    <row r="5967" spans="1:10">
      <c r="A5967" s="96"/>
      <c r="B5967" s="95"/>
      <c r="C5967" s="95"/>
      <c r="D5967" s="90"/>
      <c r="E5967" s="23"/>
      <c r="F5967" s="20">
        <f t="shared" si="186"/>
        <v>0</v>
      </c>
      <c r="G5967" s="21">
        <f t="shared" si="187"/>
        <v>0</v>
      </c>
      <c r="H5967" s="104"/>
      <c r="I5967" s="106"/>
    </row>
    <row r="5968" spans="1:10">
      <c r="A5968" s="96"/>
      <c r="B5968" s="95"/>
      <c r="C5968" s="95"/>
      <c r="D5968" s="90"/>
      <c r="E5968" s="23"/>
      <c r="F5968" s="20">
        <f t="shared" si="186"/>
        <v>0</v>
      </c>
      <c r="G5968" s="21">
        <f t="shared" si="187"/>
        <v>0</v>
      </c>
      <c r="H5968" s="104"/>
      <c r="I5968" s="106"/>
    </row>
    <row r="5969" spans="1:10">
      <c r="A5969" s="96"/>
      <c r="B5969" s="95"/>
      <c r="C5969" s="95"/>
      <c r="D5969" s="90"/>
      <c r="E5969" s="23"/>
      <c r="F5969" s="20">
        <f t="shared" si="186"/>
        <v>0</v>
      </c>
      <c r="G5969" s="21">
        <f t="shared" si="187"/>
        <v>0</v>
      </c>
      <c r="H5969" s="104"/>
      <c r="I5969" s="106"/>
    </row>
    <row r="5970" spans="1:10">
      <c r="A5970" s="96"/>
      <c r="B5970" s="95"/>
      <c r="C5970" s="95"/>
      <c r="D5970" s="90"/>
      <c r="E5970" s="23"/>
      <c r="F5970" s="20">
        <f t="shared" si="186"/>
        <v>0</v>
      </c>
      <c r="G5970" s="21">
        <f t="shared" si="187"/>
        <v>0</v>
      </c>
      <c r="H5970" s="104"/>
      <c r="I5970" s="106"/>
    </row>
    <row r="5971" spans="1:10">
      <c r="A5971" s="28" t="s">
        <v>507</v>
      </c>
      <c r="B5971" s="28"/>
      <c r="C5971" s="28"/>
      <c r="D5971" s="25"/>
      <c r="E5971" s="23"/>
      <c r="F5971" s="20">
        <f t="shared" si="186"/>
        <v>0</v>
      </c>
      <c r="G5971" s="21">
        <f t="shared" si="187"/>
        <v>0</v>
      </c>
      <c r="H5971" s="88"/>
      <c r="I5971" s="10"/>
    </row>
    <row r="5972" spans="1:10">
      <c r="A5972" s="28" t="s">
        <v>508</v>
      </c>
      <c r="B5972" s="33" t="s">
        <v>123</v>
      </c>
      <c r="C5972" s="28"/>
      <c r="D5972" s="25"/>
      <c r="E5972" s="23"/>
      <c r="F5972" s="20">
        <f t="shared" si="186"/>
        <v>0</v>
      </c>
      <c r="G5972" s="21">
        <f t="shared" si="187"/>
        <v>0</v>
      </c>
      <c r="H5972" s="88"/>
      <c r="I5972" s="10"/>
    </row>
    <row r="5973" spans="1:10">
      <c r="A5973" s="28" t="s">
        <v>40</v>
      </c>
      <c r="B5973" s="33" t="s">
        <v>23</v>
      </c>
      <c r="C5973" s="28"/>
      <c r="D5973" s="25"/>
      <c r="E5973" s="23"/>
      <c r="F5973" s="20">
        <f t="shared" si="186"/>
        <v>0</v>
      </c>
      <c r="G5973" s="21">
        <f t="shared" si="187"/>
        <v>0</v>
      </c>
      <c r="H5973" s="88"/>
      <c r="I5973" s="10"/>
    </row>
    <row r="5974" spans="1:10">
      <c r="A5974" s="28" t="s">
        <v>509</v>
      </c>
      <c r="B5974" s="33" t="s">
        <v>154</v>
      </c>
      <c r="C5974" s="28"/>
      <c r="D5974" s="25"/>
      <c r="E5974" s="23"/>
      <c r="F5974" s="20">
        <f t="shared" si="186"/>
        <v>0</v>
      </c>
      <c r="G5974" s="21">
        <f t="shared" si="187"/>
        <v>0</v>
      </c>
      <c r="H5974" s="88"/>
      <c r="I5974" s="10"/>
    </row>
    <row r="5975" spans="1:10">
      <c r="A5975" s="28" t="s">
        <v>65</v>
      </c>
      <c r="B5975" s="33" t="s">
        <v>66</v>
      </c>
      <c r="C5975" s="28"/>
      <c r="D5975" s="25"/>
      <c r="E5975" s="23"/>
      <c r="F5975" s="20">
        <f t="shared" si="186"/>
        <v>0</v>
      </c>
      <c r="G5975" s="21">
        <f t="shared" si="187"/>
        <v>0</v>
      </c>
      <c r="H5975" s="88"/>
      <c r="I5975" s="10"/>
    </row>
    <row r="5976" spans="1:10">
      <c r="A5976" s="28" t="s">
        <v>488</v>
      </c>
      <c r="B5976" s="2" t="s">
        <v>58</v>
      </c>
      <c r="C5976" s="28"/>
      <c r="D5976" s="29"/>
      <c r="E5976" s="23"/>
      <c r="F5976" s="20">
        <f t="shared" si="186"/>
        <v>0</v>
      </c>
      <c r="G5976" s="21">
        <f t="shared" si="187"/>
        <v>0</v>
      </c>
      <c r="H5976" s="88"/>
      <c r="I5976" s="10"/>
    </row>
    <row r="5977" spans="1:10">
      <c r="A5977" s="96"/>
      <c r="B5977" s="95" t="s">
        <v>1151</v>
      </c>
      <c r="C5977" s="95"/>
      <c r="D5977" s="90">
        <v>12.4</v>
      </c>
      <c r="E5977" s="23">
        <v>0.5</v>
      </c>
      <c r="F5977" s="20">
        <f t="shared" si="186"/>
        <v>1.5</v>
      </c>
      <c r="G5977" s="21">
        <f t="shared" si="187"/>
        <v>13.9</v>
      </c>
      <c r="H5977" s="104"/>
      <c r="I5977" s="105">
        <f>D5977*H5977</f>
        <v>0</v>
      </c>
    </row>
    <row r="5978" spans="1:10">
      <c r="A5978" s="96"/>
      <c r="B5978" s="95"/>
      <c r="C5978" s="95"/>
      <c r="D5978" s="90"/>
      <c r="E5978" s="23"/>
      <c r="F5978" s="20">
        <f t="shared" si="186"/>
        <v>0</v>
      </c>
      <c r="G5978" s="21">
        <f t="shared" si="187"/>
        <v>0</v>
      </c>
      <c r="H5978" s="104"/>
      <c r="I5978" s="106"/>
    </row>
    <row r="5979" spans="1:10">
      <c r="A5979" s="96"/>
      <c r="B5979" s="95" t="s">
        <v>1150</v>
      </c>
      <c r="C5979" s="95" t="s">
        <v>1149</v>
      </c>
      <c r="D5979" s="90"/>
      <c r="E5979" s="23"/>
      <c r="F5979" s="20">
        <f t="shared" si="186"/>
        <v>0</v>
      </c>
      <c r="G5979" s="21">
        <f t="shared" si="187"/>
        <v>0</v>
      </c>
      <c r="H5979" s="104"/>
      <c r="I5979" s="106"/>
    </row>
    <row r="5980" spans="1:10">
      <c r="A5980" s="96"/>
      <c r="B5980" s="95"/>
      <c r="C5980" s="95"/>
      <c r="D5980" s="90"/>
      <c r="E5980" s="23"/>
      <c r="F5980" s="20">
        <f t="shared" si="186"/>
        <v>0</v>
      </c>
      <c r="G5980" s="21">
        <f t="shared" si="187"/>
        <v>0</v>
      </c>
      <c r="H5980" s="104"/>
      <c r="I5980" s="106"/>
    </row>
    <row r="5981" spans="1:10">
      <c r="A5981" s="96"/>
      <c r="B5981" s="95" t="s">
        <v>1152</v>
      </c>
      <c r="C5981" s="95" t="s">
        <v>1152</v>
      </c>
      <c r="D5981" s="90"/>
      <c r="E5981" s="23"/>
      <c r="F5981" s="20">
        <f t="shared" si="186"/>
        <v>0</v>
      </c>
      <c r="G5981" s="21">
        <f t="shared" si="187"/>
        <v>0</v>
      </c>
      <c r="H5981" s="104"/>
      <c r="I5981" s="106"/>
    </row>
    <row r="5982" spans="1:10">
      <c r="A5982" s="96"/>
      <c r="B5982" s="95"/>
      <c r="C5982" s="95"/>
      <c r="D5982" s="90"/>
      <c r="E5982" s="23"/>
      <c r="F5982" s="20">
        <f t="shared" si="186"/>
        <v>0</v>
      </c>
      <c r="G5982" s="21">
        <f t="shared" si="187"/>
        <v>0</v>
      </c>
      <c r="H5982" s="104"/>
      <c r="I5982" s="106"/>
    </row>
    <row r="5983" spans="1:10">
      <c r="A5983" s="96"/>
      <c r="B5983" s="95"/>
      <c r="C5983" s="95"/>
      <c r="D5983" s="90"/>
      <c r="E5983" s="23"/>
      <c r="F5983" s="20">
        <f t="shared" si="186"/>
        <v>0</v>
      </c>
      <c r="G5983" s="21">
        <f t="shared" si="187"/>
        <v>0</v>
      </c>
      <c r="H5983" s="104"/>
      <c r="I5983" s="106"/>
      <c r="J5983" s="19">
        <v>1</v>
      </c>
    </row>
    <row r="5984" spans="1:10">
      <c r="A5984" s="96"/>
      <c r="B5984" s="95"/>
      <c r="C5984" s="95"/>
      <c r="D5984" s="90"/>
      <c r="E5984" s="23"/>
      <c r="F5984" s="20">
        <f t="shared" si="186"/>
        <v>0</v>
      </c>
      <c r="G5984" s="21">
        <f t="shared" si="187"/>
        <v>0</v>
      </c>
      <c r="H5984" s="104"/>
      <c r="I5984" s="106"/>
    </row>
    <row r="5985" spans="1:9">
      <c r="A5985" s="96"/>
      <c r="B5985" s="95"/>
      <c r="C5985" s="95"/>
      <c r="D5985" s="90"/>
      <c r="E5985" s="23"/>
      <c r="F5985" s="20">
        <f t="shared" si="186"/>
        <v>0</v>
      </c>
      <c r="G5985" s="21">
        <f t="shared" si="187"/>
        <v>0</v>
      </c>
      <c r="H5985" s="104"/>
      <c r="I5985" s="106"/>
    </row>
    <row r="5986" spans="1:9">
      <c r="A5986" s="96"/>
      <c r="B5986" s="95"/>
      <c r="C5986" s="95"/>
      <c r="D5986" s="90"/>
      <c r="E5986" s="23"/>
      <c r="F5986" s="20">
        <f t="shared" si="186"/>
        <v>0</v>
      </c>
      <c r="G5986" s="21">
        <f t="shared" si="187"/>
        <v>0</v>
      </c>
      <c r="H5986" s="104"/>
      <c r="I5986" s="106"/>
    </row>
    <row r="5987" spans="1:9">
      <c r="A5987" s="96"/>
      <c r="B5987" s="95"/>
      <c r="C5987" s="95"/>
      <c r="D5987" s="90"/>
      <c r="E5987" s="23"/>
      <c r="F5987" s="20">
        <f t="shared" si="186"/>
        <v>0</v>
      </c>
      <c r="G5987" s="21">
        <f t="shared" si="187"/>
        <v>0</v>
      </c>
      <c r="H5987" s="104"/>
      <c r="I5987" s="106"/>
    </row>
    <row r="5988" spans="1:9">
      <c r="A5988" s="96"/>
      <c r="B5988" s="95"/>
      <c r="C5988" s="95"/>
      <c r="D5988" s="90"/>
      <c r="E5988" s="23"/>
      <c r="F5988" s="20">
        <f t="shared" si="186"/>
        <v>0</v>
      </c>
      <c r="G5988" s="21">
        <f t="shared" si="187"/>
        <v>0</v>
      </c>
      <c r="H5988" s="104"/>
      <c r="I5988" s="106"/>
    </row>
    <row r="5989" spans="1:9">
      <c r="A5989" s="96"/>
      <c r="B5989" s="95"/>
      <c r="C5989" s="95"/>
      <c r="D5989" s="90"/>
      <c r="E5989" s="23"/>
      <c r="F5989" s="20">
        <f t="shared" si="186"/>
        <v>0</v>
      </c>
      <c r="G5989" s="21">
        <f t="shared" si="187"/>
        <v>0</v>
      </c>
      <c r="H5989" s="104"/>
      <c r="I5989" s="106"/>
    </row>
    <row r="5990" spans="1:9">
      <c r="A5990" s="33" t="s">
        <v>510</v>
      </c>
      <c r="B5990" s="33"/>
      <c r="C5990" s="33"/>
      <c r="D5990" s="34"/>
      <c r="E5990" s="23"/>
      <c r="F5990" s="20">
        <f t="shared" si="186"/>
        <v>0</v>
      </c>
      <c r="G5990" s="21">
        <f t="shared" si="187"/>
        <v>0</v>
      </c>
      <c r="H5990" s="88"/>
      <c r="I5990" s="10"/>
    </row>
    <row r="5991" spans="1:9">
      <c r="A5991" s="37" t="s">
        <v>512</v>
      </c>
      <c r="B5991" s="33" t="s">
        <v>123</v>
      </c>
      <c r="C5991" s="33"/>
      <c r="D5991" s="34"/>
      <c r="E5991" s="23"/>
      <c r="F5991" s="20">
        <f t="shared" si="186"/>
        <v>0</v>
      </c>
      <c r="G5991" s="21">
        <f t="shared" si="187"/>
        <v>0</v>
      </c>
      <c r="H5991" s="88"/>
      <c r="I5991" s="10"/>
    </row>
    <row r="5992" spans="1:9">
      <c r="A5992" s="33" t="s">
        <v>40</v>
      </c>
      <c r="B5992" s="33" t="s">
        <v>23</v>
      </c>
      <c r="C5992" s="33"/>
      <c r="D5992" s="34"/>
      <c r="E5992" s="23"/>
      <c r="F5992" s="20">
        <f t="shared" si="186"/>
        <v>0</v>
      </c>
      <c r="G5992" s="21">
        <f t="shared" si="187"/>
        <v>0</v>
      </c>
      <c r="H5992" s="88"/>
      <c r="I5992" s="10"/>
    </row>
    <row r="5993" spans="1:9">
      <c r="A5993" s="33" t="s">
        <v>41</v>
      </c>
      <c r="B5993" s="33" t="s">
        <v>154</v>
      </c>
      <c r="C5993" s="33"/>
      <c r="D5993" s="34"/>
      <c r="E5993" s="23"/>
      <c r="F5993" s="20">
        <f t="shared" si="186"/>
        <v>0</v>
      </c>
      <c r="G5993" s="21">
        <f t="shared" si="187"/>
        <v>0</v>
      </c>
      <c r="H5993" s="88"/>
      <c r="I5993" s="10"/>
    </row>
    <row r="5994" spans="1:9">
      <c r="A5994" s="33" t="s">
        <v>65</v>
      </c>
      <c r="B5994" s="33" t="s">
        <v>66</v>
      </c>
      <c r="C5994" s="33"/>
      <c r="D5994" s="34"/>
      <c r="E5994" s="23"/>
      <c r="F5994" s="20">
        <f t="shared" si="186"/>
        <v>0</v>
      </c>
      <c r="G5994" s="21">
        <f t="shared" si="187"/>
        <v>0</v>
      </c>
      <c r="H5994" s="88"/>
      <c r="I5994" s="10"/>
    </row>
    <row r="5995" spans="1:9">
      <c r="A5995" s="33" t="s">
        <v>514</v>
      </c>
      <c r="B5995" s="2" t="s">
        <v>58</v>
      </c>
      <c r="C5995" s="33"/>
      <c r="D5995" s="34"/>
      <c r="E5995" s="23"/>
      <c r="F5995" s="20">
        <f t="shared" si="186"/>
        <v>0</v>
      </c>
      <c r="G5995" s="21">
        <f t="shared" si="187"/>
        <v>0</v>
      </c>
      <c r="H5995" s="88"/>
      <c r="I5995" s="10"/>
    </row>
    <row r="5996" spans="1:9">
      <c r="A5996" s="96"/>
      <c r="B5996" s="95" t="s">
        <v>1151</v>
      </c>
      <c r="C5996" s="95"/>
      <c r="D5996" s="90">
        <v>14.4</v>
      </c>
      <c r="E5996" s="23">
        <v>0.5</v>
      </c>
      <c r="F5996" s="20">
        <f t="shared" si="186"/>
        <v>1.5</v>
      </c>
      <c r="G5996" s="21">
        <f t="shared" si="187"/>
        <v>15.9</v>
      </c>
      <c r="H5996" s="104"/>
      <c r="I5996" s="105">
        <f>D5996*H5996</f>
        <v>0</v>
      </c>
    </row>
    <row r="5997" spans="1:9">
      <c r="A5997" s="96"/>
      <c r="B5997" s="95"/>
      <c r="C5997" s="95"/>
      <c r="D5997" s="90"/>
      <c r="E5997" s="23"/>
      <c r="F5997" s="20">
        <f t="shared" si="186"/>
        <v>0</v>
      </c>
      <c r="G5997" s="21">
        <f t="shared" si="187"/>
        <v>0</v>
      </c>
      <c r="H5997" s="104"/>
      <c r="I5997" s="106"/>
    </row>
    <row r="5998" spans="1:9">
      <c r="A5998" s="96"/>
      <c r="B5998" s="95" t="s">
        <v>1150</v>
      </c>
      <c r="C5998" s="95" t="s">
        <v>1149</v>
      </c>
      <c r="D5998" s="90"/>
      <c r="E5998" s="23"/>
      <c r="F5998" s="20">
        <f t="shared" si="186"/>
        <v>0</v>
      </c>
      <c r="G5998" s="21">
        <f t="shared" si="187"/>
        <v>0</v>
      </c>
      <c r="H5998" s="104"/>
      <c r="I5998" s="106"/>
    </row>
    <row r="5999" spans="1:9">
      <c r="A5999" s="96"/>
      <c r="B5999" s="95"/>
      <c r="C5999" s="95"/>
      <c r="D5999" s="90"/>
      <c r="E5999" s="23"/>
      <c r="F5999" s="20">
        <f t="shared" si="186"/>
        <v>0</v>
      </c>
      <c r="G5999" s="21">
        <f t="shared" si="187"/>
        <v>0</v>
      </c>
      <c r="H5999" s="104"/>
      <c r="I5999" s="106"/>
    </row>
    <row r="6000" spans="1:9">
      <c r="A6000" s="96"/>
      <c r="B6000" s="95" t="s">
        <v>1152</v>
      </c>
      <c r="C6000" s="95" t="s">
        <v>1152</v>
      </c>
      <c r="D6000" s="90"/>
      <c r="E6000" s="23"/>
      <c r="F6000" s="20">
        <f t="shared" si="186"/>
        <v>0</v>
      </c>
      <c r="G6000" s="21">
        <f t="shared" si="187"/>
        <v>0</v>
      </c>
      <c r="H6000" s="104"/>
      <c r="I6000" s="106"/>
    </row>
    <row r="6001" spans="1:10">
      <c r="A6001" s="96"/>
      <c r="B6001" s="95"/>
      <c r="C6001" s="95"/>
      <c r="D6001" s="90"/>
      <c r="E6001" s="23"/>
      <c r="F6001" s="20">
        <f t="shared" si="186"/>
        <v>0</v>
      </c>
      <c r="G6001" s="21">
        <f t="shared" si="187"/>
        <v>0</v>
      </c>
      <c r="H6001" s="104"/>
      <c r="I6001" s="106"/>
    </row>
    <row r="6002" spans="1:10">
      <c r="A6002" s="96"/>
      <c r="B6002" s="95"/>
      <c r="C6002" s="95"/>
      <c r="D6002" s="90"/>
      <c r="E6002" s="23"/>
      <c r="F6002" s="20">
        <f t="shared" si="186"/>
        <v>0</v>
      </c>
      <c r="G6002" s="21">
        <f t="shared" si="187"/>
        <v>0</v>
      </c>
      <c r="H6002" s="104"/>
      <c r="I6002" s="106"/>
      <c r="J6002" s="19">
        <v>1</v>
      </c>
    </row>
    <row r="6003" spans="1:10">
      <c r="A6003" s="96"/>
      <c r="B6003" s="95"/>
      <c r="C6003" s="95"/>
      <c r="D6003" s="90"/>
      <c r="E6003" s="23"/>
      <c r="F6003" s="20">
        <f t="shared" si="186"/>
        <v>0</v>
      </c>
      <c r="G6003" s="21">
        <f t="shared" si="187"/>
        <v>0</v>
      </c>
      <c r="H6003" s="104"/>
      <c r="I6003" s="106"/>
    </row>
    <row r="6004" spans="1:10">
      <c r="A6004" s="96"/>
      <c r="B6004" s="95"/>
      <c r="C6004" s="95"/>
      <c r="D6004" s="90"/>
      <c r="E6004" s="23"/>
      <c r="F6004" s="20">
        <f t="shared" si="186"/>
        <v>0</v>
      </c>
      <c r="G6004" s="21">
        <f t="shared" si="187"/>
        <v>0</v>
      </c>
      <c r="H6004" s="104"/>
      <c r="I6004" s="106"/>
    </row>
    <row r="6005" spans="1:10">
      <c r="A6005" s="96"/>
      <c r="B6005" s="95"/>
      <c r="C6005" s="95"/>
      <c r="D6005" s="90"/>
      <c r="E6005" s="23"/>
      <c r="F6005" s="20">
        <f t="shared" si="186"/>
        <v>0</v>
      </c>
      <c r="G6005" s="21">
        <f t="shared" si="187"/>
        <v>0</v>
      </c>
      <c r="H6005" s="104"/>
      <c r="I6005" s="106"/>
    </row>
    <row r="6006" spans="1:10">
      <c r="A6006" s="96"/>
      <c r="B6006" s="95"/>
      <c r="C6006" s="95"/>
      <c r="D6006" s="90"/>
      <c r="E6006" s="23"/>
      <c r="F6006" s="20">
        <f t="shared" si="186"/>
        <v>0</v>
      </c>
      <c r="G6006" s="21">
        <f t="shared" si="187"/>
        <v>0</v>
      </c>
      <c r="H6006" s="104"/>
      <c r="I6006" s="106"/>
    </row>
    <row r="6007" spans="1:10">
      <c r="A6007" s="96"/>
      <c r="B6007" s="95"/>
      <c r="C6007" s="95"/>
      <c r="D6007" s="90"/>
      <c r="E6007" s="23"/>
      <c r="F6007" s="20">
        <f t="shared" si="186"/>
        <v>0</v>
      </c>
      <c r="G6007" s="21">
        <f t="shared" si="187"/>
        <v>0</v>
      </c>
      <c r="H6007" s="104"/>
      <c r="I6007" s="106"/>
    </row>
    <row r="6008" spans="1:10">
      <c r="A6008" s="96"/>
      <c r="B6008" s="95"/>
      <c r="C6008" s="95"/>
      <c r="D6008" s="90"/>
      <c r="E6008" s="23"/>
      <c r="F6008" s="20">
        <f t="shared" si="186"/>
        <v>0</v>
      </c>
      <c r="G6008" s="21">
        <f t="shared" si="187"/>
        <v>0</v>
      </c>
      <c r="H6008" s="104"/>
      <c r="I6008" s="106"/>
    </row>
    <row r="6009" spans="1:10">
      <c r="A6009" s="33" t="s">
        <v>511</v>
      </c>
      <c r="B6009" s="28"/>
      <c r="C6009" s="28"/>
      <c r="D6009" s="25"/>
      <c r="E6009" s="23"/>
      <c r="F6009" s="20">
        <f t="shared" si="186"/>
        <v>0</v>
      </c>
      <c r="G6009" s="21">
        <f t="shared" si="187"/>
        <v>0</v>
      </c>
      <c r="H6009" s="88"/>
      <c r="I6009" s="10"/>
    </row>
    <row r="6010" spans="1:10">
      <c r="A6010" s="37" t="s">
        <v>513</v>
      </c>
      <c r="B6010" s="33" t="s">
        <v>123</v>
      </c>
      <c r="C6010" s="33"/>
      <c r="D6010" s="34"/>
      <c r="E6010" s="23"/>
      <c r="F6010" s="20">
        <f t="shared" si="186"/>
        <v>0</v>
      </c>
      <c r="G6010" s="21">
        <f t="shared" si="187"/>
        <v>0</v>
      </c>
      <c r="H6010" s="88"/>
      <c r="I6010" s="10"/>
    </row>
    <row r="6011" spans="1:10">
      <c r="A6011" s="33" t="s">
        <v>476</v>
      </c>
      <c r="B6011" s="33" t="s">
        <v>23</v>
      </c>
      <c r="C6011" s="33"/>
      <c r="D6011" s="34"/>
      <c r="E6011" s="23"/>
      <c r="F6011" s="20">
        <f t="shared" si="186"/>
        <v>0</v>
      </c>
      <c r="G6011" s="21">
        <f t="shared" si="187"/>
        <v>0</v>
      </c>
      <c r="H6011" s="88"/>
      <c r="I6011" s="10"/>
    </row>
    <row r="6012" spans="1:10">
      <c r="A6012" s="33" t="s">
        <v>41</v>
      </c>
      <c r="B6012" s="33" t="s">
        <v>154</v>
      </c>
      <c r="C6012" s="33"/>
      <c r="D6012" s="34"/>
      <c r="E6012" s="23"/>
      <c r="F6012" s="20">
        <f t="shared" si="186"/>
        <v>0</v>
      </c>
      <c r="G6012" s="21">
        <f t="shared" si="187"/>
        <v>0</v>
      </c>
      <c r="H6012" s="88"/>
      <c r="I6012" s="10"/>
    </row>
    <row r="6013" spans="1:10">
      <c r="A6013" s="33" t="s">
        <v>65</v>
      </c>
      <c r="B6013" s="33" t="s">
        <v>66</v>
      </c>
      <c r="C6013" s="33"/>
      <c r="D6013" s="34"/>
      <c r="E6013" s="23"/>
      <c r="F6013" s="20">
        <f t="shared" si="186"/>
        <v>0</v>
      </c>
      <c r="G6013" s="21">
        <f t="shared" si="187"/>
        <v>0</v>
      </c>
      <c r="H6013" s="88"/>
      <c r="I6013" s="10"/>
    </row>
    <row r="6014" spans="1:10">
      <c r="A6014" s="33" t="s">
        <v>515</v>
      </c>
      <c r="B6014" s="2" t="s">
        <v>58</v>
      </c>
      <c r="C6014" s="33"/>
      <c r="D6014" s="34"/>
      <c r="E6014" s="23"/>
      <c r="F6014" s="20">
        <f t="shared" si="186"/>
        <v>0</v>
      </c>
      <c r="G6014" s="21">
        <f t="shared" si="187"/>
        <v>0</v>
      </c>
      <c r="H6014" s="88"/>
      <c r="I6014" s="10"/>
    </row>
    <row r="6015" spans="1:10">
      <c r="A6015" s="96"/>
      <c r="B6015" s="95" t="s">
        <v>1151</v>
      </c>
      <c r="C6015" s="95"/>
      <c r="D6015" s="90">
        <v>18.8</v>
      </c>
      <c r="E6015" s="23">
        <v>0.5</v>
      </c>
      <c r="F6015" s="20">
        <f t="shared" si="186"/>
        <v>1.5</v>
      </c>
      <c r="G6015" s="21">
        <f t="shared" si="187"/>
        <v>20.3</v>
      </c>
      <c r="H6015" s="104"/>
      <c r="I6015" s="105">
        <f>D6015*H6015</f>
        <v>0</v>
      </c>
    </row>
    <row r="6016" spans="1:10">
      <c r="A6016" s="96"/>
      <c r="B6016" s="95"/>
      <c r="C6016" s="95"/>
      <c r="D6016" s="90"/>
      <c r="E6016" s="23"/>
      <c r="F6016" s="20">
        <f t="shared" si="186"/>
        <v>0</v>
      </c>
      <c r="G6016" s="21">
        <f t="shared" si="187"/>
        <v>0</v>
      </c>
      <c r="H6016" s="104"/>
      <c r="I6016" s="106"/>
    </row>
    <row r="6017" spans="1:10">
      <c r="A6017" s="96"/>
      <c r="B6017" s="95" t="s">
        <v>1150</v>
      </c>
      <c r="C6017" s="95" t="s">
        <v>1149</v>
      </c>
      <c r="D6017" s="90"/>
      <c r="E6017" s="23"/>
      <c r="F6017" s="20">
        <f t="shared" si="186"/>
        <v>0</v>
      </c>
      <c r="G6017" s="21">
        <f t="shared" si="187"/>
        <v>0</v>
      </c>
      <c r="H6017" s="104"/>
      <c r="I6017" s="106"/>
    </row>
    <row r="6018" spans="1:10">
      <c r="A6018" s="96"/>
      <c r="B6018" s="95"/>
      <c r="C6018" s="95"/>
      <c r="D6018" s="90"/>
      <c r="E6018" s="23"/>
      <c r="F6018" s="20">
        <f t="shared" si="186"/>
        <v>0</v>
      </c>
      <c r="G6018" s="21">
        <f t="shared" si="187"/>
        <v>0</v>
      </c>
      <c r="H6018" s="104"/>
      <c r="I6018" s="106"/>
    </row>
    <row r="6019" spans="1:10">
      <c r="A6019" s="96"/>
      <c r="B6019" s="95" t="s">
        <v>1152</v>
      </c>
      <c r="C6019" s="95" t="s">
        <v>1152</v>
      </c>
      <c r="D6019" s="90"/>
      <c r="E6019" s="23"/>
      <c r="F6019" s="20">
        <f t="shared" si="186"/>
        <v>0</v>
      </c>
      <c r="G6019" s="21">
        <f t="shared" si="187"/>
        <v>0</v>
      </c>
      <c r="H6019" s="104"/>
      <c r="I6019" s="106"/>
    </row>
    <row r="6020" spans="1:10">
      <c r="A6020" s="96"/>
      <c r="B6020" s="95"/>
      <c r="C6020" s="95"/>
      <c r="D6020" s="90"/>
      <c r="E6020" s="23"/>
      <c r="F6020" s="20">
        <f t="shared" ref="F6020:F6083" si="188">E6020*3</f>
        <v>0</v>
      </c>
      <c r="G6020" s="21">
        <f t="shared" ref="G6020:G6083" si="189">D6020+F6020</f>
        <v>0</v>
      </c>
      <c r="H6020" s="104"/>
      <c r="I6020" s="106"/>
    </row>
    <row r="6021" spans="1:10">
      <c r="A6021" s="96"/>
      <c r="B6021" s="95"/>
      <c r="C6021" s="95"/>
      <c r="D6021" s="90"/>
      <c r="E6021" s="23"/>
      <c r="F6021" s="20">
        <f t="shared" si="188"/>
        <v>0</v>
      </c>
      <c r="G6021" s="21">
        <f t="shared" si="189"/>
        <v>0</v>
      </c>
      <c r="H6021" s="104"/>
      <c r="I6021" s="106"/>
      <c r="J6021" s="19">
        <v>1</v>
      </c>
    </row>
    <row r="6022" spans="1:10">
      <c r="A6022" s="96"/>
      <c r="B6022" s="95"/>
      <c r="C6022" s="95"/>
      <c r="D6022" s="90"/>
      <c r="E6022" s="23"/>
      <c r="F6022" s="20">
        <f t="shared" si="188"/>
        <v>0</v>
      </c>
      <c r="G6022" s="21">
        <f t="shared" si="189"/>
        <v>0</v>
      </c>
      <c r="H6022" s="104"/>
      <c r="I6022" s="106"/>
    </row>
    <row r="6023" spans="1:10">
      <c r="A6023" s="96"/>
      <c r="B6023" s="95"/>
      <c r="C6023" s="95"/>
      <c r="D6023" s="90"/>
      <c r="E6023" s="23"/>
      <c r="F6023" s="20">
        <f t="shared" si="188"/>
        <v>0</v>
      </c>
      <c r="G6023" s="21">
        <f t="shared" si="189"/>
        <v>0</v>
      </c>
      <c r="H6023" s="104"/>
      <c r="I6023" s="106"/>
    </row>
    <row r="6024" spans="1:10">
      <c r="A6024" s="96"/>
      <c r="B6024" s="95"/>
      <c r="C6024" s="95"/>
      <c r="D6024" s="90"/>
      <c r="E6024" s="23"/>
      <c r="F6024" s="20">
        <f t="shared" si="188"/>
        <v>0</v>
      </c>
      <c r="G6024" s="21">
        <f t="shared" si="189"/>
        <v>0</v>
      </c>
      <c r="H6024" s="104"/>
      <c r="I6024" s="106"/>
    </row>
    <row r="6025" spans="1:10">
      <c r="A6025" s="96"/>
      <c r="B6025" s="95"/>
      <c r="C6025" s="95"/>
      <c r="D6025" s="90"/>
      <c r="E6025" s="23"/>
      <c r="F6025" s="20">
        <f t="shared" si="188"/>
        <v>0</v>
      </c>
      <c r="G6025" s="21">
        <f t="shared" si="189"/>
        <v>0</v>
      </c>
      <c r="H6025" s="104"/>
      <c r="I6025" s="106"/>
    </row>
    <row r="6026" spans="1:10">
      <c r="A6026" s="96"/>
      <c r="B6026" s="95"/>
      <c r="C6026" s="95"/>
      <c r="D6026" s="90"/>
      <c r="E6026" s="23"/>
      <c r="F6026" s="20">
        <f t="shared" si="188"/>
        <v>0</v>
      </c>
      <c r="G6026" s="21">
        <f t="shared" si="189"/>
        <v>0</v>
      </c>
      <c r="H6026" s="104"/>
      <c r="I6026" s="106"/>
    </row>
    <row r="6027" spans="1:10">
      <c r="A6027" s="96"/>
      <c r="B6027" s="95"/>
      <c r="C6027" s="95"/>
      <c r="D6027" s="90"/>
      <c r="E6027" s="23"/>
      <c r="F6027" s="20">
        <f t="shared" si="188"/>
        <v>0</v>
      </c>
      <c r="G6027" s="21">
        <f t="shared" si="189"/>
        <v>0</v>
      </c>
      <c r="H6027" s="104"/>
      <c r="I6027" s="106"/>
    </row>
    <row r="6028" spans="1:10">
      <c r="A6028" s="33" t="s">
        <v>516</v>
      </c>
      <c r="B6028" s="33"/>
      <c r="C6028" s="33"/>
      <c r="D6028" s="34"/>
      <c r="E6028" s="23"/>
      <c r="F6028" s="20">
        <f t="shared" si="188"/>
        <v>0</v>
      </c>
      <c r="G6028" s="21">
        <f t="shared" si="189"/>
        <v>0</v>
      </c>
      <c r="H6028" s="88"/>
      <c r="I6028" s="10"/>
    </row>
    <row r="6029" spans="1:10">
      <c r="A6029" s="37" t="s">
        <v>518</v>
      </c>
      <c r="B6029" s="33" t="s">
        <v>123</v>
      </c>
      <c r="C6029" s="33"/>
      <c r="D6029" s="34"/>
      <c r="E6029" s="23"/>
      <c r="F6029" s="20">
        <f t="shared" si="188"/>
        <v>0</v>
      </c>
      <c r="G6029" s="21">
        <f t="shared" si="189"/>
        <v>0</v>
      </c>
      <c r="H6029" s="88"/>
      <c r="I6029" s="10"/>
    </row>
    <row r="6030" spans="1:10">
      <c r="A6030" s="33" t="s">
        <v>520</v>
      </c>
      <c r="B6030" s="33" t="s">
        <v>23</v>
      </c>
      <c r="C6030" s="33"/>
      <c r="D6030" s="34"/>
      <c r="E6030" s="23"/>
      <c r="F6030" s="20">
        <f t="shared" si="188"/>
        <v>0</v>
      </c>
      <c r="G6030" s="21">
        <f t="shared" si="189"/>
        <v>0</v>
      </c>
      <c r="H6030" s="88"/>
      <c r="I6030" s="10"/>
    </row>
    <row r="6031" spans="1:10">
      <c r="A6031" s="33" t="s">
        <v>487</v>
      </c>
      <c r="B6031" s="33" t="s">
        <v>154</v>
      </c>
      <c r="C6031" s="33"/>
      <c r="D6031" s="34"/>
      <c r="E6031" s="23"/>
      <c r="F6031" s="20">
        <f t="shared" si="188"/>
        <v>0</v>
      </c>
      <c r="G6031" s="21">
        <f t="shared" si="189"/>
        <v>0</v>
      </c>
      <c r="H6031" s="88"/>
      <c r="I6031" s="10"/>
    </row>
    <row r="6032" spans="1:10">
      <c r="A6032" s="33" t="s">
        <v>65</v>
      </c>
      <c r="B6032" s="33" t="s">
        <v>66</v>
      </c>
      <c r="C6032" s="33"/>
      <c r="D6032" s="34"/>
      <c r="E6032" s="23"/>
      <c r="F6032" s="20">
        <f t="shared" si="188"/>
        <v>0</v>
      </c>
      <c r="G6032" s="21">
        <f t="shared" si="189"/>
        <v>0</v>
      </c>
      <c r="H6032" s="88"/>
      <c r="I6032" s="10"/>
    </row>
    <row r="6033" spans="1:10">
      <c r="A6033" s="28" t="s">
        <v>488</v>
      </c>
      <c r="B6033" s="2" t="s">
        <v>58</v>
      </c>
      <c r="C6033" s="28"/>
      <c r="D6033" s="29"/>
      <c r="E6033" s="23"/>
      <c r="F6033" s="20">
        <f t="shared" si="188"/>
        <v>0</v>
      </c>
      <c r="G6033" s="21">
        <f t="shared" si="189"/>
        <v>0</v>
      </c>
      <c r="H6033" s="88"/>
      <c r="I6033" s="10"/>
    </row>
    <row r="6034" spans="1:10">
      <c r="A6034" s="97"/>
      <c r="B6034" s="95" t="s">
        <v>1151</v>
      </c>
      <c r="C6034" s="95"/>
      <c r="D6034" s="92">
        <v>20.9</v>
      </c>
      <c r="E6034" s="23">
        <v>0.5</v>
      </c>
      <c r="F6034" s="20">
        <f t="shared" si="188"/>
        <v>1.5</v>
      </c>
      <c r="G6034" s="21">
        <f t="shared" si="189"/>
        <v>22.4</v>
      </c>
      <c r="H6034" s="104"/>
      <c r="I6034" s="105">
        <f>D6034*H6034</f>
        <v>0</v>
      </c>
    </row>
    <row r="6035" spans="1:10">
      <c r="A6035" s="97"/>
      <c r="B6035" s="95"/>
      <c r="C6035" s="95"/>
      <c r="D6035" s="92"/>
      <c r="E6035" s="23"/>
      <c r="F6035" s="20">
        <f t="shared" si="188"/>
        <v>0</v>
      </c>
      <c r="G6035" s="21">
        <f t="shared" si="189"/>
        <v>0</v>
      </c>
      <c r="H6035" s="104"/>
      <c r="I6035" s="106"/>
    </row>
    <row r="6036" spans="1:10">
      <c r="A6036" s="97"/>
      <c r="B6036" s="95" t="s">
        <v>1150</v>
      </c>
      <c r="C6036" s="95" t="s">
        <v>1149</v>
      </c>
      <c r="D6036" s="92"/>
      <c r="E6036" s="23"/>
      <c r="F6036" s="20">
        <f t="shared" si="188"/>
        <v>0</v>
      </c>
      <c r="G6036" s="21">
        <f t="shared" si="189"/>
        <v>0</v>
      </c>
      <c r="H6036" s="104"/>
      <c r="I6036" s="106"/>
    </row>
    <row r="6037" spans="1:10">
      <c r="A6037" s="97"/>
      <c r="B6037" s="95"/>
      <c r="C6037" s="95"/>
      <c r="D6037" s="92"/>
      <c r="E6037" s="23"/>
      <c r="F6037" s="20">
        <f t="shared" si="188"/>
        <v>0</v>
      </c>
      <c r="G6037" s="21">
        <f t="shared" si="189"/>
        <v>0</v>
      </c>
      <c r="H6037" s="104"/>
      <c r="I6037" s="106"/>
    </row>
    <row r="6038" spans="1:10">
      <c r="A6038" s="97"/>
      <c r="B6038" s="95" t="s">
        <v>1152</v>
      </c>
      <c r="C6038" s="95" t="s">
        <v>1152</v>
      </c>
      <c r="D6038" s="92"/>
      <c r="E6038" s="23"/>
      <c r="F6038" s="20">
        <f t="shared" si="188"/>
        <v>0</v>
      </c>
      <c r="G6038" s="21">
        <f t="shared" si="189"/>
        <v>0</v>
      </c>
      <c r="H6038" s="104"/>
      <c r="I6038" s="106"/>
    </row>
    <row r="6039" spans="1:10">
      <c r="A6039" s="97"/>
      <c r="B6039" s="95"/>
      <c r="C6039" s="95"/>
      <c r="D6039" s="92"/>
      <c r="E6039" s="23"/>
      <c r="F6039" s="20">
        <f t="shared" si="188"/>
        <v>0</v>
      </c>
      <c r="G6039" s="21">
        <f t="shared" si="189"/>
        <v>0</v>
      </c>
      <c r="H6039" s="104"/>
      <c r="I6039" s="106"/>
    </row>
    <row r="6040" spans="1:10">
      <c r="A6040" s="97"/>
      <c r="B6040" s="95"/>
      <c r="C6040" s="95"/>
      <c r="D6040" s="92"/>
      <c r="E6040" s="23"/>
      <c r="F6040" s="20">
        <f t="shared" si="188"/>
        <v>0</v>
      </c>
      <c r="G6040" s="21">
        <f t="shared" si="189"/>
        <v>0</v>
      </c>
      <c r="H6040" s="104"/>
      <c r="I6040" s="106"/>
    </row>
    <row r="6041" spans="1:10">
      <c r="A6041" s="97"/>
      <c r="B6041" s="95"/>
      <c r="C6041" s="95"/>
      <c r="D6041" s="92"/>
      <c r="E6041" s="23"/>
      <c r="F6041" s="20">
        <f t="shared" si="188"/>
        <v>0</v>
      </c>
      <c r="G6041" s="21">
        <f t="shared" si="189"/>
        <v>0</v>
      </c>
      <c r="H6041" s="104"/>
      <c r="I6041" s="106"/>
      <c r="J6041" s="19">
        <v>1</v>
      </c>
    </row>
    <row r="6042" spans="1:10">
      <c r="A6042" s="97"/>
      <c r="B6042" s="95"/>
      <c r="C6042" s="95"/>
      <c r="D6042" s="92"/>
      <c r="E6042" s="23"/>
      <c r="F6042" s="20">
        <f t="shared" si="188"/>
        <v>0</v>
      </c>
      <c r="G6042" s="21">
        <f t="shared" si="189"/>
        <v>0</v>
      </c>
      <c r="H6042" s="104"/>
      <c r="I6042" s="106"/>
    </row>
    <row r="6043" spans="1:10">
      <c r="A6043" s="97"/>
      <c r="B6043" s="95"/>
      <c r="C6043" s="95"/>
      <c r="D6043" s="92"/>
      <c r="E6043" s="23"/>
      <c r="F6043" s="20">
        <f t="shared" si="188"/>
        <v>0</v>
      </c>
      <c r="G6043" s="21">
        <f t="shared" si="189"/>
        <v>0</v>
      </c>
      <c r="H6043" s="104"/>
      <c r="I6043" s="106"/>
    </row>
    <row r="6044" spans="1:10">
      <c r="A6044" s="97"/>
      <c r="B6044" s="95"/>
      <c r="C6044" s="95"/>
      <c r="D6044" s="92"/>
      <c r="E6044" s="23"/>
      <c r="F6044" s="20">
        <f t="shared" si="188"/>
        <v>0</v>
      </c>
      <c r="G6044" s="21">
        <f t="shared" si="189"/>
        <v>0</v>
      </c>
      <c r="H6044" s="104"/>
      <c r="I6044" s="106"/>
    </row>
    <row r="6045" spans="1:10">
      <c r="A6045" s="97"/>
      <c r="B6045" s="95"/>
      <c r="C6045" s="95"/>
      <c r="D6045" s="92"/>
      <c r="E6045" s="23"/>
      <c r="F6045" s="20">
        <f t="shared" si="188"/>
        <v>0</v>
      </c>
      <c r="G6045" s="21">
        <f t="shared" si="189"/>
        <v>0</v>
      </c>
      <c r="H6045" s="104"/>
      <c r="I6045" s="106"/>
    </row>
    <row r="6046" spans="1:10">
      <c r="A6046" s="97"/>
      <c r="B6046" s="95"/>
      <c r="C6046" s="95"/>
      <c r="D6046" s="92"/>
      <c r="E6046" s="23"/>
      <c r="F6046" s="20">
        <f t="shared" si="188"/>
        <v>0</v>
      </c>
      <c r="G6046" s="21">
        <f t="shared" si="189"/>
        <v>0</v>
      </c>
      <c r="H6046" s="104"/>
      <c r="I6046" s="106"/>
    </row>
    <row r="6047" spans="1:10">
      <c r="A6047" s="47" t="s">
        <v>517</v>
      </c>
      <c r="B6047" s="47"/>
      <c r="C6047" s="47"/>
      <c r="D6047" s="49"/>
      <c r="E6047" s="23"/>
      <c r="F6047" s="20">
        <f t="shared" si="188"/>
        <v>0</v>
      </c>
      <c r="G6047" s="21">
        <f t="shared" si="189"/>
        <v>0</v>
      </c>
      <c r="H6047" s="88"/>
      <c r="I6047" s="10"/>
    </row>
    <row r="6048" spans="1:10">
      <c r="A6048" s="50" t="s">
        <v>519</v>
      </c>
      <c r="B6048" s="47" t="s">
        <v>123</v>
      </c>
      <c r="C6048" s="47"/>
      <c r="D6048" s="49"/>
      <c r="E6048" s="23"/>
      <c r="F6048" s="20">
        <f t="shared" si="188"/>
        <v>0</v>
      </c>
      <c r="G6048" s="21">
        <f t="shared" si="189"/>
        <v>0</v>
      </c>
      <c r="H6048" s="88"/>
      <c r="I6048" s="10"/>
    </row>
    <row r="6049" spans="1:10">
      <c r="A6049" s="47" t="s">
        <v>521</v>
      </c>
      <c r="B6049" s="47" t="s">
        <v>23</v>
      </c>
      <c r="C6049" s="47"/>
      <c r="D6049" s="49"/>
      <c r="E6049" s="23"/>
      <c r="F6049" s="20">
        <f t="shared" si="188"/>
        <v>0</v>
      </c>
      <c r="G6049" s="21">
        <f t="shared" si="189"/>
        <v>0</v>
      </c>
      <c r="H6049" s="88"/>
      <c r="I6049" s="10"/>
    </row>
    <row r="6050" spans="1:10">
      <c r="A6050" s="47" t="s">
        <v>487</v>
      </c>
      <c r="B6050" s="47" t="s">
        <v>154</v>
      </c>
      <c r="C6050" s="47"/>
      <c r="D6050" s="49"/>
      <c r="E6050" s="23"/>
      <c r="F6050" s="20">
        <f t="shared" si="188"/>
        <v>0</v>
      </c>
      <c r="G6050" s="21">
        <f t="shared" si="189"/>
        <v>0</v>
      </c>
      <c r="H6050" s="88"/>
      <c r="I6050" s="10"/>
    </row>
    <row r="6051" spans="1:10">
      <c r="A6051" s="47" t="s">
        <v>144</v>
      </c>
      <c r="B6051" s="47" t="s">
        <v>66</v>
      </c>
      <c r="C6051" s="47"/>
      <c r="D6051" s="49"/>
      <c r="E6051" s="23"/>
      <c r="F6051" s="20">
        <f t="shared" si="188"/>
        <v>0</v>
      </c>
      <c r="G6051" s="21">
        <f t="shared" si="189"/>
        <v>0</v>
      </c>
      <c r="H6051" s="88"/>
      <c r="I6051" s="10"/>
    </row>
    <row r="6052" spans="1:10">
      <c r="A6052" s="52" t="s">
        <v>500</v>
      </c>
      <c r="B6052" s="4" t="s">
        <v>58</v>
      </c>
      <c r="C6052" s="52"/>
      <c r="D6052" s="60"/>
      <c r="E6052" s="23"/>
      <c r="F6052" s="20">
        <f t="shared" si="188"/>
        <v>0</v>
      </c>
      <c r="G6052" s="21">
        <f t="shared" si="189"/>
        <v>0</v>
      </c>
      <c r="H6052" s="88"/>
      <c r="I6052" s="10"/>
    </row>
    <row r="6053" spans="1:10">
      <c r="A6053" s="96"/>
      <c r="B6053" s="95" t="s">
        <v>1151</v>
      </c>
      <c r="C6053" s="95"/>
      <c r="D6053" s="90">
        <v>16</v>
      </c>
      <c r="E6053" s="23">
        <v>0.5</v>
      </c>
      <c r="F6053" s="20">
        <f t="shared" si="188"/>
        <v>1.5</v>
      </c>
      <c r="G6053" s="21">
        <f t="shared" si="189"/>
        <v>17.5</v>
      </c>
      <c r="H6053" s="104"/>
      <c r="I6053" s="105">
        <f>D6053*H6053</f>
        <v>0</v>
      </c>
    </row>
    <row r="6054" spans="1:10">
      <c r="A6054" s="96"/>
      <c r="B6054" s="95"/>
      <c r="C6054" s="95"/>
      <c r="D6054" s="90"/>
      <c r="E6054" s="23"/>
      <c r="F6054" s="20">
        <f t="shared" si="188"/>
        <v>0</v>
      </c>
      <c r="G6054" s="21">
        <f t="shared" si="189"/>
        <v>0</v>
      </c>
      <c r="H6054" s="104"/>
      <c r="I6054" s="106"/>
    </row>
    <row r="6055" spans="1:10">
      <c r="A6055" s="96"/>
      <c r="B6055" s="95" t="s">
        <v>1150</v>
      </c>
      <c r="C6055" s="95" t="s">
        <v>1149</v>
      </c>
      <c r="D6055" s="90"/>
      <c r="E6055" s="23"/>
      <c r="F6055" s="20">
        <f t="shared" si="188"/>
        <v>0</v>
      </c>
      <c r="G6055" s="21">
        <f t="shared" si="189"/>
        <v>0</v>
      </c>
      <c r="H6055" s="104"/>
      <c r="I6055" s="106"/>
    </row>
    <row r="6056" spans="1:10">
      <c r="A6056" s="96"/>
      <c r="B6056" s="95"/>
      <c r="C6056" s="95"/>
      <c r="D6056" s="90"/>
      <c r="E6056" s="23"/>
      <c r="F6056" s="20">
        <f t="shared" si="188"/>
        <v>0</v>
      </c>
      <c r="G6056" s="21">
        <f t="shared" si="189"/>
        <v>0</v>
      </c>
      <c r="H6056" s="104"/>
      <c r="I6056" s="106"/>
    </row>
    <row r="6057" spans="1:10">
      <c r="A6057" s="96"/>
      <c r="B6057" s="95" t="s">
        <v>1152</v>
      </c>
      <c r="C6057" s="95" t="s">
        <v>1152</v>
      </c>
      <c r="D6057" s="90"/>
      <c r="E6057" s="23"/>
      <c r="F6057" s="20">
        <f t="shared" si="188"/>
        <v>0</v>
      </c>
      <c r="G6057" s="21">
        <f t="shared" si="189"/>
        <v>0</v>
      </c>
      <c r="H6057" s="104"/>
      <c r="I6057" s="106"/>
    </row>
    <row r="6058" spans="1:10">
      <c r="A6058" s="96"/>
      <c r="B6058" s="95"/>
      <c r="C6058" s="95"/>
      <c r="D6058" s="90"/>
      <c r="E6058" s="23"/>
      <c r="F6058" s="20">
        <f t="shared" si="188"/>
        <v>0</v>
      </c>
      <c r="G6058" s="21">
        <f t="shared" si="189"/>
        <v>0</v>
      </c>
      <c r="H6058" s="104"/>
      <c r="I6058" s="106"/>
    </row>
    <row r="6059" spans="1:10">
      <c r="A6059" s="96"/>
      <c r="B6059" s="95"/>
      <c r="C6059" s="95"/>
      <c r="D6059" s="90"/>
      <c r="E6059" s="23"/>
      <c r="F6059" s="20">
        <f t="shared" si="188"/>
        <v>0</v>
      </c>
      <c r="G6059" s="21">
        <f t="shared" si="189"/>
        <v>0</v>
      </c>
      <c r="H6059" s="104"/>
      <c r="I6059" s="106"/>
    </row>
    <row r="6060" spans="1:10">
      <c r="A6060" s="96"/>
      <c r="B6060" s="95"/>
      <c r="C6060" s="95"/>
      <c r="D6060" s="90"/>
      <c r="E6060" s="23"/>
      <c r="F6060" s="20">
        <f t="shared" si="188"/>
        <v>0</v>
      </c>
      <c r="G6060" s="21">
        <f t="shared" si="189"/>
        <v>0</v>
      </c>
      <c r="H6060" s="104"/>
      <c r="I6060" s="106"/>
    </row>
    <row r="6061" spans="1:10">
      <c r="A6061" s="96"/>
      <c r="B6061" s="95"/>
      <c r="C6061" s="95"/>
      <c r="D6061" s="90"/>
      <c r="E6061" s="23"/>
      <c r="F6061" s="20">
        <f t="shared" si="188"/>
        <v>0</v>
      </c>
      <c r="G6061" s="21">
        <f t="shared" si="189"/>
        <v>0</v>
      </c>
      <c r="H6061" s="104"/>
      <c r="I6061" s="106"/>
      <c r="J6061" s="19">
        <v>1</v>
      </c>
    </row>
    <row r="6062" spans="1:10">
      <c r="A6062" s="96"/>
      <c r="B6062" s="95"/>
      <c r="C6062" s="95"/>
      <c r="D6062" s="90"/>
      <c r="E6062" s="23"/>
      <c r="F6062" s="20">
        <f t="shared" si="188"/>
        <v>0</v>
      </c>
      <c r="G6062" s="21">
        <f t="shared" si="189"/>
        <v>0</v>
      </c>
      <c r="H6062" s="104"/>
      <c r="I6062" s="106"/>
    </row>
    <row r="6063" spans="1:10">
      <c r="A6063" s="96"/>
      <c r="B6063" s="95"/>
      <c r="C6063" s="95"/>
      <c r="D6063" s="90"/>
      <c r="E6063" s="23"/>
      <c r="F6063" s="20">
        <f t="shared" si="188"/>
        <v>0</v>
      </c>
      <c r="G6063" s="21">
        <f t="shared" si="189"/>
        <v>0</v>
      </c>
      <c r="H6063" s="104"/>
      <c r="I6063" s="106"/>
    </row>
    <row r="6064" spans="1:10">
      <c r="A6064" s="96"/>
      <c r="B6064" s="95"/>
      <c r="C6064" s="95"/>
      <c r="D6064" s="90"/>
      <c r="E6064" s="23"/>
      <c r="F6064" s="20">
        <f t="shared" si="188"/>
        <v>0</v>
      </c>
      <c r="G6064" s="21">
        <f t="shared" si="189"/>
        <v>0</v>
      </c>
      <c r="H6064" s="104"/>
      <c r="I6064" s="106"/>
    </row>
    <row r="6065" spans="1:10">
      <c r="A6065" s="96"/>
      <c r="B6065" s="95"/>
      <c r="C6065" s="95"/>
      <c r="D6065" s="90"/>
      <c r="E6065" s="23"/>
      <c r="F6065" s="20">
        <f t="shared" si="188"/>
        <v>0</v>
      </c>
      <c r="G6065" s="21">
        <f t="shared" si="189"/>
        <v>0</v>
      </c>
      <c r="H6065" s="104"/>
      <c r="I6065" s="106"/>
    </row>
    <row r="6066" spans="1:10">
      <c r="A6066" s="33" t="s">
        <v>523</v>
      </c>
      <c r="B6066" s="33"/>
      <c r="C6066" s="33"/>
      <c r="D6066" s="34"/>
      <c r="E6066" s="23"/>
      <c r="F6066" s="20">
        <f t="shared" si="188"/>
        <v>0</v>
      </c>
      <c r="G6066" s="21">
        <f t="shared" si="189"/>
        <v>0</v>
      </c>
      <c r="H6066" s="88"/>
      <c r="I6066" s="10"/>
    </row>
    <row r="6067" spans="1:10">
      <c r="A6067" s="37" t="s">
        <v>525</v>
      </c>
      <c r="B6067" s="33" t="s">
        <v>123</v>
      </c>
      <c r="C6067" s="33"/>
      <c r="D6067" s="34"/>
      <c r="E6067" s="23"/>
      <c r="F6067" s="20">
        <f t="shared" si="188"/>
        <v>0</v>
      </c>
      <c r="G6067" s="21">
        <f t="shared" si="189"/>
        <v>0</v>
      </c>
      <c r="H6067" s="88"/>
      <c r="I6067" s="10"/>
    </row>
    <row r="6068" spans="1:10">
      <c r="A6068" s="33" t="s">
        <v>40</v>
      </c>
      <c r="B6068" s="33" t="s">
        <v>23</v>
      </c>
      <c r="C6068" s="33"/>
      <c r="D6068" s="34"/>
      <c r="E6068" s="23"/>
      <c r="F6068" s="20">
        <f t="shared" si="188"/>
        <v>0</v>
      </c>
      <c r="G6068" s="21">
        <f t="shared" si="189"/>
        <v>0</v>
      </c>
      <c r="H6068" s="88"/>
      <c r="I6068" s="10"/>
    </row>
    <row r="6069" spans="1:10">
      <c r="A6069" s="33" t="s">
        <v>41</v>
      </c>
      <c r="B6069" s="33" t="s">
        <v>9</v>
      </c>
      <c r="C6069" s="33"/>
      <c r="D6069" s="34"/>
      <c r="E6069" s="23"/>
      <c r="F6069" s="20">
        <f t="shared" si="188"/>
        <v>0</v>
      </c>
      <c r="G6069" s="21">
        <f t="shared" si="189"/>
        <v>0</v>
      </c>
      <c r="H6069" s="88"/>
      <c r="I6069" s="10"/>
    </row>
    <row r="6070" spans="1:10">
      <c r="A6070" s="33" t="s">
        <v>144</v>
      </c>
      <c r="B6070" s="33" t="s">
        <v>66</v>
      </c>
      <c r="C6070" s="33"/>
      <c r="D6070" s="34"/>
      <c r="E6070" s="23"/>
      <c r="F6070" s="20">
        <f t="shared" si="188"/>
        <v>0</v>
      </c>
      <c r="G6070" s="21">
        <f t="shared" si="189"/>
        <v>0</v>
      </c>
      <c r="H6070" s="88"/>
      <c r="I6070" s="10"/>
    </row>
    <row r="6071" spans="1:10">
      <c r="A6071" s="28" t="s">
        <v>526</v>
      </c>
      <c r="B6071" s="2" t="s">
        <v>58</v>
      </c>
      <c r="C6071" s="28"/>
      <c r="D6071" s="29"/>
      <c r="E6071" s="23"/>
      <c r="F6071" s="20">
        <f t="shared" si="188"/>
        <v>0</v>
      </c>
      <c r="G6071" s="21">
        <f t="shared" si="189"/>
        <v>0</v>
      </c>
      <c r="H6071" s="88"/>
      <c r="I6071" s="10"/>
    </row>
    <row r="6072" spans="1:10">
      <c r="A6072" s="96"/>
      <c r="B6072" s="95" t="s">
        <v>1151</v>
      </c>
      <c r="C6072" s="95"/>
      <c r="D6072" s="90">
        <v>4.8</v>
      </c>
      <c r="E6072" s="23">
        <v>0.3</v>
      </c>
      <c r="F6072" s="20">
        <f t="shared" si="188"/>
        <v>0.89999999999999991</v>
      </c>
      <c r="G6072" s="21">
        <f t="shared" si="189"/>
        <v>5.6999999999999993</v>
      </c>
      <c r="H6072" s="104"/>
      <c r="I6072" s="105">
        <f>D6072*H6072</f>
        <v>0</v>
      </c>
    </row>
    <row r="6073" spans="1:10">
      <c r="A6073" s="96"/>
      <c r="B6073" s="95"/>
      <c r="C6073" s="95"/>
      <c r="D6073" s="90"/>
      <c r="E6073" s="23"/>
      <c r="F6073" s="20">
        <f t="shared" si="188"/>
        <v>0</v>
      </c>
      <c r="G6073" s="21">
        <f t="shared" si="189"/>
        <v>0</v>
      </c>
      <c r="H6073" s="104"/>
      <c r="I6073" s="106"/>
    </row>
    <row r="6074" spans="1:10">
      <c r="A6074" s="96"/>
      <c r="B6074" s="95" t="s">
        <v>1150</v>
      </c>
      <c r="C6074" s="95" t="s">
        <v>1149</v>
      </c>
      <c r="D6074" s="90"/>
      <c r="E6074" s="23"/>
      <c r="F6074" s="20">
        <f t="shared" si="188"/>
        <v>0</v>
      </c>
      <c r="G6074" s="21">
        <f t="shared" si="189"/>
        <v>0</v>
      </c>
      <c r="H6074" s="104"/>
      <c r="I6074" s="106"/>
    </row>
    <row r="6075" spans="1:10">
      <c r="A6075" s="96"/>
      <c r="B6075" s="95"/>
      <c r="C6075" s="95"/>
      <c r="D6075" s="90"/>
      <c r="E6075" s="23"/>
      <c r="F6075" s="20">
        <f t="shared" si="188"/>
        <v>0</v>
      </c>
      <c r="G6075" s="21">
        <f t="shared" si="189"/>
        <v>0</v>
      </c>
      <c r="H6075" s="104"/>
      <c r="I6075" s="106"/>
    </row>
    <row r="6076" spans="1:10">
      <c r="A6076" s="96"/>
      <c r="B6076" s="95" t="s">
        <v>1152</v>
      </c>
      <c r="C6076" s="95"/>
      <c r="D6076" s="90"/>
      <c r="E6076" s="23"/>
      <c r="F6076" s="20">
        <f t="shared" si="188"/>
        <v>0</v>
      </c>
      <c r="G6076" s="21">
        <f t="shared" si="189"/>
        <v>0</v>
      </c>
      <c r="H6076" s="104"/>
      <c r="I6076" s="106"/>
    </row>
    <row r="6077" spans="1:10">
      <c r="A6077" s="96"/>
      <c r="B6077" s="95"/>
      <c r="C6077" s="95"/>
      <c r="D6077" s="90"/>
      <c r="E6077" s="23"/>
      <c r="F6077" s="20">
        <f t="shared" si="188"/>
        <v>0</v>
      </c>
      <c r="G6077" s="21">
        <f t="shared" si="189"/>
        <v>0</v>
      </c>
      <c r="H6077" s="104"/>
      <c r="I6077" s="106"/>
    </row>
    <row r="6078" spans="1:10">
      <c r="A6078" s="96"/>
      <c r="B6078" s="95"/>
      <c r="C6078" s="95"/>
      <c r="D6078" s="90"/>
      <c r="E6078" s="23"/>
      <c r="F6078" s="20">
        <f t="shared" si="188"/>
        <v>0</v>
      </c>
      <c r="G6078" s="21">
        <f t="shared" si="189"/>
        <v>0</v>
      </c>
      <c r="H6078" s="104"/>
      <c r="I6078" s="106"/>
      <c r="J6078" s="19">
        <v>1</v>
      </c>
    </row>
    <row r="6079" spans="1:10">
      <c r="A6079" s="96"/>
      <c r="B6079" s="95"/>
      <c r="C6079" s="95"/>
      <c r="D6079" s="90"/>
      <c r="E6079" s="23"/>
      <c r="F6079" s="20">
        <f t="shared" si="188"/>
        <v>0</v>
      </c>
      <c r="G6079" s="21">
        <f t="shared" si="189"/>
        <v>0</v>
      </c>
      <c r="H6079" s="104"/>
      <c r="I6079" s="106"/>
    </row>
    <row r="6080" spans="1:10">
      <c r="A6080" s="96"/>
      <c r="B6080" s="95"/>
      <c r="C6080" s="95"/>
      <c r="D6080" s="90"/>
      <c r="E6080" s="23"/>
      <c r="F6080" s="20">
        <f t="shared" si="188"/>
        <v>0</v>
      </c>
      <c r="G6080" s="21">
        <f t="shared" si="189"/>
        <v>0</v>
      </c>
      <c r="H6080" s="104"/>
      <c r="I6080" s="106"/>
    </row>
    <row r="6081" spans="1:9">
      <c r="A6081" s="96"/>
      <c r="B6081" s="95"/>
      <c r="C6081" s="95"/>
      <c r="D6081" s="90"/>
      <c r="E6081" s="23"/>
      <c r="F6081" s="20">
        <f t="shared" si="188"/>
        <v>0</v>
      </c>
      <c r="G6081" s="21">
        <f t="shared" si="189"/>
        <v>0</v>
      </c>
      <c r="H6081" s="104"/>
      <c r="I6081" s="106"/>
    </row>
    <row r="6082" spans="1:9">
      <c r="A6082" s="96"/>
      <c r="B6082" s="95"/>
      <c r="C6082" s="95"/>
      <c r="D6082" s="90"/>
      <c r="E6082" s="23"/>
      <c r="F6082" s="20">
        <f t="shared" si="188"/>
        <v>0</v>
      </c>
      <c r="G6082" s="21">
        <f t="shared" si="189"/>
        <v>0</v>
      </c>
      <c r="H6082" s="104"/>
      <c r="I6082" s="106"/>
    </row>
    <row r="6083" spans="1:9">
      <c r="A6083" s="96"/>
      <c r="B6083" s="95"/>
      <c r="C6083" s="95"/>
      <c r="D6083" s="90"/>
      <c r="E6083" s="23"/>
      <c r="F6083" s="20">
        <f t="shared" si="188"/>
        <v>0</v>
      </c>
      <c r="G6083" s="21">
        <f t="shared" si="189"/>
        <v>0</v>
      </c>
      <c r="H6083" s="104"/>
      <c r="I6083" s="106"/>
    </row>
    <row r="6084" spans="1:9">
      <c r="A6084" s="96"/>
      <c r="B6084" s="95"/>
      <c r="C6084" s="95"/>
      <c r="D6084" s="90"/>
      <c r="E6084" s="23"/>
      <c r="F6084" s="20">
        <f t="shared" ref="F6084:F6090" si="190">E6084*3</f>
        <v>0</v>
      </c>
      <c r="G6084" s="21">
        <f t="shared" ref="G6084:G6090" si="191">D6084+F6084</f>
        <v>0</v>
      </c>
      <c r="H6084" s="104"/>
      <c r="I6084" s="106"/>
    </row>
    <row r="6085" spans="1:9">
      <c r="A6085" s="24" t="s">
        <v>1138</v>
      </c>
      <c r="B6085" s="24"/>
      <c r="C6085" s="24"/>
      <c r="D6085" s="25"/>
      <c r="E6085" s="23"/>
      <c r="F6085" s="20">
        <f t="shared" si="190"/>
        <v>0</v>
      </c>
      <c r="G6085" s="21">
        <f t="shared" si="191"/>
        <v>0</v>
      </c>
      <c r="H6085" s="88"/>
      <c r="I6085" s="10"/>
    </row>
    <row r="6086" spans="1:9">
      <c r="A6086" s="24" t="s">
        <v>1139</v>
      </c>
      <c r="B6086" s="24" t="s">
        <v>3</v>
      </c>
      <c r="C6086" s="24"/>
      <c r="D6086" s="25"/>
      <c r="E6086" s="23"/>
      <c r="F6086" s="20">
        <f t="shared" si="190"/>
        <v>0</v>
      </c>
      <c r="G6086" s="21">
        <f t="shared" si="191"/>
        <v>0</v>
      </c>
      <c r="H6086" s="88"/>
      <c r="I6086" s="10"/>
    </row>
    <row r="6087" spans="1:9">
      <c r="A6087" s="24" t="s">
        <v>1140</v>
      </c>
      <c r="B6087" s="24" t="s">
        <v>22</v>
      </c>
      <c r="C6087" s="24"/>
      <c r="D6087" s="25"/>
      <c r="E6087" s="23"/>
      <c r="F6087" s="20">
        <f t="shared" si="190"/>
        <v>0</v>
      </c>
      <c r="G6087" s="21">
        <f t="shared" si="191"/>
        <v>0</v>
      </c>
      <c r="H6087" s="88"/>
      <c r="I6087" s="10"/>
    </row>
    <row r="6088" spans="1:9">
      <c r="A6088" s="24" t="s">
        <v>33</v>
      </c>
      <c r="B6088" s="2" t="s">
        <v>11</v>
      </c>
      <c r="C6088" s="24"/>
      <c r="D6088" s="25"/>
      <c r="E6088" s="23"/>
      <c r="F6088" s="20">
        <f t="shared" si="190"/>
        <v>0</v>
      </c>
      <c r="G6088" s="21">
        <f t="shared" si="191"/>
        <v>0</v>
      </c>
      <c r="H6088" s="88"/>
      <c r="I6088" s="10"/>
    </row>
    <row r="6089" spans="1:9">
      <c r="A6089" s="24" t="s">
        <v>1142</v>
      </c>
      <c r="B6089" s="24"/>
      <c r="C6089" s="24"/>
      <c r="D6089" s="25"/>
      <c r="E6089" s="23"/>
      <c r="F6089" s="20">
        <f t="shared" si="190"/>
        <v>0</v>
      </c>
      <c r="G6089" s="21">
        <f t="shared" si="191"/>
        <v>0</v>
      </c>
      <c r="H6089" s="88"/>
      <c r="I6089" s="10"/>
    </row>
    <row r="6090" spans="1:9">
      <c r="A6090" s="24"/>
      <c r="B6090" s="24"/>
      <c r="C6090" s="24"/>
      <c r="D6090" s="25"/>
      <c r="E6090" s="23"/>
      <c r="F6090" s="20">
        <f t="shared" si="190"/>
        <v>0</v>
      </c>
      <c r="G6090" s="21">
        <f t="shared" si="191"/>
        <v>0</v>
      </c>
      <c r="H6090" s="88"/>
      <c r="I6090" s="10"/>
    </row>
    <row r="6091" spans="1:9" ht="20.25">
      <c r="A6091" s="61" t="s">
        <v>1143</v>
      </c>
      <c r="B6091" s="61"/>
      <c r="C6091" s="61"/>
      <c r="D6091" s="62"/>
      <c r="E6091" s="23"/>
      <c r="F6091" s="23"/>
      <c r="G6091" s="10"/>
      <c r="H6091" s="88"/>
      <c r="I6091" s="10"/>
    </row>
    <row r="6092" spans="1:9" ht="18.75">
      <c r="A6092" s="63" t="s">
        <v>1145</v>
      </c>
      <c r="B6092" s="64"/>
      <c r="C6092" s="64"/>
      <c r="D6092" s="65"/>
    </row>
    <row r="6093" spans="1:9" ht="19.5" thickBot="1">
      <c r="A6093" s="66" t="s">
        <v>1144</v>
      </c>
      <c r="B6093" s="67"/>
      <c r="C6093" s="67"/>
      <c r="D6093" s="68"/>
    </row>
  </sheetData>
  <sheetProtection algorithmName="SHA-512" hashValue="nwZFEuzVrg0p2dVgRc0y0WIKnnt3872H6R7Wk+48pU7wM39LI5VOPYHcIikER1BjeG2s3OTfo7S0WnUz3tISKQ==" saltValue="y37dCe+3SMjob0e8WLETEA==" spinCount="100000" sheet="1" formatCells="0" insertHyperlinks="0" autoFilter="0"/>
  <protectedRanges>
    <protectedRange algorithmName="SHA-512" hashValue="7Irr4YokAwIj3V6E8/anc23un3M/PcvnuWwUP8OhfNnHlc4gt4kFh68RfSWzcPWzy4/IycMJ3s+KgbkOk36Ifg==" saltValue="psqsaop0QvCkrO0oF8XIKg==" spinCount="100000" sqref="B4:D6091" name="Диапазон1"/>
  </protectedRanges>
  <mergeCells count="2891">
    <mergeCell ref="J3:K3"/>
    <mergeCell ref="H1:H2"/>
    <mergeCell ref="I1:I2"/>
    <mergeCell ref="J1:J2"/>
    <mergeCell ref="A1:D3"/>
    <mergeCell ref="M1:AF2"/>
    <mergeCell ref="H5920:H5932"/>
    <mergeCell ref="I5920:I5932"/>
    <mergeCell ref="H5939:H5951"/>
    <mergeCell ref="I5939:I5951"/>
    <mergeCell ref="H5958:H5970"/>
    <mergeCell ref="I5958:I5970"/>
    <mergeCell ref="H5977:H5989"/>
    <mergeCell ref="I5977:I5989"/>
    <mergeCell ref="H5996:H6008"/>
    <mergeCell ref="I5996:I6008"/>
    <mergeCell ref="H6015:H6027"/>
    <mergeCell ref="I6015:I6027"/>
    <mergeCell ref="H5578:H5590"/>
    <mergeCell ref="I5578:I5590"/>
    <mergeCell ref="H5597:H5609"/>
    <mergeCell ref="I5597:I5609"/>
    <mergeCell ref="H5616:H5628"/>
    <mergeCell ref="I5616:I5628"/>
    <mergeCell ref="H5635:H5647"/>
    <mergeCell ref="I5635:I5647"/>
    <mergeCell ref="H5654:H5666"/>
    <mergeCell ref="I5654:I5666"/>
    <mergeCell ref="H5673:H5685"/>
    <mergeCell ref="I5673:I5685"/>
    <mergeCell ref="H5692:H5704"/>
    <mergeCell ref="I5692:I5704"/>
    <mergeCell ref="H6034:H6046"/>
    <mergeCell ref="I6034:I6046"/>
    <mergeCell ref="H6053:H6065"/>
    <mergeCell ref="I6053:I6065"/>
    <mergeCell ref="H6072:H6084"/>
    <mergeCell ref="I6072:I6084"/>
    <mergeCell ref="H5749:H5761"/>
    <mergeCell ref="I5749:I5761"/>
    <mergeCell ref="H5768:H5780"/>
    <mergeCell ref="I5768:I5780"/>
    <mergeCell ref="H5787:H5799"/>
    <mergeCell ref="I5787:I5799"/>
    <mergeCell ref="H5806:H5818"/>
    <mergeCell ref="I5806:I5818"/>
    <mergeCell ref="H5825:H5837"/>
    <mergeCell ref="I5825:I5837"/>
    <mergeCell ref="H5844:H5856"/>
    <mergeCell ref="I5844:I5856"/>
    <mergeCell ref="H5863:H5875"/>
    <mergeCell ref="I5863:I5875"/>
    <mergeCell ref="H5882:H5894"/>
    <mergeCell ref="I5882:I5894"/>
    <mergeCell ref="H5901:H5913"/>
    <mergeCell ref="I5901:I5913"/>
    <mergeCell ref="H5711:H5723"/>
    <mergeCell ref="I5711:I5723"/>
    <mergeCell ref="H5730:H5742"/>
    <mergeCell ref="I5730:I5742"/>
    <mergeCell ref="H5408:H5420"/>
    <mergeCell ref="I5408:I5420"/>
    <mergeCell ref="H5427:H5439"/>
    <mergeCell ref="I5427:I5439"/>
    <mergeCell ref="H5446:H5458"/>
    <mergeCell ref="I5446:I5458"/>
    <mergeCell ref="H5465:H5477"/>
    <mergeCell ref="I5465:I5477"/>
    <mergeCell ref="H5484:H5496"/>
    <mergeCell ref="I5484:I5496"/>
    <mergeCell ref="H5503:H5515"/>
    <mergeCell ref="I5503:I5515"/>
    <mergeCell ref="H5522:H5534"/>
    <mergeCell ref="I5522:I5534"/>
    <mergeCell ref="H5541:H5553"/>
    <mergeCell ref="I5541:I5553"/>
    <mergeCell ref="H5559:H5571"/>
    <mergeCell ref="I5559:I5571"/>
    <mergeCell ref="H5256:H5268"/>
    <mergeCell ref="I5256:I5268"/>
    <mergeCell ref="H5275:H5287"/>
    <mergeCell ref="I5275:I5287"/>
    <mergeCell ref="H5294:H5306"/>
    <mergeCell ref="I5294:I5306"/>
    <mergeCell ref="H5313:H5325"/>
    <mergeCell ref="I5313:I5325"/>
    <mergeCell ref="H5332:H5344"/>
    <mergeCell ref="I5332:I5344"/>
    <mergeCell ref="H5351:H5363"/>
    <mergeCell ref="I5351:I5363"/>
    <mergeCell ref="H5370:H5382"/>
    <mergeCell ref="I5370:I5382"/>
    <mergeCell ref="H5389:H5401"/>
    <mergeCell ref="I5389:I5401"/>
    <mergeCell ref="H5104:H5116"/>
    <mergeCell ref="I5104:I5116"/>
    <mergeCell ref="H5123:H5135"/>
    <mergeCell ref="I5123:I5135"/>
    <mergeCell ref="H5142:H5154"/>
    <mergeCell ref="I5142:I5154"/>
    <mergeCell ref="H5161:H5173"/>
    <mergeCell ref="I5161:I5173"/>
    <mergeCell ref="H5180:H5192"/>
    <mergeCell ref="I5180:I5192"/>
    <mergeCell ref="H5199:H5211"/>
    <mergeCell ref="I5199:I5211"/>
    <mergeCell ref="H5218:H5230"/>
    <mergeCell ref="I5218:I5230"/>
    <mergeCell ref="H5237:H5249"/>
    <mergeCell ref="I5237:I5249"/>
    <mergeCell ref="H4933:H4945"/>
    <mergeCell ref="I4933:I4945"/>
    <mergeCell ref="H4952:H4964"/>
    <mergeCell ref="I4952:I4964"/>
    <mergeCell ref="H4971:H4983"/>
    <mergeCell ref="I4971:I4983"/>
    <mergeCell ref="H4990:H5002"/>
    <mergeCell ref="I4990:I5002"/>
    <mergeCell ref="H5009:H5021"/>
    <mergeCell ref="I5009:I5021"/>
    <mergeCell ref="H5028:H5040"/>
    <mergeCell ref="I5028:I5040"/>
    <mergeCell ref="H5047:H5059"/>
    <mergeCell ref="I5047:I5059"/>
    <mergeCell ref="H5066:H5078"/>
    <mergeCell ref="I5066:I5078"/>
    <mergeCell ref="H5085:H5097"/>
    <mergeCell ref="I5085:I5097"/>
    <mergeCell ref="H4762:H4774"/>
    <mergeCell ref="I4762:I4774"/>
    <mergeCell ref="H4781:H4793"/>
    <mergeCell ref="I4781:I4793"/>
    <mergeCell ref="H4800:H4812"/>
    <mergeCell ref="I4800:I4812"/>
    <mergeCell ref="H4819:H4831"/>
    <mergeCell ref="I4819:I4831"/>
    <mergeCell ref="H4838:H4850"/>
    <mergeCell ref="I4838:I4850"/>
    <mergeCell ref="H4857:H4869"/>
    <mergeCell ref="I4857:I4869"/>
    <mergeCell ref="H4876:H4888"/>
    <mergeCell ref="I4876:I4888"/>
    <mergeCell ref="H4895:H4907"/>
    <mergeCell ref="I4895:I4907"/>
    <mergeCell ref="H4914:H4926"/>
    <mergeCell ref="I4914:I4926"/>
    <mergeCell ref="H4591:H4603"/>
    <mergeCell ref="I4591:I4603"/>
    <mergeCell ref="H4610:H4622"/>
    <mergeCell ref="I4610:I4622"/>
    <mergeCell ref="H4629:H4641"/>
    <mergeCell ref="I4629:I4641"/>
    <mergeCell ref="H4648:H4660"/>
    <mergeCell ref="I4648:I4660"/>
    <mergeCell ref="H4667:H4679"/>
    <mergeCell ref="I4667:I4679"/>
    <mergeCell ref="H4686:H4698"/>
    <mergeCell ref="I4686:I4698"/>
    <mergeCell ref="H4705:H4717"/>
    <mergeCell ref="I4705:I4717"/>
    <mergeCell ref="H4724:H4736"/>
    <mergeCell ref="I4724:I4736"/>
    <mergeCell ref="H4743:H4755"/>
    <mergeCell ref="I4743:I4755"/>
    <mergeCell ref="H4439:H4451"/>
    <mergeCell ref="I4439:I4451"/>
    <mergeCell ref="H4458:H4470"/>
    <mergeCell ref="I4458:I4470"/>
    <mergeCell ref="H4477:H4489"/>
    <mergeCell ref="I4477:I4489"/>
    <mergeCell ref="H4496:H4508"/>
    <mergeCell ref="I4496:I4508"/>
    <mergeCell ref="H4515:H4527"/>
    <mergeCell ref="I4515:I4527"/>
    <mergeCell ref="H4534:H4546"/>
    <mergeCell ref="I4534:I4546"/>
    <mergeCell ref="H4553:H4565"/>
    <mergeCell ref="I4553:I4565"/>
    <mergeCell ref="H4572:H4584"/>
    <mergeCell ref="I4572:I4584"/>
    <mergeCell ref="H4268:H4280"/>
    <mergeCell ref="I4268:I4280"/>
    <mergeCell ref="H4287:H4299"/>
    <mergeCell ref="I4287:I4299"/>
    <mergeCell ref="H4306:H4318"/>
    <mergeCell ref="I4306:I4318"/>
    <mergeCell ref="H4325:H4337"/>
    <mergeCell ref="I4325:I4337"/>
    <mergeCell ref="H4344:H4356"/>
    <mergeCell ref="I4344:I4356"/>
    <mergeCell ref="H4363:H4375"/>
    <mergeCell ref="I4363:I4375"/>
    <mergeCell ref="H4382:H4394"/>
    <mergeCell ref="I4382:I4394"/>
    <mergeCell ref="H4401:H4413"/>
    <mergeCell ref="I4401:I4413"/>
    <mergeCell ref="H4420:H4432"/>
    <mergeCell ref="I4420:I4432"/>
    <mergeCell ref="H4097:H4109"/>
    <mergeCell ref="I4097:I4109"/>
    <mergeCell ref="H4116:H4128"/>
    <mergeCell ref="I4116:I4128"/>
    <mergeCell ref="H4135:H4147"/>
    <mergeCell ref="I4135:I4147"/>
    <mergeCell ref="H4154:H4166"/>
    <mergeCell ref="I4154:I4166"/>
    <mergeCell ref="H4173:H4185"/>
    <mergeCell ref="I4173:I4185"/>
    <mergeCell ref="H4192:H4204"/>
    <mergeCell ref="I4192:I4204"/>
    <mergeCell ref="H4211:H4223"/>
    <mergeCell ref="I4211:I4223"/>
    <mergeCell ref="H4230:H4242"/>
    <mergeCell ref="I4230:I4242"/>
    <mergeCell ref="H4249:H4261"/>
    <mergeCell ref="I4249:I4261"/>
    <mergeCell ref="H3926:H3938"/>
    <mergeCell ref="I3926:I3938"/>
    <mergeCell ref="H3945:H3957"/>
    <mergeCell ref="I3945:I3957"/>
    <mergeCell ref="H3964:H3976"/>
    <mergeCell ref="I3964:I3976"/>
    <mergeCell ref="H3983:H3995"/>
    <mergeCell ref="I3983:I3995"/>
    <mergeCell ref="H4002:H4014"/>
    <mergeCell ref="I4002:I4014"/>
    <mergeCell ref="H4021:H4033"/>
    <mergeCell ref="I4021:I4033"/>
    <mergeCell ref="H4040:H4052"/>
    <mergeCell ref="I4040:I4052"/>
    <mergeCell ref="H4059:H4071"/>
    <mergeCell ref="I4059:I4071"/>
    <mergeCell ref="H4078:H4090"/>
    <mergeCell ref="I4078:I4090"/>
    <mergeCell ref="H3775:H3787"/>
    <mergeCell ref="I3775:I3787"/>
    <mergeCell ref="H3793:H3805"/>
    <mergeCell ref="I3793:I3805"/>
    <mergeCell ref="H3812:H3824"/>
    <mergeCell ref="I3812:I3824"/>
    <mergeCell ref="H3831:H3843"/>
    <mergeCell ref="I3831:I3843"/>
    <mergeCell ref="H3850:H3862"/>
    <mergeCell ref="I3850:I3862"/>
    <mergeCell ref="H3869:H3881"/>
    <mergeCell ref="I3869:I3881"/>
    <mergeCell ref="H3888:H3900"/>
    <mergeCell ref="I3888:I3900"/>
    <mergeCell ref="H3907:H3919"/>
    <mergeCell ref="I3907:I3919"/>
    <mergeCell ref="H3624:H3636"/>
    <mergeCell ref="I3624:I3636"/>
    <mergeCell ref="H3643:H3655"/>
    <mergeCell ref="I3643:I3655"/>
    <mergeCell ref="H3662:H3674"/>
    <mergeCell ref="I3662:I3674"/>
    <mergeCell ref="H3681:H3693"/>
    <mergeCell ref="I3681:I3693"/>
    <mergeCell ref="H3700:H3712"/>
    <mergeCell ref="I3700:I3712"/>
    <mergeCell ref="H3719:H3731"/>
    <mergeCell ref="I3719:I3731"/>
    <mergeCell ref="H3738:H3750"/>
    <mergeCell ref="I3738:I3750"/>
    <mergeCell ref="H3757:H3769"/>
    <mergeCell ref="I3757:I3769"/>
    <mergeCell ref="H3472:H3484"/>
    <mergeCell ref="I3472:I3484"/>
    <mergeCell ref="H3491:H3503"/>
    <mergeCell ref="I3491:I3503"/>
    <mergeCell ref="H3510:H3522"/>
    <mergeCell ref="I3510:I3522"/>
    <mergeCell ref="H3529:H3541"/>
    <mergeCell ref="I3529:I3541"/>
    <mergeCell ref="H3548:H3560"/>
    <mergeCell ref="I3548:I3560"/>
    <mergeCell ref="H3567:H3579"/>
    <mergeCell ref="I3567:I3579"/>
    <mergeCell ref="H3586:H3598"/>
    <mergeCell ref="I3586:I3598"/>
    <mergeCell ref="H3605:H3617"/>
    <mergeCell ref="I3605:I3617"/>
    <mergeCell ref="H3301:H3313"/>
    <mergeCell ref="I3301:I3313"/>
    <mergeCell ref="H3320:H3332"/>
    <mergeCell ref="I3320:I3332"/>
    <mergeCell ref="H3339:H3351"/>
    <mergeCell ref="I3339:I3351"/>
    <mergeCell ref="H3358:H3370"/>
    <mergeCell ref="I3358:I3370"/>
    <mergeCell ref="H3377:H3389"/>
    <mergeCell ref="I3377:I3389"/>
    <mergeCell ref="H3396:H3408"/>
    <mergeCell ref="I3396:I3408"/>
    <mergeCell ref="H3415:H3427"/>
    <mergeCell ref="I3415:I3427"/>
    <mergeCell ref="H3434:H3446"/>
    <mergeCell ref="I3434:I3446"/>
    <mergeCell ref="H3453:H3465"/>
    <mergeCell ref="I3453:I3465"/>
    <mergeCell ref="H3130:H3142"/>
    <mergeCell ref="I3130:I3142"/>
    <mergeCell ref="H3149:H3161"/>
    <mergeCell ref="I3149:I3161"/>
    <mergeCell ref="H3168:H3180"/>
    <mergeCell ref="I3168:I3180"/>
    <mergeCell ref="H3187:H3199"/>
    <mergeCell ref="I3187:I3199"/>
    <mergeCell ref="H3206:H3218"/>
    <mergeCell ref="I3206:I3218"/>
    <mergeCell ref="H3225:H3237"/>
    <mergeCell ref="I3225:I3237"/>
    <mergeCell ref="H3244:H3256"/>
    <mergeCell ref="I3244:I3256"/>
    <mergeCell ref="H3263:H3275"/>
    <mergeCell ref="I3263:I3275"/>
    <mergeCell ref="H3282:H3294"/>
    <mergeCell ref="I3282:I3294"/>
    <mergeCell ref="H2978:H2990"/>
    <mergeCell ref="I2978:I2990"/>
    <mergeCell ref="H2997:H3009"/>
    <mergeCell ref="I2997:I3009"/>
    <mergeCell ref="H3016:H3028"/>
    <mergeCell ref="I3016:I3028"/>
    <mergeCell ref="H3035:H3047"/>
    <mergeCell ref="I3035:I3047"/>
    <mergeCell ref="H3054:H3066"/>
    <mergeCell ref="I3054:I3066"/>
    <mergeCell ref="H3073:H3085"/>
    <mergeCell ref="I3073:I3085"/>
    <mergeCell ref="H3092:H3104"/>
    <mergeCell ref="I3092:I3104"/>
    <mergeCell ref="H3111:H3123"/>
    <mergeCell ref="I3111:I3123"/>
    <mergeCell ref="H2807:H2819"/>
    <mergeCell ref="I2807:I2819"/>
    <mergeCell ref="H2826:H2838"/>
    <mergeCell ref="I2826:I2838"/>
    <mergeCell ref="H2845:H2857"/>
    <mergeCell ref="I2845:I2857"/>
    <mergeCell ref="H2864:H2876"/>
    <mergeCell ref="I2864:I2876"/>
    <mergeCell ref="H2883:H2895"/>
    <mergeCell ref="I2883:I2895"/>
    <mergeCell ref="H2902:H2914"/>
    <mergeCell ref="I2902:I2914"/>
    <mergeCell ref="H2921:H2933"/>
    <mergeCell ref="I2921:I2933"/>
    <mergeCell ref="H2940:H2952"/>
    <mergeCell ref="I2940:I2952"/>
    <mergeCell ref="H2959:H2971"/>
    <mergeCell ref="I2959:I2971"/>
    <mergeCell ref="H2636:H2648"/>
    <mergeCell ref="I2636:I2648"/>
    <mergeCell ref="H2655:H2667"/>
    <mergeCell ref="I2655:I2667"/>
    <mergeCell ref="H2674:H2686"/>
    <mergeCell ref="I2674:I2686"/>
    <mergeCell ref="H2693:H2705"/>
    <mergeCell ref="I2693:I2705"/>
    <mergeCell ref="H2712:H2724"/>
    <mergeCell ref="I2712:I2724"/>
    <mergeCell ref="H2731:H2743"/>
    <mergeCell ref="I2731:I2743"/>
    <mergeCell ref="H2750:H2762"/>
    <mergeCell ref="I2750:I2762"/>
    <mergeCell ref="H2769:H2781"/>
    <mergeCell ref="I2769:I2781"/>
    <mergeCell ref="H2788:H2800"/>
    <mergeCell ref="I2788:I2800"/>
    <mergeCell ref="H2465:H2477"/>
    <mergeCell ref="I2465:I2477"/>
    <mergeCell ref="H2484:H2496"/>
    <mergeCell ref="I2484:I2496"/>
    <mergeCell ref="H2503:H2515"/>
    <mergeCell ref="I2503:I2515"/>
    <mergeCell ref="H2522:H2534"/>
    <mergeCell ref="I2522:I2534"/>
    <mergeCell ref="H2541:H2553"/>
    <mergeCell ref="I2541:I2553"/>
    <mergeCell ref="H2560:H2572"/>
    <mergeCell ref="I2560:I2572"/>
    <mergeCell ref="H2579:H2591"/>
    <mergeCell ref="I2579:I2591"/>
    <mergeCell ref="H2598:H2610"/>
    <mergeCell ref="I2598:I2610"/>
    <mergeCell ref="H2617:H2629"/>
    <mergeCell ref="I2617:I2629"/>
    <mergeCell ref="H2313:H2325"/>
    <mergeCell ref="I2313:I2325"/>
    <mergeCell ref="H2332:H2344"/>
    <mergeCell ref="I2332:I2344"/>
    <mergeCell ref="H2351:H2363"/>
    <mergeCell ref="I2351:I2363"/>
    <mergeCell ref="H2370:H2382"/>
    <mergeCell ref="I2370:I2382"/>
    <mergeCell ref="I2389:I2401"/>
    <mergeCell ref="H2389:H2401"/>
    <mergeCell ref="H2408:H2420"/>
    <mergeCell ref="I2408:I2420"/>
    <mergeCell ref="H2427:H2439"/>
    <mergeCell ref="I2427:I2439"/>
    <mergeCell ref="H2446:H2458"/>
    <mergeCell ref="I2446:I2458"/>
    <mergeCell ref="H2142:H2154"/>
    <mergeCell ref="I2142:I2154"/>
    <mergeCell ref="H2161:H2173"/>
    <mergeCell ref="I2161:I2173"/>
    <mergeCell ref="H2180:H2192"/>
    <mergeCell ref="I2180:I2192"/>
    <mergeCell ref="H2199:H2211"/>
    <mergeCell ref="I2199:I2211"/>
    <mergeCell ref="H2218:H2230"/>
    <mergeCell ref="I2218:I2230"/>
    <mergeCell ref="H2237:H2249"/>
    <mergeCell ref="I2237:I2249"/>
    <mergeCell ref="H2256:H2268"/>
    <mergeCell ref="I2256:I2268"/>
    <mergeCell ref="H2275:H2287"/>
    <mergeCell ref="I2275:I2287"/>
    <mergeCell ref="H2294:H2306"/>
    <mergeCell ref="I2294:I2306"/>
    <mergeCell ref="H1990:H2002"/>
    <mergeCell ref="I1990:I2002"/>
    <mergeCell ref="H2009:H2021"/>
    <mergeCell ref="I2009:I2021"/>
    <mergeCell ref="H2028:H2040"/>
    <mergeCell ref="I2028:I2040"/>
    <mergeCell ref="H2047:H2059"/>
    <mergeCell ref="I2047:I2059"/>
    <mergeCell ref="I2066:I2078"/>
    <mergeCell ref="H2066:H2078"/>
    <mergeCell ref="H2085:H2097"/>
    <mergeCell ref="I2085:I2097"/>
    <mergeCell ref="H2104:H2116"/>
    <mergeCell ref="I2104:I2116"/>
    <mergeCell ref="H2123:H2135"/>
    <mergeCell ref="I2123:I2135"/>
    <mergeCell ref="H1838:H1850"/>
    <mergeCell ref="I1838:I1850"/>
    <mergeCell ref="H1857:H1869"/>
    <mergeCell ref="I1857:I1869"/>
    <mergeCell ref="H1876:H1888"/>
    <mergeCell ref="I1876:I1888"/>
    <mergeCell ref="H1895:H1907"/>
    <mergeCell ref="I1895:I1907"/>
    <mergeCell ref="H1914:H1926"/>
    <mergeCell ref="I1914:I1926"/>
    <mergeCell ref="H1933:H1945"/>
    <mergeCell ref="I1933:I1945"/>
    <mergeCell ref="H1952:H1964"/>
    <mergeCell ref="I1952:I1964"/>
    <mergeCell ref="H1971:H1983"/>
    <mergeCell ref="I1971:I1983"/>
    <mergeCell ref="H1667:H1679"/>
    <mergeCell ref="I1667:I1679"/>
    <mergeCell ref="H1686:H1698"/>
    <mergeCell ref="I1686:I1698"/>
    <mergeCell ref="H1705:H1717"/>
    <mergeCell ref="I1705:I1717"/>
    <mergeCell ref="H1724:H1736"/>
    <mergeCell ref="I1724:I1736"/>
    <mergeCell ref="H1743:H1755"/>
    <mergeCell ref="I1743:I1755"/>
    <mergeCell ref="H1762:H1774"/>
    <mergeCell ref="I1762:I1774"/>
    <mergeCell ref="H1781:H1793"/>
    <mergeCell ref="I1781:I1793"/>
    <mergeCell ref="H1800:H1812"/>
    <mergeCell ref="I1800:I1812"/>
    <mergeCell ref="H1819:H1831"/>
    <mergeCell ref="I1819:I1831"/>
    <mergeCell ref="H1515:H1527"/>
    <mergeCell ref="I1515:I1527"/>
    <mergeCell ref="H1534:H1546"/>
    <mergeCell ref="I1534:I1546"/>
    <mergeCell ref="H1553:H1565"/>
    <mergeCell ref="I1553:I1565"/>
    <mergeCell ref="H1572:H1584"/>
    <mergeCell ref="I1572:I1584"/>
    <mergeCell ref="H1591:H1603"/>
    <mergeCell ref="I1591:I1603"/>
    <mergeCell ref="H1610:H1622"/>
    <mergeCell ref="I1610:I1622"/>
    <mergeCell ref="H1629:H1641"/>
    <mergeCell ref="I1629:I1641"/>
    <mergeCell ref="H1648:H1660"/>
    <mergeCell ref="I1648:I1660"/>
    <mergeCell ref="H1344:H1356"/>
    <mergeCell ref="I1344:I1356"/>
    <mergeCell ref="H1363:H1375"/>
    <mergeCell ref="I1363:I1375"/>
    <mergeCell ref="H1382:H1394"/>
    <mergeCell ref="I1382:I1394"/>
    <mergeCell ref="H1401:H1413"/>
    <mergeCell ref="I1401:I1413"/>
    <mergeCell ref="H1420:H1432"/>
    <mergeCell ref="I1420:I1432"/>
    <mergeCell ref="H1439:H1451"/>
    <mergeCell ref="I1439:I1451"/>
    <mergeCell ref="H1458:H1470"/>
    <mergeCell ref="I1458:I1470"/>
    <mergeCell ref="H1477:H1489"/>
    <mergeCell ref="I1477:I1489"/>
    <mergeCell ref="H1496:H1508"/>
    <mergeCell ref="I1496:I1508"/>
    <mergeCell ref="H1173:H1185"/>
    <mergeCell ref="I1173:I1185"/>
    <mergeCell ref="H1192:H1204"/>
    <mergeCell ref="I1192:I1204"/>
    <mergeCell ref="H1211:H1223"/>
    <mergeCell ref="I1211:I1223"/>
    <mergeCell ref="H1230:H1242"/>
    <mergeCell ref="I1230:I1242"/>
    <mergeCell ref="H1249:H1261"/>
    <mergeCell ref="I1249:I1261"/>
    <mergeCell ref="H1268:H1280"/>
    <mergeCell ref="I1268:I1280"/>
    <mergeCell ref="H1287:H1299"/>
    <mergeCell ref="I1287:I1299"/>
    <mergeCell ref="H1306:H1318"/>
    <mergeCell ref="I1306:I1318"/>
    <mergeCell ref="H1325:H1337"/>
    <mergeCell ref="I1325:I1337"/>
    <mergeCell ref="H1004:H1016"/>
    <mergeCell ref="I1004:I1016"/>
    <mergeCell ref="H1022:H1034"/>
    <mergeCell ref="I1022:I1034"/>
    <mergeCell ref="H1041:H1053"/>
    <mergeCell ref="I1041:I1053"/>
    <mergeCell ref="H1059:H1071"/>
    <mergeCell ref="I1059:I1071"/>
    <mergeCell ref="H1078:H1090"/>
    <mergeCell ref="I1078:I1090"/>
    <mergeCell ref="H1097:H1109"/>
    <mergeCell ref="I1097:I1109"/>
    <mergeCell ref="H1116:H1128"/>
    <mergeCell ref="I1116:I1128"/>
    <mergeCell ref="H1135:H1147"/>
    <mergeCell ref="I1135:I1147"/>
    <mergeCell ref="H1154:H1166"/>
    <mergeCell ref="I1154:I1166"/>
    <mergeCell ref="H836:H848"/>
    <mergeCell ref="I836:I848"/>
    <mergeCell ref="H855:H867"/>
    <mergeCell ref="I855:I867"/>
    <mergeCell ref="H874:H886"/>
    <mergeCell ref="I874:I886"/>
    <mergeCell ref="H893:H905"/>
    <mergeCell ref="I893:I905"/>
    <mergeCell ref="H912:H924"/>
    <mergeCell ref="I912:I924"/>
    <mergeCell ref="H930:H942"/>
    <mergeCell ref="I930:I942"/>
    <mergeCell ref="H949:H961"/>
    <mergeCell ref="I949:I961"/>
    <mergeCell ref="H967:H979"/>
    <mergeCell ref="I967:I979"/>
    <mergeCell ref="H986:H998"/>
    <mergeCell ref="I986:I998"/>
    <mergeCell ref="H684:H696"/>
    <mergeCell ref="I684:I696"/>
    <mergeCell ref="H703:H715"/>
    <mergeCell ref="I703:I715"/>
    <mergeCell ref="H722:H734"/>
    <mergeCell ref="I722:I734"/>
    <mergeCell ref="H741:H753"/>
    <mergeCell ref="I741:I753"/>
    <mergeCell ref="H760:H772"/>
    <mergeCell ref="I760:I772"/>
    <mergeCell ref="H779:H791"/>
    <mergeCell ref="I779:I791"/>
    <mergeCell ref="H798:H810"/>
    <mergeCell ref="I798:I810"/>
    <mergeCell ref="H817:H829"/>
    <mergeCell ref="I817:I829"/>
    <mergeCell ref="H513:H525"/>
    <mergeCell ref="I513:I525"/>
    <mergeCell ref="H532:H544"/>
    <mergeCell ref="I532:I544"/>
    <mergeCell ref="H551:H563"/>
    <mergeCell ref="I551:I563"/>
    <mergeCell ref="H570:H582"/>
    <mergeCell ref="I570:I582"/>
    <mergeCell ref="H589:H601"/>
    <mergeCell ref="I589:I601"/>
    <mergeCell ref="H608:H620"/>
    <mergeCell ref="I608:I620"/>
    <mergeCell ref="H627:H639"/>
    <mergeCell ref="I627:I639"/>
    <mergeCell ref="H646:H658"/>
    <mergeCell ref="I646:I658"/>
    <mergeCell ref="H665:H677"/>
    <mergeCell ref="I665:I677"/>
    <mergeCell ref="H361:H373"/>
    <mergeCell ref="I361:I373"/>
    <mergeCell ref="H380:H392"/>
    <mergeCell ref="I380:I392"/>
    <mergeCell ref="H399:H411"/>
    <mergeCell ref="I399:I411"/>
    <mergeCell ref="H418:H430"/>
    <mergeCell ref="I418:I430"/>
    <mergeCell ref="H437:H449"/>
    <mergeCell ref="I437:I449"/>
    <mergeCell ref="H456:H468"/>
    <mergeCell ref="I456:I468"/>
    <mergeCell ref="H475:H487"/>
    <mergeCell ref="I475:I487"/>
    <mergeCell ref="H494:H506"/>
    <mergeCell ref="I494:I506"/>
    <mergeCell ref="H229:H241"/>
    <mergeCell ref="I229:I241"/>
    <mergeCell ref="H248:H260"/>
    <mergeCell ref="I248:I260"/>
    <mergeCell ref="H267:H279"/>
    <mergeCell ref="I267:I279"/>
    <mergeCell ref="H285:H297"/>
    <mergeCell ref="I285:I297"/>
    <mergeCell ref="H304:H316"/>
    <mergeCell ref="I304:I316"/>
    <mergeCell ref="H323:H335"/>
    <mergeCell ref="I323:I335"/>
    <mergeCell ref="H342:H354"/>
    <mergeCell ref="I342:I354"/>
    <mergeCell ref="H4:H17"/>
    <mergeCell ref="I4:I17"/>
    <mergeCell ref="H23:H36"/>
    <mergeCell ref="I23:I36"/>
    <mergeCell ref="H41:H54"/>
    <mergeCell ref="I41:I54"/>
    <mergeCell ref="H59:H71"/>
    <mergeCell ref="I59:I71"/>
    <mergeCell ref="H78:H90"/>
    <mergeCell ref="I78:I90"/>
    <mergeCell ref="H97:H109"/>
    <mergeCell ref="I97:I109"/>
    <mergeCell ref="H115:H127"/>
    <mergeCell ref="I115:I127"/>
    <mergeCell ref="H134:H146"/>
    <mergeCell ref="I134:I146"/>
    <mergeCell ref="H153:H165"/>
    <mergeCell ref="I153:I165"/>
    <mergeCell ref="H172:H184"/>
    <mergeCell ref="I172:I184"/>
    <mergeCell ref="H191:H203"/>
    <mergeCell ref="I191:I203"/>
    <mergeCell ref="H210:H222"/>
    <mergeCell ref="I210:I222"/>
    <mergeCell ref="B6072:C6073"/>
    <mergeCell ref="B6074:B6075"/>
    <mergeCell ref="C6074:C6075"/>
    <mergeCell ref="B6076:B6084"/>
    <mergeCell ref="C6076:C6084"/>
    <mergeCell ref="B18:D18"/>
    <mergeCell ref="B6000:B6008"/>
    <mergeCell ref="C6000:C6008"/>
    <mergeCell ref="B6015:C6016"/>
    <mergeCell ref="B6017:B6018"/>
    <mergeCell ref="C6017:C6018"/>
    <mergeCell ref="B6019:B6027"/>
    <mergeCell ref="C6019:C6027"/>
    <mergeCell ref="B6034:C6035"/>
    <mergeCell ref="B6036:B6037"/>
    <mergeCell ref="C6036:C6037"/>
    <mergeCell ref="B6038:B6046"/>
    <mergeCell ref="C6038:C6046"/>
    <mergeCell ref="B6053:C6054"/>
    <mergeCell ref="B6055:B6056"/>
    <mergeCell ref="C6055:C6056"/>
    <mergeCell ref="B6057:B6065"/>
    <mergeCell ref="C6057:C6065"/>
    <mergeCell ref="B5939:C5940"/>
    <mergeCell ref="B5941:B5942"/>
    <mergeCell ref="C5941:C5942"/>
    <mergeCell ref="B5943:B5951"/>
    <mergeCell ref="C5943:C5951"/>
    <mergeCell ref="B5958:C5959"/>
    <mergeCell ref="B5960:B5961"/>
    <mergeCell ref="C5960:C5961"/>
    <mergeCell ref="B5962:B5970"/>
    <mergeCell ref="C5962:C5970"/>
    <mergeCell ref="B5977:C5978"/>
    <mergeCell ref="B5979:B5980"/>
    <mergeCell ref="C5979:C5980"/>
    <mergeCell ref="B5981:B5989"/>
    <mergeCell ref="C5981:C5989"/>
    <mergeCell ref="B5996:C5997"/>
    <mergeCell ref="B5998:B5999"/>
    <mergeCell ref="C5998:C5999"/>
    <mergeCell ref="B5867:B5875"/>
    <mergeCell ref="C5867:C5875"/>
    <mergeCell ref="B5882:C5883"/>
    <mergeCell ref="B5884:B5885"/>
    <mergeCell ref="C5884:C5885"/>
    <mergeCell ref="B5886:B5894"/>
    <mergeCell ref="C5886:C5894"/>
    <mergeCell ref="B5901:C5902"/>
    <mergeCell ref="B5903:B5904"/>
    <mergeCell ref="C5903:C5904"/>
    <mergeCell ref="B5905:B5913"/>
    <mergeCell ref="C5905:C5913"/>
    <mergeCell ref="B5920:C5921"/>
    <mergeCell ref="B5922:B5923"/>
    <mergeCell ref="C5922:C5923"/>
    <mergeCell ref="B5924:B5932"/>
    <mergeCell ref="C5924:C5932"/>
    <mergeCell ref="B5806:C5807"/>
    <mergeCell ref="B5808:B5809"/>
    <mergeCell ref="C5808:C5809"/>
    <mergeCell ref="B5810:B5818"/>
    <mergeCell ref="C5810:C5818"/>
    <mergeCell ref="B5825:C5826"/>
    <mergeCell ref="B5827:B5828"/>
    <mergeCell ref="C5827:C5828"/>
    <mergeCell ref="B5829:B5837"/>
    <mergeCell ref="C5829:C5837"/>
    <mergeCell ref="B5844:C5845"/>
    <mergeCell ref="B5846:B5847"/>
    <mergeCell ref="C5846:C5847"/>
    <mergeCell ref="B5848:B5856"/>
    <mergeCell ref="C5848:C5856"/>
    <mergeCell ref="B5863:C5864"/>
    <mergeCell ref="B5865:B5866"/>
    <mergeCell ref="C5865:C5866"/>
    <mergeCell ref="B5734:B5742"/>
    <mergeCell ref="C5734:C5742"/>
    <mergeCell ref="B5749:C5750"/>
    <mergeCell ref="B5751:B5752"/>
    <mergeCell ref="C5751:C5752"/>
    <mergeCell ref="B5753:B5761"/>
    <mergeCell ref="C5753:C5761"/>
    <mergeCell ref="B5768:C5769"/>
    <mergeCell ref="B5770:B5771"/>
    <mergeCell ref="C5770:C5771"/>
    <mergeCell ref="B5772:B5780"/>
    <mergeCell ref="C5772:C5780"/>
    <mergeCell ref="B5787:C5788"/>
    <mergeCell ref="B5789:B5790"/>
    <mergeCell ref="C5789:C5790"/>
    <mergeCell ref="B5791:B5799"/>
    <mergeCell ref="C5791:C5799"/>
    <mergeCell ref="B5673:C5674"/>
    <mergeCell ref="B5675:B5676"/>
    <mergeCell ref="C5675:C5676"/>
    <mergeCell ref="B5677:B5685"/>
    <mergeCell ref="C5677:C5685"/>
    <mergeCell ref="B5692:C5693"/>
    <mergeCell ref="B5694:B5695"/>
    <mergeCell ref="C5694:C5695"/>
    <mergeCell ref="B5696:B5704"/>
    <mergeCell ref="C5696:C5704"/>
    <mergeCell ref="B5711:C5712"/>
    <mergeCell ref="B5713:B5714"/>
    <mergeCell ref="C5713:C5714"/>
    <mergeCell ref="B5715:B5723"/>
    <mergeCell ref="C5715:C5723"/>
    <mergeCell ref="B5730:C5731"/>
    <mergeCell ref="B5732:B5733"/>
    <mergeCell ref="C5732:C5733"/>
    <mergeCell ref="B5601:B5609"/>
    <mergeCell ref="C5601:C5609"/>
    <mergeCell ref="B5616:C5617"/>
    <mergeCell ref="B5618:B5619"/>
    <mergeCell ref="C5618:C5619"/>
    <mergeCell ref="B5620:B5628"/>
    <mergeCell ref="C5620:C5628"/>
    <mergeCell ref="B5635:C5636"/>
    <mergeCell ref="B5637:B5638"/>
    <mergeCell ref="C5637:C5638"/>
    <mergeCell ref="B5639:B5647"/>
    <mergeCell ref="C5639:C5647"/>
    <mergeCell ref="B5654:C5655"/>
    <mergeCell ref="B5656:B5657"/>
    <mergeCell ref="C5656:C5657"/>
    <mergeCell ref="B5658:B5666"/>
    <mergeCell ref="C5658:C5666"/>
    <mergeCell ref="B5541:C5542"/>
    <mergeCell ref="B5543:B5544"/>
    <mergeCell ref="C5543:C5544"/>
    <mergeCell ref="B5545:B5553"/>
    <mergeCell ref="C5545:C5553"/>
    <mergeCell ref="B5559:C5560"/>
    <mergeCell ref="B5561:B5562"/>
    <mergeCell ref="C5561:C5562"/>
    <mergeCell ref="B5563:B5571"/>
    <mergeCell ref="C5563:C5571"/>
    <mergeCell ref="B5578:C5579"/>
    <mergeCell ref="B5580:B5581"/>
    <mergeCell ref="C5580:C5581"/>
    <mergeCell ref="B5582:B5590"/>
    <mergeCell ref="C5582:C5590"/>
    <mergeCell ref="B5597:C5598"/>
    <mergeCell ref="B5599:B5600"/>
    <mergeCell ref="C5599:C5600"/>
    <mergeCell ref="B5469:B5477"/>
    <mergeCell ref="C5469:C5477"/>
    <mergeCell ref="B5484:C5485"/>
    <mergeCell ref="B5486:B5487"/>
    <mergeCell ref="C5486:C5487"/>
    <mergeCell ref="B5488:B5496"/>
    <mergeCell ref="C5488:C5496"/>
    <mergeCell ref="B5503:C5504"/>
    <mergeCell ref="B5505:B5506"/>
    <mergeCell ref="C5505:C5506"/>
    <mergeCell ref="B5507:B5515"/>
    <mergeCell ref="C5507:C5515"/>
    <mergeCell ref="B5522:C5523"/>
    <mergeCell ref="B5524:B5525"/>
    <mergeCell ref="C5524:C5525"/>
    <mergeCell ref="B5526:B5534"/>
    <mergeCell ref="C5526:C5534"/>
    <mergeCell ref="B5408:C5409"/>
    <mergeCell ref="B5410:B5411"/>
    <mergeCell ref="C5410:C5411"/>
    <mergeCell ref="B5412:B5420"/>
    <mergeCell ref="C5412:C5420"/>
    <mergeCell ref="B5427:C5428"/>
    <mergeCell ref="B5429:B5430"/>
    <mergeCell ref="C5429:C5430"/>
    <mergeCell ref="B5431:B5439"/>
    <mergeCell ref="C5431:C5439"/>
    <mergeCell ref="B5446:C5447"/>
    <mergeCell ref="B5448:B5449"/>
    <mergeCell ref="C5448:C5449"/>
    <mergeCell ref="B5450:B5458"/>
    <mergeCell ref="C5450:C5458"/>
    <mergeCell ref="B5465:C5466"/>
    <mergeCell ref="B5467:B5468"/>
    <mergeCell ref="C5467:C5468"/>
    <mergeCell ref="B5336:B5344"/>
    <mergeCell ref="C5336:C5344"/>
    <mergeCell ref="B5351:C5352"/>
    <mergeCell ref="B5353:B5354"/>
    <mergeCell ref="C5353:C5354"/>
    <mergeCell ref="B5355:B5363"/>
    <mergeCell ref="C5355:C5363"/>
    <mergeCell ref="B5370:C5371"/>
    <mergeCell ref="B5372:B5373"/>
    <mergeCell ref="C5372:C5373"/>
    <mergeCell ref="B5374:B5382"/>
    <mergeCell ref="C5374:C5382"/>
    <mergeCell ref="B5389:C5390"/>
    <mergeCell ref="B5391:B5392"/>
    <mergeCell ref="C5391:C5392"/>
    <mergeCell ref="B5393:B5401"/>
    <mergeCell ref="C5393:C5401"/>
    <mergeCell ref="B5275:C5276"/>
    <mergeCell ref="B5277:B5278"/>
    <mergeCell ref="C5277:C5278"/>
    <mergeCell ref="B5279:B5287"/>
    <mergeCell ref="C5279:C5287"/>
    <mergeCell ref="B5294:C5295"/>
    <mergeCell ref="B5296:B5297"/>
    <mergeCell ref="C5296:C5297"/>
    <mergeCell ref="B5298:B5306"/>
    <mergeCell ref="C5298:C5306"/>
    <mergeCell ref="B5313:C5314"/>
    <mergeCell ref="B5315:B5316"/>
    <mergeCell ref="C5315:C5316"/>
    <mergeCell ref="B5317:B5325"/>
    <mergeCell ref="C5317:C5325"/>
    <mergeCell ref="B5332:C5333"/>
    <mergeCell ref="B5334:B5335"/>
    <mergeCell ref="C5334:C5335"/>
    <mergeCell ref="B5203:B5211"/>
    <mergeCell ref="C5203:C5211"/>
    <mergeCell ref="B5218:C5219"/>
    <mergeCell ref="B5220:B5221"/>
    <mergeCell ref="C5220:C5221"/>
    <mergeCell ref="B5222:B5230"/>
    <mergeCell ref="C5222:C5230"/>
    <mergeCell ref="B5237:C5238"/>
    <mergeCell ref="B5239:B5240"/>
    <mergeCell ref="C5239:C5240"/>
    <mergeCell ref="B5241:B5249"/>
    <mergeCell ref="C5241:C5249"/>
    <mergeCell ref="B5256:C5257"/>
    <mergeCell ref="B5258:B5259"/>
    <mergeCell ref="C5258:C5259"/>
    <mergeCell ref="B5260:B5268"/>
    <mergeCell ref="C5260:C5268"/>
    <mergeCell ref="B5142:C5143"/>
    <mergeCell ref="B5144:B5145"/>
    <mergeCell ref="C5144:C5145"/>
    <mergeCell ref="B5146:B5154"/>
    <mergeCell ref="C5146:C5154"/>
    <mergeCell ref="B5161:C5162"/>
    <mergeCell ref="B5163:B5164"/>
    <mergeCell ref="C5163:C5164"/>
    <mergeCell ref="B5165:B5173"/>
    <mergeCell ref="C5165:C5173"/>
    <mergeCell ref="B5180:C5181"/>
    <mergeCell ref="B5182:B5183"/>
    <mergeCell ref="C5182:C5183"/>
    <mergeCell ref="B5184:B5192"/>
    <mergeCell ref="C5184:C5192"/>
    <mergeCell ref="B5199:C5200"/>
    <mergeCell ref="B5201:B5202"/>
    <mergeCell ref="C5201:C5202"/>
    <mergeCell ref="B5070:B5078"/>
    <mergeCell ref="C5070:C5078"/>
    <mergeCell ref="B5085:C5086"/>
    <mergeCell ref="B5087:B5088"/>
    <mergeCell ref="C5087:C5088"/>
    <mergeCell ref="B5089:B5097"/>
    <mergeCell ref="C5089:C5097"/>
    <mergeCell ref="B5104:C5105"/>
    <mergeCell ref="B5106:B5107"/>
    <mergeCell ref="C5106:C5107"/>
    <mergeCell ref="B5108:B5116"/>
    <mergeCell ref="C5108:C5116"/>
    <mergeCell ref="B5123:C5124"/>
    <mergeCell ref="B5125:B5126"/>
    <mergeCell ref="C5125:C5126"/>
    <mergeCell ref="B5127:B5135"/>
    <mergeCell ref="C5127:C5135"/>
    <mergeCell ref="B5009:C5010"/>
    <mergeCell ref="B5011:B5012"/>
    <mergeCell ref="C5011:C5012"/>
    <mergeCell ref="B5013:B5021"/>
    <mergeCell ref="C5013:C5021"/>
    <mergeCell ref="B5028:C5029"/>
    <mergeCell ref="B5030:B5031"/>
    <mergeCell ref="C5030:C5031"/>
    <mergeCell ref="B5032:B5040"/>
    <mergeCell ref="C5032:C5040"/>
    <mergeCell ref="B5047:C5048"/>
    <mergeCell ref="B5049:B5050"/>
    <mergeCell ref="C5049:C5050"/>
    <mergeCell ref="B5051:B5059"/>
    <mergeCell ref="C5051:C5059"/>
    <mergeCell ref="B5066:C5067"/>
    <mergeCell ref="B5068:B5069"/>
    <mergeCell ref="C5068:C5069"/>
    <mergeCell ref="B4880:B4888"/>
    <mergeCell ref="C4880:C4888"/>
    <mergeCell ref="B4895:C4896"/>
    <mergeCell ref="B4897:B4898"/>
    <mergeCell ref="C4897:C4898"/>
    <mergeCell ref="B4899:B4907"/>
    <mergeCell ref="C4899:C4907"/>
    <mergeCell ref="B4914:C4915"/>
    <mergeCell ref="B4916:B4917"/>
    <mergeCell ref="C4916:C4917"/>
    <mergeCell ref="B4918:B4926"/>
    <mergeCell ref="C4918:C4926"/>
    <mergeCell ref="B4933:C4934"/>
    <mergeCell ref="B4935:B4936"/>
    <mergeCell ref="C4935:C4936"/>
    <mergeCell ref="B4937:B4945"/>
    <mergeCell ref="C4937:C4945"/>
    <mergeCell ref="B4819:C4820"/>
    <mergeCell ref="B4821:B4822"/>
    <mergeCell ref="C4821:C4822"/>
    <mergeCell ref="B4823:B4831"/>
    <mergeCell ref="C4823:C4831"/>
    <mergeCell ref="B4838:C4839"/>
    <mergeCell ref="B4840:B4841"/>
    <mergeCell ref="C4840:C4841"/>
    <mergeCell ref="B4842:B4850"/>
    <mergeCell ref="C4842:C4850"/>
    <mergeCell ref="B4857:C4858"/>
    <mergeCell ref="B4859:B4860"/>
    <mergeCell ref="C4859:C4860"/>
    <mergeCell ref="B4861:B4869"/>
    <mergeCell ref="C4861:C4869"/>
    <mergeCell ref="B4876:C4877"/>
    <mergeCell ref="B4878:B4879"/>
    <mergeCell ref="C4878:C4879"/>
    <mergeCell ref="B4747:B4755"/>
    <mergeCell ref="C4747:C4755"/>
    <mergeCell ref="B4762:C4763"/>
    <mergeCell ref="B4764:B4765"/>
    <mergeCell ref="C4764:C4765"/>
    <mergeCell ref="B4766:B4774"/>
    <mergeCell ref="C4766:C4774"/>
    <mergeCell ref="B4781:C4782"/>
    <mergeCell ref="B4783:B4784"/>
    <mergeCell ref="C4783:C4784"/>
    <mergeCell ref="B4785:B4793"/>
    <mergeCell ref="C4785:C4793"/>
    <mergeCell ref="B4800:C4801"/>
    <mergeCell ref="B4802:B4803"/>
    <mergeCell ref="C4802:C4803"/>
    <mergeCell ref="B4804:B4812"/>
    <mergeCell ref="C4804:C4812"/>
    <mergeCell ref="B4688:B4689"/>
    <mergeCell ref="C4688:C4689"/>
    <mergeCell ref="B4690:B4698"/>
    <mergeCell ref="C4690:C4698"/>
    <mergeCell ref="B4705:C4706"/>
    <mergeCell ref="B4707:B4708"/>
    <mergeCell ref="C4707:C4708"/>
    <mergeCell ref="B4709:B4717"/>
    <mergeCell ref="C4709:C4717"/>
    <mergeCell ref="B4724:C4725"/>
    <mergeCell ref="B4726:B4727"/>
    <mergeCell ref="C4726:C4727"/>
    <mergeCell ref="B4728:B4736"/>
    <mergeCell ref="C4728:C4736"/>
    <mergeCell ref="B4743:C4744"/>
    <mergeCell ref="B4745:B4746"/>
    <mergeCell ref="C4745:C4746"/>
    <mergeCell ref="B4517:B4518"/>
    <mergeCell ref="B4576:B4584"/>
    <mergeCell ref="C4576:C4584"/>
    <mergeCell ref="B4591:C4592"/>
    <mergeCell ref="B4593:B4594"/>
    <mergeCell ref="C4593:C4594"/>
    <mergeCell ref="B4595:B4603"/>
    <mergeCell ref="C4595:C4603"/>
    <mergeCell ref="B4610:C4611"/>
    <mergeCell ref="B4612:B4613"/>
    <mergeCell ref="C4612:C4613"/>
    <mergeCell ref="B4614:B4622"/>
    <mergeCell ref="C4614:C4622"/>
    <mergeCell ref="B4629:C4630"/>
    <mergeCell ref="B4631:B4632"/>
    <mergeCell ref="C4631:C4632"/>
    <mergeCell ref="B4633:B4641"/>
    <mergeCell ref="C4633:C4641"/>
    <mergeCell ref="C4443:C4451"/>
    <mergeCell ref="B4519:B4527"/>
    <mergeCell ref="C4519:C4527"/>
    <mergeCell ref="B4534:C4535"/>
    <mergeCell ref="B4536:B4537"/>
    <mergeCell ref="C4536:C4537"/>
    <mergeCell ref="B4538:B4546"/>
    <mergeCell ref="C4538:C4546"/>
    <mergeCell ref="C4555:C4556"/>
    <mergeCell ref="C4557:C4565"/>
    <mergeCell ref="B4553:C4554"/>
    <mergeCell ref="B4555:B4556"/>
    <mergeCell ref="B4557:B4565"/>
    <mergeCell ref="B4572:C4573"/>
    <mergeCell ref="B4574:B4575"/>
    <mergeCell ref="C4574:C4575"/>
    <mergeCell ref="B4458:C4459"/>
    <mergeCell ref="B4460:B4461"/>
    <mergeCell ref="C4460:C4461"/>
    <mergeCell ref="B4462:B4470"/>
    <mergeCell ref="C4462:C4470"/>
    <mergeCell ref="B4477:C4478"/>
    <mergeCell ref="B4479:B4480"/>
    <mergeCell ref="C4479:C4480"/>
    <mergeCell ref="B4481:B4489"/>
    <mergeCell ref="C4481:C4489"/>
    <mergeCell ref="B4496:C4497"/>
    <mergeCell ref="B4498:B4499"/>
    <mergeCell ref="C4498:C4499"/>
    <mergeCell ref="B4500:B4508"/>
    <mergeCell ref="C4500:C4508"/>
    <mergeCell ref="B4515:C4516"/>
    <mergeCell ref="B4329:B4337"/>
    <mergeCell ref="C4329:C4337"/>
    <mergeCell ref="B4344:C4345"/>
    <mergeCell ref="B4346:B4347"/>
    <mergeCell ref="C4346:C4347"/>
    <mergeCell ref="B4348:B4356"/>
    <mergeCell ref="C4348:C4356"/>
    <mergeCell ref="B4363:C4364"/>
    <mergeCell ref="B4365:B4366"/>
    <mergeCell ref="C4365:C4366"/>
    <mergeCell ref="B4367:B4375"/>
    <mergeCell ref="C4367:C4375"/>
    <mergeCell ref="B4382:C4383"/>
    <mergeCell ref="B4384:B4385"/>
    <mergeCell ref="C4384:C4385"/>
    <mergeCell ref="C4517:C4518"/>
    <mergeCell ref="B4386:B4394"/>
    <mergeCell ref="C4386:C4394"/>
    <mergeCell ref="B4401:C4402"/>
    <mergeCell ref="B4403:B4404"/>
    <mergeCell ref="C4403:C4404"/>
    <mergeCell ref="B4405:B4413"/>
    <mergeCell ref="C4405:C4413"/>
    <mergeCell ref="B4420:C4421"/>
    <mergeCell ref="B4422:B4423"/>
    <mergeCell ref="C4422:C4423"/>
    <mergeCell ref="B4424:B4432"/>
    <mergeCell ref="C4424:C4432"/>
    <mergeCell ref="B4439:C4440"/>
    <mergeCell ref="B4441:B4442"/>
    <mergeCell ref="C4441:C4442"/>
    <mergeCell ref="B4443:B4451"/>
    <mergeCell ref="B4211:C4212"/>
    <mergeCell ref="B4213:B4214"/>
    <mergeCell ref="C4213:C4214"/>
    <mergeCell ref="B4215:B4223"/>
    <mergeCell ref="C4215:C4223"/>
    <mergeCell ref="B4230:C4231"/>
    <mergeCell ref="B4232:B4233"/>
    <mergeCell ref="C4232:C4233"/>
    <mergeCell ref="B4234:B4242"/>
    <mergeCell ref="C4234:C4242"/>
    <mergeCell ref="B4249:C4250"/>
    <mergeCell ref="B4251:B4252"/>
    <mergeCell ref="C4251:C4252"/>
    <mergeCell ref="B4253:B4261"/>
    <mergeCell ref="C4253:C4261"/>
    <mergeCell ref="B4325:C4326"/>
    <mergeCell ref="B4327:B4328"/>
    <mergeCell ref="C4327:C4328"/>
    <mergeCell ref="B4287:C4288"/>
    <mergeCell ref="B4289:B4290"/>
    <mergeCell ref="C4289:C4290"/>
    <mergeCell ref="B4139:B4147"/>
    <mergeCell ref="C4139:C4147"/>
    <mergeCell ref="B4154:C4155"/>
    <mergeCell ref="B4156:B4157"/>
    <mergeCell ref="C4156:C4157"/>
    <mergeCell ref="B4158:B4166"/>
    <mergeCell ref="C4158:C4166"/>
    <mergeCell ref="B4173:C4174"/>
    <mergeCell ref="B4175:B4176"/>
    <mergeCell ref="C4175:C4176"/>
    <mergeCell ref="B4177:B4185"/>
    <mergeCell ref="C4177:C4185"/>
    <mergeCell ref="B4192:C4193"/>
    <mergeCell ref="B4194:B4195"/>
    <mergeCell ref="C4194:C4195"/>
    <mergeCell ref="B4196:B4204"/>
    <mergeCell ref="C4196:C4204"/>
    <mergeCell ref="B4078:C4079"/>
    <mergeCell ref="B4080:B4081"/>
    <mergeCell ref="C4080:C4081"/>
    <mergeCell ref="B4082:B4090"/>
    <mergeCell ref="C4082:C4090"/>
    <mergeCell ref="B4097:C4098"/>
    <mergeCell ref="B4099:B4100"/>
    <mergeCell ref="C4099:C4100"/>
    <mergeCell ref="B4101:B4109"/>
    <mergeCell ref="C4101:C4109"/>
    <mergeCell ref="B4116:C4117"/>
    <mergeCell ref="B4118:B4119"/>
    <mergeCell ref="C4118:C4119"/>
    <mergeCell ref="B4120:B4128"/>
    <mergeCell ref="C4120:C4128"/>
    <mergeCell ref="B4135:C4136"/>
    <mergeCell ref="B4137:B4138"/>
    <mergeCell ref="C4137:C4138"/>
    <mergeCell ref="B4006:B4014"/>
    <mergeCell ref="C4006:C4014"/>
    <mergeCell ref="B4021:C4022"/>
    <mergeCell ref="B4023:B4024"/>
    <mergeCell ref="C4023:C4024"/>
    <mergeCell ref="B4025:B4033"/>
    <mergeCell ref="C4025:C4033"/>
    <mergeCell ref="B4040:C4041"/>
    <mergeCell ref="B4042:B4043"/>
    <mergeCell ref="C4042:C4043"/>
    <mergeCell ref="B4044:B4052"/>
    <mergeCell ref="C4044:C4052"/>
    <mergeCell ref="B4059:C4060"/>
    <mergeCell ref="B4061:B4062"/>
    <mergeCell ref="C4061:C4062"/>
    <mergeCell ref="B4063:B4071"/>
    <mergeCell ref="C4063:C4071"/>
    <mergeCell ref="B3945:C3946"/>
    <mergeCell ref="B3947:B3948"/>
    <mergeCell ref="C3947:C3948"/>
    <mergeCell ref="B3949:B3957"/>
    <mergeCell ref="C3949:C3957"/>
    <mergeCell ref="B3964:C3965"/>
    <mergeCell ref="B3966:B3967"/>
    <mergeCell ref="C3966:C3967"/>
    <mergeCell ref="B3968:B3976"/>
    <mergeCell ref="C3968:C3976"/>
    <mergeCell ref="B3983:C3984"/>
    <mergeCell ref="B3985:B3986"/>
    <mergeCell ref="C3985:C3986"/>
    <mergeCell ref="B3987:B3995"/>
    <mergeCell ref="C3987:C3995"/>
    <mergeCell ref="B4002:C4003"/>
    <mergeCell ref="B4004:B4005"/>
    <mergeCell ref="C4004:C4005"/>
    <mergeCell ref="B3873:B3881"/>
    <mergeCell ref="C3873:C3881"/>
    <mergeCell ref="B3888:C3889"/>
    <mergeCell ref="B3890:B3891"/>
    <mergeCell ref="C3890:C3891"/>
    <mergeCell ref="B3892:B3900"/>
    <mergeCell ref="C3892:C3900"/>
    <mergeCell ref="B3907:C3908"/>
    <mergeCell ref="B3909:B3910"/>
    <mergeCell ref="C3909:C3910"/>
    <mergeCell ref="B3911:B3919"/>
    <mergeCell ref="C3911:C3919"/>
    <mergeCell ref="B3926:C3927"/>
    <mergeCell ref="B3928:B3929"/>
    <mergeCell ref="C3928:C3929"/>
    <mergeCell ref="B3930:B3938"/>
    <mergeCell ref="C3930:C3938"/>
    <mergeCell ref="B3812:C3813"/>
    <mergeCell ref="B3814:B3815"/>
    <mergeCell ref="C3814:C3815"/>
    <mergeCell ref="B3816:B3824"/>
    <mergeCell ref="C3816:C3824"/>
    <mergeCell ref="B3831:C3832"/>
    <mergeCell ref="B3833:B3834"/>
    <mergeCell ref="C3833:C3834"/>
    <mergeCell ref="B3835:B3843"/>
    <mergeCell ref="C3835:C3843"/>
    <mergeCell ref="B3850:C3851"/>
    <mergeCell ref="B3852:B3853"/>
    <mergeCell ref="C3852:C3853"/>
    <mergeCell ref="B3854:B3862"/>
    <mergeCell ref="C3854:C3862"/>
    <mergeCell ref="B3869:C3870"/>
    <mergeCell ref="B3871:B3872"/>
    <mergeCell ref="C3871:C3872"/>
    <mergeCell ref="B3742:B3750"/>
    <mergeCell ref="C3742:C3750"/>
    <mergeCell ref="B3757:C3758"/>
    <mergeCell ref="B3759:B3760"/>
    <mergeCell ref="C3759:C3760"/>
    <mergeCell ref="B3761:B3769"/>
    <mergeCell ref="C3761:C3769"/>
    <mergeCell ref="B3775:C3776"/>
    <mergeCell ref="B3777:B3778"/>
    <mergeCell ref="C3777:C3778"/>
    <mergeCell ref="B3779:B3787"/>
    <mergeCell ref="C3779:C3787"/>
    <mergeCell ref="B3793:C3794"/>
    <mergeCell ref="B3795:B3796"/>
    <mergeCell ref="C3795:C3796"/>
    <mergeCell ref="B3797:B3805"/>
    <mergeCell ref="C3797:C3805"/>
    <mergeCell ref="B3681:C3682"/>
    <mergeCell ref="B3683:B3684"/>
    <mergeCell ref="C3683:C3684"/>
    <mergeCell ref="B3685:B3693"/>
    <mergeCell ref="C3685:C3693"/>
    <mergeCell ref="B3700:C3701"/>
    <mergeCell ref="B3702:B3703"/>
    <mergeCell ref="C3702:C3703"/>
    <mergeCell ref="B3704:B3712"/>
    <mergeCell ref="C3704:C3712"/>
    <mergeCell ref="B3719:C3720"/>
    <mergeCell ref="B3721:B3722"/>
    <mergeCell ref="C3721:C3722"/>
    <mergeCell ref="B3723:B3731"/>
    <mergeCell ref="C3723:C3731"/>
    <mergeCell ref="B3738:C3739"/>
    <mergeCell ref="B3740:B3741"/>
    <mergeCell ref="C3740:C3741"/>
    <mergeCell ref="B3609:B3617"/>
    <mergeCell ref="C3609:C3617"/>
    <mergeCell ref="B3624:C3625"/>
    <mergeCell ref="B3626:B3627"/>
    <mergeCell ref="C3626:C3627"/>
    <mergeCell ref="B3628:B3636"/>
    <mergeCell ref="C3628:C3636"/>
    <mergeCell ref="B3643:C3644"/>
    <mergeCell ref="B3645:B3646"/>
    <mergeCell ref="C3645:C3646"/>
    <mergeCell ref="B3647:B3655"/>
    <mergeCell ref="C3647:C3655"/>
    <mergeCell ref="B3662:C3663"/>
    <mergeCell ref="B3664:B3665"/>
    <mergeCell ref="C3664:C3665"/>
    <mergeCell ref="B3666:B3674"/>
    <mergeCell ref="C3666:C3674"/>
    <mergeCell ref="B3548:C3549"/>
    <mergeCell ref="B3550:B3551"/>
    <mergeCell ref="C3550:C3551"/>
    <mergeCell ref="B3552:B3560"/>
    <mergeCell ref="C3552:C3560"/>
    <mergeCell ref="B3567:C3568"/>
    <mergeCell ref="B3569:B3570"/>
    <mergeCell ref="C3569:C3570"/>
    <mergeCell ref="B3571:B3579"/>
    <mergeCell ref="C3571:C3579"/>
    <mergeCell ref="B3586:C3587"/>
    <mergeCell ref="B3588:B3589"/>
    <mergeCell ref="C3588:C3589"/>
    <mergeCell ref="B3590:B3598"/>
    <mergeCell ref="C3590:C3598"/>
    <mergeCell ref="B3605:C3606"/>
    <mergeCell ref="B3607:B3608"/>
    <mergeCell ref="C3607:C3608"/>
    <mergeCell ref="B3476:B3484"/>
    <mergeCell ref="C3476:C3484"/>
    <mergeCell ref="B3491:C3492"/>
    <mergeCell ref="B3493:B3494"/>
    <mergeCell ref="C3493:C3494"/>
    <mergeCell ref="B3495:B3503"/>
    <mergeCell ref="C3495:C3503"/>
    <mergeCell ref="B3510:C3511"/>
    <mergeCell ref="B3512:B3513"/>
    <mergeCell ref="C3512:C3513"/>
    <mergeCell ref="B3514:B3522"/>
    <mergeCell ref="C3514:C3522"/>
    <mergeCell ref="B3529:C3530"/>
    <mergeCell ref="B3531:B3532"/>
    <mergeCell ref="C3531:C3532"/>
    <mergeCell ref="B3533:B3541"/>
    <mergeCell ref="C3533:C3541"/>
    <mergeCell ref="B3415:C3416"/>
    <mergeCell ref="B3417:B3418"/>
    <mergeCell ref="C3417:C3418"/>
    <mergeCell ref="B3419:B3427"/>
    <mergeCell ref="C3419:C3427"/>
    <mergeCell ref="B3434:C3435"/>
    <mergeCell ref="B3436:B3437"/>
    <mergeCell ref="C3436:C3437"/>
    <mergeCell ref="B3438:B3446"/>
    <mergeCell ref="C3438:C3446"/>
    <mergeCell ref="B3453:C3454"/>
    <mergeCell ref="B3455:B3456"/>
    <mergeCell ref="C3455:C3456"/>
    <mergeCell ref="B3457:B3465"/>
    <mergeCell ref="C3457:C3465"/>
    <mergeCell ref="B3472:C3473"/>
    <mergeCell ref="B3474:B3475"/>
    <mergeCell ref="C3474:C3475"/>
    <mergeCell ref="B3343:B3351"/>
    <mergeCell ref="C3343:C3351"/>
    <mergeCell ref="B3358:C3359"/>
    <mergeCell ref="B3360:B3361"/>
    <mergeCell ref="C3360:C3361"/>
    <mergeCell ref="B3362:B3370"/>
    <mergeCell ref="C3362:C3370"/>
    <mergeCell ref="B3377:C3378"/>
    <mergeCell ref="B3379:B3380"/>
    <mergeCell ref="C3379:C3380"/>
    <mergeCell ref="B3381:B3389"/>
    <mergeCell ref="C3381:C3389"/>
    <mergeCell ref="B3396:C3397"/>
    <mergeCell ref="B3398:B3399"/>
    <mergeCell ref="C3398:C3399"/>
    <mergeCell ref="B3400:B3408"/>
    <mergeCell ref="C3400:C3408"/>
    <mergeCell ref="B3282:C3283"/>
    <mergeCell ref="B3284:B3285"/>
    <mergeCell ref="C3284:C3285"/>
    <mergeCell ref="B3286:B3294"/>
    <mergeCell ref="C3286:C3294"/>
    <mergeCell ref="B3301:C3302"/>
    <mergeCell ref="B3303:B3304"/>
    <mergeCell ref="C3303:C3304"/>
    <mergeCell ref="B3305:B3313"/>
    <mergeCell ref="C3305:C3313"/>
    <mergeCell ref="B3320:C3321"/>
    <mergeCell ref="B3322:B3323"/>
    <mergeCell ref="C3322:C3323"/>
    <mergeCell ref="B3324:B3332"/>
    <mergeCell ref="C3324:C3332"/>
    <mergeCell ref="B3339:C3340"/>
    <mergeCell ref="B3341:B3342"/>
    <mergeCell ref="C3341:C3342"/>
    <mergeCell ref="B3210:B3218"/>
    <mergeCell ref="C3210:C3218"/>
    <mergeCell ref="B3225:C3226"/>
    <mergeCell ref="B3227:B3228"/>
    <mergeCell ref="C3227:C3228"/>
    <mergeCell ref="B3229:B3237"/>
    <mergeCell ref="C3229:C3237"/>
    <mergeCell ref="B3244:C3245"/>
    <mergeCell ref="B3246:B3247"/>
    <mergeCell ref="C3246:C3247"/>
    <mergeCell ref="B3248:B3256"/>
    <mergeCell ref="C3248:C3256"/>
    <mergeCell ref="B3263:C3264"/>
    <mergeCell ref="B3265:B3266"/>
    <mergeCell ref="C3265:C3266"/>
    <mergeCell ref="B3267:B3275"/>
    <mergeCell ref="C3267:C3275"/>
    <mergeCell ref="B3073:C3074"/>
    <mergeCell ref="B3075:B3076"/>
    <mergeCell ref="C3075:C3076"/>
    <mergeCell ref="B3077:B3085"/>
    <mergeCell ref="C3077:C3085"/>
    <mergeCell ref="B3111:C3112"/>
    <mergeCell ref="B3113:B3114"/>
    <mergeCell ref="C3113:C3114"/>
    <mergeCell ref="B3115:B3123"/>
    <mergeCell ref="C3115:C3123"/>
    <mergeCell ref="B3130:C3131"/>
    <mergeCell ref="B3132:B3133"/>
    <mergeCell ref="C3132:C3133"/>
    <mergeCell ref="B3134:B3142"/>
    <mergeCell ref="C3134:C3142"/>
    <mergeCell ref="B3206:C3207"/>
    <mergeCell ref="B3208:B3209"/>
    <mergeCell ref="C3208:C3209"/>
    <mergeCell ref="B3149:C3150"/>
    <mergeCell ref="B3151:B3152"/>
    <mergeCell ref="C3151:C3152"/>
    <mergeCell ref="B3170:B3171"/>
    <mergeCell ref="C3170:C3171"/>
    <mergeCell ref="B3172:B3180"/>
    <mergeCell ref="C3172:C3180"/>
    <mergeCell ref="B3187:C3188"/>
    <mergeCell ref="B3189:B3190"/>
    <mergeCell ref="C3189:C3190"/>
    <mergeCell ref="B3191:B3199"/>
    <mergeCell ref="C3191:C3199"/>
    <mergeCell ref="B3001:B3009"/>
    <mergeCell ref="C3001:C3009"/>
    <mergeCell ref="B3016:C3017"/>
    <mergeCell ref="B3018:B3019"/>
    <mergeCell ref="C3018:C3019"/>
    <mergeCell ref="B3020:B3028"/>
    <mergeCell ref="C3020:C3028"/>
    <mergeCell ref="B3035:C3036"/>
    <mergeCell ref="B3037:B3038"/>
    <mergeCell ref="C3037:C3038"/>
    <mergeCell ref="B3039:B3047"/>
    <mergeCell ref="C3039:C3047"/>
    <mergeCell ref="B3054:C3055"/>
    <mergeCell ref="B3056:B3057"/>
    <mergeCell ref="C3056:C3057"/>
    <mergeCell ref="B3058:B3066"/>
    <mergeCell ref="C3058:C3066"/>
    <mergeCell ref="B2883:C2884"/>
    <mergeCell ref="B2885:B2886"/>
    <mergeCell ref="C2885:C2886"/>
    <mergeCell ref="B2887:B2895"/>
    <mergeCell ref="C2887:C2895"/>
    <mergeCell ref="B2902:C2903"/>
    <mergeCell ref="B2904:B2905"/>
    <mergeCell ref="C2904:C2905"/>
    <mergeCell ref="B2906:B2914"/>
    <mergeCell ref="C2906:C2914"/>
    <mergeCell ref="B2921:C2922"/>
    <mergeCell ref="B2923:B2924"/>
    <mergeCell ref="C2923:C2924"/>
    <mergeCell ref="B2925:B2933"/>
    <mergeCell ref="C2925:C2933"/>
    <mergeCell ref="B2997:C2998"/>
    <mergeCell ref="B2999:B3000"/>
    <mergeCell ref="C2999:C3000"/>
    <mergeCell ref="B2811:B2819"/>
    <mergeCell ref="C2811:C2819"/>
    <mergeCell ref="B2826:C2827"/>
    <mergeCell ref="B2828:B2829"/>
    <mergeCell ref="C2828:C2829"/>
    <mergeCell ref="B2830:B2838"/>
    <mergeCell ref="C2830:C2838"/>
    <mergeCell ref="B2845:C2846"/>
    <mergeCell ref="B2847:B2848"/>
    <mergeCell ref="C2847:C2848"/>
    <mergeCell ref="B2849:B2857"/>
    <mergeCell ref="C2849:C2857"/>
    <mergeCell ref="B2864:C2865"/>
    <mergeCell ref="B2866:B2867"/>
    <mergeCell ref="C2866:C2867"/>
    <mergeCell ref="B2868:B2876"/>
    <mergeCell ref="C2868:C2876"/>
    <mergeCell ref="B2750:C2751"/>
    <mergeCell ref="B2752:B2753"/>
    <mergeCell ref="C2752:C2753"/>
    <mergeCell ref="B2754:B2762"/>
    <mergeCell ref="C2754:C2762"/>
    <mergeCell ref="B2769:C2770"/>
    <mergeCell ref="B2771:B2772"/>
    <mergeCell ref="C2771:C2772"/>
    <mergeCell ref="B2773:B2781"/>
    <mergeCell ref="C2773:C2781"/>
    <mergeCell ref="B2788:C2789"/>
    <mergeCell ref="B2790:B2791"/>
    <mergeCell ref="C2790:C2791"/>
    <mergeCell ref="B2792:B2800"/>
    <mergeCell ref="C2792:C2800"/>
    <mergeCell ref="B2807:C2808"/>
    <mergeCell ref="B2809:B2810"/>
    <mergeCell ref="C2809:C2810"/>
    <mergeCell ref="B2678:B2686"/>
    <mergeCell ref="C2678:C2686"/>
    <mergeCell ref="B2693:C2694"/>
    <mergeCell ref="B2695:B2696"/>
    <mergeCell ref="C2695:C2696"/>
    <mergeCell ref="B2697:B2705"/>
    <mergeCell ref="C2697:C2705"/>
    <mergeCell ref="B2712:C2713"/>
    <mergeCell ref="B2714:B2715"/>
    <mergeCell ref="C2714:C2715"/>
    <mergeCell ref="B2716:B2724"/>
    <mergeCell ref="C2716:C2724"/>
    <mergeCell ref="B2731:C2732"/>
    <mergeCell ref="B2733:B2734"/>
    <mergeCell ref="C2733:C2734"/>
    <mergeCell ref="B2735:B2743"/>
    <mergeCell ref="C2735:C2743"/>
    <mergeCell ref="B2564:B2572"/>
    <mergeCell ref="C2564:C2572"/>
    <mergeCell ref="B2579:C2580"/>
    <mergeCell ref="B2581:B2582"/>
    <mergeCell ref="C2581:C2582"/>
    <mergeCell ref="B2583:B2591"/>
    <mergeCell ref="C2583:C2591"/>
    <mergeCell ref="B2598:C2599"/>
    <mergeCell ref="B2600:B2601"/>
    <mergeCell ref="C2600:C2601"/>
    <mergeCell ref="B2602:B2610"/>
    <mergeCell ref="C2602:C2610"/>
    <mergeCell ref="B2674:C2675"/>
    <mergeCell ref="B2676:B2677"/>
    <mergeCell ref="C2676:C2677"/>
    <mergeCell ref="B2621:B2629"/>
    <mergeCell ref="C2621:C2629"/>
    <mergeCell ref="B2636:C2637"/>
    <mergeCell ref="B2638:B2639"/>
    <mergeCell ref="C2638:C2639"/>
    <mergeCell ref="B2640:B2648"/>
    <mergeCell ref="C2640:C2648"/>
    <mergeCell ref="B2655:C2656"/>
    <mergeCell ref="B2657:B2658"/>
    <mergeCell ref="C2657:C2658"/>
    <mergeCell ref="B2659:B2667"/>
    <mergeCell ref="C2659:C2667"/>
    <mergeCell ref="B2503:C2504"/>
    <mergeCell ref="B2505:B2506"/>
    <mergeCell ref="C2505:C2506"/>
    <mergeCell ref="B2507:B2515"/>
    <mergeCell ref="C2507:C2515"/>
    <mergeCell ref="B2522:C2523"/>
    <mergeCell ref="B2524:B2525"/>
    <mergeCell ref="C2524:C2525"/>
    <mergeCell ref="B2526:B2534"/>
    <mergeCell ref="C2526:C2534"/>
    <mergeCell ref="B2541:C2542"/>
    <mergeCell ref="B2543:B2544"/>
    <mergeCell ref="C2543:C2544"/>
    <mergeCell ref="B2545:B2553"/>
    <mergeCell ref="C2545:C2553"/>
    <mergeCell ref="B2560:C2561"/>
    <mergeCell ref="B2562:B2563"/>
    <mergeCell ref="C2562:C2563"/>
    <mergeCell ref="B2374:B2382"/>
    <mergeCell ref="C2374:C2382"/>
    <mergeCell ref="B2389:C2390"/>
    <mergeCell ref="B2391:B2392"/>
    <mergeCell ref="C2391:C2392"/>
    <mergeCell ref="B2393:B2401"/>
    <mergeCell ref="C2393:C2401"/>
    <mergeCell ref="B2408:C2409"/>
    <mergeCell ref="B2410:B2411"/>
    <mergeCell ref="C2410:C2411"/>
    <mergeCell ref="B2412:B2420"/>
    <mergeCell ref="C2412:C2420"/>
    <mergeCell ref="B2484:C2485"/>
    <mergeCell ref="B2486:B2487"/>
    <mergeCell ref="C2486:C2487"/>
    <mergeCell ref="B2488:B2496"/>
    <mergeCell ref="C2488:C2496"/>
    <mergeCell ref="B2313:C2314"/>
    <mergeCell ref="B2315:B2316"/>
    <mergeCell ref="C2315:C2316"/>
    <mergeCell ref="B2317:B2325"/>
    <mergeCell ref="C2317:C2325"/>
    <mergeCell ref="B2332:C2333"/>
    <mergeCell ref="B2334:B2335"/>
    <mergeCell ref="C2334:C2335"/>
    <mergeCell ref="B2336:B2344"/>
    <mergeCell ref="C2336:C2344"/>
    <mergeCell ref="B2351:C2352"/>
    <mergeCell ref="B2353:B2354"/>
    <mergeCell ref="C2353:C2354"/>
    <mergeCell ref="B2355:B2363"/>
    <mergeCell ref="C2355:C2363"/>
    <mergeCell ref="B2370:C2371"/>
    <mergeCell ref="B2372:B2373"/>
    <mergeCell ref="C2372:C2373"/>
    <mergeCell ref="B2241:B2249"/>
    <mergeCell ref="C2241:C2249"/>
    <mergeCell ref="B2256:C2257"/>
    <mergeCell ref="B2258:B2259"/>
    <mergeCell ref="C2258:C2259"/>
    <mergeCell ref="B2260:B2268"/>
    <mergeCell ref="C2260:C2268"/>
    <mergeCell ref="B2275:C2276"/>
    <mergeCell ref="B2277:B2278"/>
    <mergeCell ref="C2277:C2278"/>
    <mergeCell ref="B2279:B2287"/>
    <mergeCell ref="C2279:C2287"/>
    <mergeCell ref="B2294:C2295"/>
    <mergeCell ref="B2296:B2297"/>
    <mergeCell ref="C2296:C2297"/>
    <mergeCell ref="B2298:B2306"/>
    <mergeCell ref="C2298:C2306"/>
    <mergeCell ref="B2180:C2181"/>
    <mergeCell ref="B2182:B2183"/>
    <mergeCell ref="C2182:C2183"/>
    <mergeCell ref="B2184:B2192"/>
    <mergeCell ref="C2184:C2192"/>
    <mergeCell ref="B2199:C2200"/>
    <mergeCell ref="B2201:B2202"/>
    <mergeCell ref="C2201:C2202"/>
    <mergeCell ref="B2203:B2211"/>
    <mergeCell ref="C2203:C2211"/>
    <mergeCell ref="B2218:C2219"/>
    <mergeCell ref="B2220:B2221"/>
    <mergeCell ref="C2220:C2221"/>
    <mergeCell ref="B2222:B2230"/>
    <mergeCell ref="C2222:C2230"/>
    <mergeCell ref="B2237:C2238"/>
    <mergeCell ref="B2239:B2240"/>
    <mergeCell ref="C2239:C2240"/>
    <mergeCell ref="B2108:B2116"/>
    <mergeCell ref="C2108:C2116"/>
    <mergeCell ref="B2123:C2124"/>
    <mergeCell ref="B2125:B2126"/>
    <mergeCell ref="C2125:C2126"/>
    <mergeCell ref="B2127:B2135"/>
    <mergeCell ref="C2127:C2135"/>
    <mergeCell ref="B2142:C2143"/>
    <mergeCell ref="B2144:B2145"/>
    <mergeCell ref="C2144:C2145"/>
    <mergeCell ref="B2146:B2154"/>
    <mergeCell ref="C2146:C2154"/>
    <mergeCell ref="B2161:C2162"/>
    <mergeCell ref="B2163:B2164"/>
    <mergeCell ref="C2163:C2164"/>
    <mergeCell ref="B2165:B2173"/>
    <mergeCell ref="C2165:C2173"/>
    <mergeCell ref="B2047:C2048"/>
    <mergeCell ref="B2049:B2050"/>
    <mergeCell ref="C2049:C2050"/>
    <mergeCell ref="B2051:B2059"/>
    <mergeCell ref="C2051:C2059"/>
    <mergeCell ref="B2066:C2067"/>
    <mergeCell ref="B2068:B2069"/>
    <mergeCell ref="C2068:C2069"/>
    <mergeCell ref="B2070:B2078"/>
    <mergeCell ref="C2070:C2078"/>
    <mergeCell ref="B2085:C2086"/>
    <mergeCell ref="B2087:B2088"/>
    <mergeCell ref="C2087:C2088"/>
    <mergeCell ref="B2089:B2097"/>
    <mergeCell ref="C2089:C2097"/>
    <mergeCell ref="B2104:C2105"/>
    <mergeCell ref="B2106:B2107"/>
    <mergeCell ref="C2106:C2107"/>
    <mergeCell ref="B1975:B1983"/>
    <mergeCell ref="C1975:C1983"/>
    <mergeCell ref="B1990:C1991"/>
    <mergeCell ref="B1992:B1993"/>
    <mergeCell ref="C1992:C1993"/>
    <mergeCell ref="B1994:B2002"/>
    <mergeCell ref="C1994:C2002"/>
    <mergeCell ref="B2009:C2010"/>
    <mergeCell ref="B2011:B2012"/>
    <mergeCell ref="C2011:C2012"/>
    <mergeCell ref="B2013:B2021"/>
    <mergeCell ref="C2013:C2021"/>
    <mergeCell ref="B2028:C2029"/>
    <mergeCell ref="B2030:B2031"/>
    <mergeCell ref="C2030:C2031"/>
    <mergeCell ref="B2032:B2040"/>
    <mergeCell ref="C2032:C2040"/>
    <mergeCell ref="B1914:C1915"/>
    <mergeCell ref="B1916:B1917"/>
    <mergeCell ref="C1916:C1917"/>
    <mergeCell ref="B1918:B1926"/>
    <mergeCell ref="C1918:C1926"/>
    <mergeCell ref="B1933:C1934"/>
    <mergeCell ref="B1935:B1936"/>
    <mergeCell ref="C1935:C1936"/>
    <mergeCell ref="B1937:B1945"/>
    <mergeCell ref="C1937:C1945"/>
    <mergeCell ref="B1952:C1953"/>
    <mergeCell ref="B1954:B1955"/>
    <mergeCell ref="C1954:C1955"/>
    <mergeCell ref="B1956:B1964"/>
    <mergeCell ref="C1956:C1964"/>
    <mergeCell ref="B1971:C1972"/>
    <mergeCell ref="B1973:B1974"/>
    <mergeCell ref="C1973:C1974"/>
    <mergeCell ref="B1842:B1850"/>
    <mergeCell ref="C1842:C1850"/>
    <mergeCell ref="B1857:C1858"/>
    <mergeCell ref="B1859:B1860"/>
    <mergeCell ref="C1859:C1860"/>
    <mergeCell ref="B1861:B1869"/>
    <mergeCell ref="C1861:C1869"/>
    <mergeCell ref="B1876:C1877"/>
    <mergeCell ref="B1878:B1879"/>
    <mergeCell ref="C1878:C1879"/>
    <mergeCell ref="B1880:B1888"/>
    <mergeCell ref="C1880:C1888"/>
    <mergeCell ref="B1895:C1896"/>
    <mergeCell ref="B1897:B1898"/>
    <mergeCell ref="C1897:C1898"/>
    <mergeCell ref="B1899:B1907"/>
    <mergeCell ref="C1899:C1907"/>
    <mergeCell ref="B1823:B1831"/>
    <mergeCell ref="C1823:C1831"/>
    <mergeCell ref="B1781:C1782"/>
    <mergeCell ref="B1783:B1784"/>
    <mergeCell ref="C1783:C1784"/>
    <mergeCell ref="B1785:B1793"/>
    <mergeCell ref="C1785:C1793"/>
    <mergeCell ref="B1800:C1801"/>
    <mergeCell ref="B1802:B1803"/>
    <mergeCell ref="C1802:C1803"/>
    <mergeCell ref="B1804:B1812"/>
    <mergeCell ref="C1804:C1812"/>
    <mergeCell ref="B1819:C1820"/>
    <mergeCell ref="B1821:B1822"/>
    <mergeCell ref="C1821:C1822"/>
    <mergeCell ref="B1838:C1839"/>
    <mergeCell ref="B1840:B1841"/>
    <mergeCell ref="C1840:C1841"/>
    <mergeCell ref="B1709:B1717"/>
    <mergeCell ref="C1709:C1717"/>
    <mergeCell ref="B1707:B1708"/>
    <mergeCell ref="B1724:C1725"/>
    <mergeCell ref="B1726:B1727"/>
    <mergeCell ref="C1726:C1727"/>
    <mergeCell ref="B1728:B1736"/>
    <mergeCell ref="C1728:C1736"/>
    <mergeCell ref="B1743:C1744"/>
    <mergeCell ref="B1745:B1746"/>
    <mergeCell ref="C1745:C1746"/>
    <mergeCell ref="B1747:B1755"/>
    <mergeCell ref="C1747:C1755"/>
    <mergeCell ref="B1762:C1763"/>
    <mergeCell ref="B1764:B1765"/>
    <mergeCell ref="C1764:C1765"/>
    <mergeCell ref="B1766:B1774"/>
    <mergeCell ref="C1766:C1774"/>
    <mergeCell ref="B1648:C1649"/>
    <mergeCell ref="B1650:B1651"/>
    <mergeCell ref="C1650:C1651"/>
    <mergeCell ref="B1652:B1660"/>
    <mergeCell ref="C1652:C1660"/>
    <mergeCell ref="B1667:C1668"/>
    <mergeCell ref="B1669:B1670"/>
    <mergeCell ref="C1669:C1670"/>
    <mergeCell ref="B1671:B1679"/>
    <mergeCell ref="C1671:C1679"/>
    <mergeCell ref="B1686:C1687"/>
    <mergeCell ref="B1688:B1689"/>
    <mergeCell ref="C1688:C1689"/>
    <mergeCell ref="B1690:B1698"/>
    <mergeCell ref="C1690:C1698"/>
    <mergeCell ref="B1705:C1706"/>
    <mergeCell ref="C1707:C1708"/>
    <mergeCell ref="B1534:C1535"/>
    <mergeCell ref="B1536:B1537"/>
    <mergeCell ref="C1536:C1537"/>
    <mergeCell ref="B1538:B1546"/>
    <mergeCell ref="C1538:C1546"/>
    <mergeCell ref="B1553:C1554"/>
    <mergeCell ref="B1555:B1556"/>
    <mergeCell ref="C1555:C1556"/>
    <mergeCell ref="B1557:B1565"/>
    <mergeCell ref="C1557:C1565"/>
    <mergeCell ref="B1572:C1573"/>
    <mergeCell ref="B1574:B1575"/>
    <mergeCell ref="C1574:C1575"/>
    <mergeCell ref="B1576:B1584"/>
    <mergeCell ref="C1576:C1584"/>
    <mergeCell ref="B1517:B1518"/>
    <mergeCell ref="C1633:C1641"/>
    <mergeCell ref="C1460:C1461"/>
    <mergeCell ref="B1462:B1470"/>
    <mergeCell ref="C1462:C1470"/>
    <mergeCell ref="B1477:C1478"/>
    <mergeCell ref="B1479:B1480"/>
    <mergeCell ref="C1479:C1480"/>
    <mergeCell ref="B1481:B1489"/>
    <mergeCell ref="C1481:C1489"/>
    <mergeCell ref="B1496:C1497"/>
    <mergeCell ref="B1498:B1499"/>
    <mergeCell ref="C1498:C1499"/>
    <mergeCell ref="B1500:B1508"/>
    <mergeCell ref="C1500:C1508"/>
    <mergeCell ref="B1515:C1516"/>
    <mergeCell ref="C1517:C1518"/>
    <mergeCell ref="B1519:B1527"/>
    <mergeCell ref="C1519:C1527"/>
    <mergeCell ref="B191:C192"/>
    <mergeCell ref="B193:B194"/>
    <mergeCell ref="C193:C194"/>
    <mergeCell ref="B195:B203"/>
    <mergeCell ref="C195:C203"/>
    <mergeCell ref="C1386:C1394"/>
    <mergeCell ref="B1401:C1402"/>
    <mergeCell ref="B1403:B1404"/>
    <mergeCell ref="C1403:C1404"/>
    <mergeCell ref="B1405:B1413"/>
    <mergeCell ref="C1405:C1413"/>
    <mergeCell ref="B1420:C1421"/>
    <mergeCell ref="B1422:B1423"/>
    <mergeCell ref="C1422:C1423"/>
    <mergeCell ref="B1424:B1432"/>
    <mergeCell ref="C1424:C1432"/>
    <mergeCell ref="B1439:C1440"/>
    <mergeCell ref="B119:B127"/>
    <mergeCell ref="C119:C127"/>
    <mergeCell ref="B134:C135"/>
    <mergeCell ref="B136:B137"/>
    <mergeCell ref="C136:C137"/>
    <mergeCell ref="B138:B146"/>
    <mergeCell ref="C138:C146"/>
    <mergeCell ref="B153:C154"/>
    <mergeCell ref="B155:B156"/>
    <mergeCell ref="C155:C156"/>
    <mergeCell ref="B157:B165"/>
    <mergeCell ref="C157:C165"/>
    <mergeCell ref="B172:C173"/>
    <mergeCell ref="B174:B175"/>
    <mergeCell ref="C174:C175"/>
    <mergeCell ref="B176:B184"/>
    <mergeCell ref="C176:C184"/>
    <mergeCell ref="A5768:A5780"/>
    <mergeCell ref="A4154:A4166"/>
    <mergeCell ref="A741:A753"/>
    <mergeCell ref="A3415:A3427"/>
    <mergeCell ref="A798:A810"/>
    <mergeCell ref="A3472:A3484"/>
    <mergeCell ref="A817:A829"/>
    <mergeCell ref="A4515:A4527"/>
    <mergeCell ref="A2731:A2743"/>
    <mergeCell ref="A5256:A5268"/>
    <mergeCell ref="A5275:A5287"/>
    <mergeCell ref="A5294:A5306"/>
    <mergeCell ref="A5313:A5325"/>
    <mergeCell ref="A5332:A5344"/>
    <mergeCell ref="A5351:A5363"/>
    <mergeCell ref="A5616:A5628"/>
    <mergeCell ref="B4:C5"/>
    <mergeCell ref="B8:B17"/>
    <mergeCell ref="B6:B7"/>
    <mergeCell ref="C8:C17"/>
    <mergeCell ref="C6:C7"/>
    <mergeCell ref="B23:C24"/>
    <mergeCell ref="B25:B26"/>
    <mergeCell ref="C25:C26"/>
    <mergeCell ref="B27:B36"/>
    <mergeCell ref="C27:C36"/>
    <mergeCell ref="B41:C42"/>
    <mergeCell ref="B43:B44"/>
    <mergeCell ref="C43:C44"/>
    <mergeCell ref="B45:B53"/>
    <mergeCell ref="C45:C53"/>
    <mergeCell ref="B59:C60"/>
    <mergeCell ref="A3738:A3750"/>
    <mergeCell ref="B63:B71"/>
    <mergeCell ref="C63:C71"/>
    <mergeCell ref="A4:A17"/>
    <mergeCell ref="A41:A53"/>
    <mergeCell ref="A134:A146"/>
    <mergeCell ref="A5541:A5553"/>
    <mergeCell ref="A5503:A5515"/>
    <mergeCell ref="A4667:A4679"/>
    <mergeCell ref="A3775:A3787"/>
    <mergeCell ref="A4192:A4204"/>
    <mergeCell ref="A5370:A5382"/>
    <mergeCell ref="A5446:A5458"/>
    <mergeCell ref="A5408:A5420"/>
    <mergeCell ref="A5597:A5609"/>
    <mergeCell ref="A1895:A1907"/>
    <mergeCell ref="A3624:A3636"/>
    <mergeCell ref="B61:B62"/>
    <mergeCell ref="C61:C62"/>
    <mergeCell ref="B78:C79"/>
    <mergeCell ref="B80:B81"/>
    <mergeCell ref="C80:C81"/>
    <mergeCell ref="B82:B90"/>
    <mergeCell ref="C82:C90"/>
    <mergeCell ref="B97:C98"/>
    <mergeCell ref="B99:B100"/>
    <mergeCell ref="C99:C100"/>
    <mergeCell ref="B101:B109"/>
    <mergeCell ref="C101:C109"/>
    <mergeCell ref="B115:C116"/>
    <mergeCell ref="B117:B118"/>
    <mergeCell ref="C117:C118"/>
    <mergeCell ref="A5863:A5875"/>
    <mergeCell ref="A4933:A4945"/>
    <mergeCell ref="A210:A222"/>
    <mergeCell ref="A248:A260"/>
    <mergeCell ref="A836:A848"/>
    <mergeCell ref="A855:A867"/>
    <mergeCell ref="A779:A791"/>
    <mergeCell ref="A1192:A1204"/>
    <mergeCell ref="A665:A677"/>
    <mergeCell ref="A893:A905"/>
    <mergeCell ref="A4686:A4698"/>
    <mergeCell ref="A5559:A5571"/>
    <mergeCell ref="A4876:A4888"/>
    <mergeCell ref="A986:A998"/>
    <mergeCell ref="A1097:A1109"/>
    <mergeCell ref="A1230:A1242"/>
    <mergeCell ref="A1249:A1261"/>
    <mergeCell ref="A1268:A1280"/>
    <mergeCell ref="A608:A620"/>
    <mergeCell ref="A323:A335"/>
    <mergeCell ref="A1287:A1299"/>
    <mergeCell ref="A912:A924"/>
    <mergeCell ref="A930:A942"/>
    <mergeCell ref="A949:A961"/>
    <mergeCell ref="A967:A979"/>
    <mergeCell ref="A2218:A2230"/>
    <mergeCell ref="A4990:A5002"/>
    <mergeCell ref="A5180:A5192"/>
    <mergeCell ref="A5218:A5230"/>
    <mergeCell ref="A5237:A5249"/>
    <mergeCell ref="A3681:A3693"/>
    <mergeCell ref="A3945:A3957"/>
    <mergeCell ref="A551:A563"/>
    <mergeCell ref="A5654:A5666"/>
    <mergeCell ref="A5692:A5704"/>
    <mergeCell ref="A5730:A5742"/>
    <mergeCell ref="A5844:A5856"/>
    <mergeCell ref="A5882:A5894"/>
    <mergeCell ref="A5920:A5932"/>
    <mergeCell ref="A5977:A5989"/>
    <mergeCell ref="A6015:A6027"/>
    <mergeCell ref="A4230:A4242"/>
    <mergeCell ref="A4249:A4261"/>
    <mergeCell ref="A4287:A4299"/>
    <mergeCell ref="A4344:A4356"/>
    <mergeCell ref="A4363:A4375"/>
    <mergeCell ref="A5484:A5496"/>
    <mergeCell ref="A3869:A3881"/>
    <mergeCell ref="A3888:A3900"/>
    <mergeCell ref="A3907:A3919"/>
    <mergeCell ref="A3926:A3938"/>
    <mergeCell ref="A5009:A5021"/>
    <mergeCell ref="A5047:A5059"/>
    <mergeCell ref="A5066:A5078"/>
    <mergeCell ref="A5085:A5097"/>
    <mergeCell ref="A5104:A5116"/>
    <mergeCell ref="A5123:A5135"/>
    <mergeCell ref="A4895:A4907"/>
    <mergeCell ref="A5199:A5211"/>
    <mergeCell ref="A4971:A4983"/>
    <mergeCell ref="A5635:A5647"/>
    <mergeCell ref="A5673:A5685"/>
    <mergeCell ref="A5711:A5723"/>
    <mergeCell ref="A5749:A5761"/>
    <mergeCell ref="A570:A582"/>
    <mergeCell ref="A191:A203"/>
    <mergeCell ref="A4021:A4033"/>
    <mergeCell ref="A4059:A4071"/>
    <mergeCell ref="A4078:A4090"/>
    <mergeCell ref="A4097:A4109"/>
    <mergeCell ref="A3964:A3976"/>
    <mergeCell ref="A4420:A4432"/>
    <mergeCell ref="A5806:A5818"/>
    <mergeCell ref="A5142:A5154"/>
    <mergeCell ref="A4040:A4052"/>
    <mergeCell ref="A399:A411"/>
    <mergeCell ref="A456:A468"/>
    <mergeCell ref="A475:A487"/>
    <mergeCell ref="A494:A506"/>
    <mergeCell ref="A513:A525"/>
    <mergeCell ref="A1363:A1375"/>
    <mergeCell ref="A1382:A1394"/>
    <mergeCell ref="A1401:A1413"/>
    <mergeCell ref="A1420:A1432"/>
    <mergeCell ref="A1496:A1508"/>
    <mergeCell ref="A1610:A1622"/>
    <mergeCell ref="A1724:A1736"/>
    <mergeCell ref="A4477:A4489"/>
    <mergeCell ref="A1743:A1755"/>
    <mergeCell ref="A1762:A1774"/>
    <mergeCell ref="A1857:A1869"/>
    <mergeCell ref="A1876:A1888"/>
    <mergeCell ref="A1933:A1945"/>
    <mergeCell ref="A1952:A1964"/>
    <mergeCell ref="A627:A639"/>
    <mergeCell ref="A646:A658"/>
    <mergeCell ref="A722:A734"/>
    <mergeCell ref="A2294:A2306"/>
    <mergeCell ref="A2522:A2534"/>
    <mergeCell ref="A2655:A2667"/>
    <mergeCell ref="A2256:A2268"/>
    <mergeCell ref="A2275:A2287"/>
    <mergeCell ref="A1116:A1128"/>
    <mergeCell ref="A1135:A1147"/>
    <mergeCell ref="A1154:A1166"/>
    <mergeCell ref="A1173:A1185"/>
    <mergeCell ref="A1211:A1223"/>
    <mergeCell ref="A1004:A1016"/>
    <mergeCell ref="A1022:A1034"/>
    <mergeCell ref="A1041:A1053"/>
    <mergeCell ref="A1059:A1071"/>
    <mergeCell ref="A1078:A1090"/>
    <mergeCell ref="A2161:A2173"/>
    <mergeCell ref="A1629:A1641"/>
    <mergeCell ref="A1648:A1660"/>
    <mergeCell ref="A4534:A4546"/>
    <mergeCell ref="A4572:A4584"/>
    <mergeCell ref="A4705:A4717"/>
    <mergeCell ref="A4724:A4736"/>
    <mergeCell ref="A4743:A4755"/>
    <mergeCell ref="A4781:A4793"/>
    <mergeCell ref="A3339:A3351"/>
    <mergeCell ref="A3358:A3370"/>
    <mergeCell ref="A3548:A3560"/>
    <mergeCell ref="A3567:A3579"/>
    <mergeCell ref="A3586:A3598"/>
    <mergeCell ref="A3605:A3617"/>
    <mergeCell ref="A4553:A4565"/>
    <mergeCell ref="A4591:A4603"/>
    <mergeCell ref="A4629:A4641"/>
    <mergeCell ref="A2788:A2800"/>
    <mergeCell ref="A2807:A2819"/>
    <mergeCell ref="A2826:A2838"/>
    <mergeCell ref="A2845:A2857"/>
    <mergeCell ref="A2864:A2876"/>
    <mergeCell ref="A2883:A2895"/>
    <mergeCell ref="A2902:A2914"/>
    <mergeCell ref="A2921:A2933"/>
    <mergeCell ref="A2940:A2952"/>
    <mergeCell ref="A2959:A2971"/>
    <mergeCell ref="A2978:A2990"/>
    <mergeCell ref="A2997:A3009"/>
    <mergeCell ref="A3016:A3028"/>
    <mergeCell ref="A3035:A3047"/>
    <mergeCell ref="A3054:A3066"/>
    <mergeCell ref="A3073:A3085"/>
    <mergeCell ref="A3111:A3123"/>
    <mergeCell ref="A59:A71"/>
    <mergeCell ref="A97:A109"/>
    <mergeCell ref="B665:C666"/>
    <mergeCell ref="B667:B668"/>
    <mergeCell ref="C667:C668"/>
    <mergeCell ref="B669:B677"/>
    <mergeCell ref="C669:C677"/>
    <mergeCell ref="B684:C685"/>
    <mergeCell ref="B686:B687"/>
    <mergeCell ref="C686:C687"/>
    <mergeCell ref="B688:B696"/>
    <mergeCell ref="C688:C696"/>
    <mergeCell ref="B703:C704"/>
    <mergeCell ref="B705:B706"/>
    <mergeCell ref="C705:C706"/>
    <mergeCell ref="B707:B715"/>
    <mergeCell ref="B399:C400"/>
    <mergeCell ref="B401:B402"/>
    <mergeCell ref="C401:C402"/>
    <mergeCell ref="B403:B411"/>
    <mergeCell ref="C403:C411"/>
    <mergeCell ref="B418:C419"/>
    <mergeCell ref="B420:B421"/>
    <mergeCell ref="C420:C421"/>
    <mergeCell ref="B422:B430"/>
    <mergeCell ref="C422:C430"/>
    <mergeCell ref="B437:C438"/>
    <mergeCell ref="B439:B440"/>
    <mergeCell ref="C439:C440"/>
    <mergeCell ref="B441:B449"/>
    <mergeCell ref="C441:C449"/>
    <mergeCell ref="B629:B630"/>
    <mergeCell ref="B210:C211"/>
    <mergeCell ref="B212:B213"/>
    <mergeCell ref="C212:C213"/>
    <mergeCell ref="B214:B222"/>
    <mergeCell ref="C214:C222"/>
    <mergeCell ref="B229:C230"/>
    <mergeCell ref="B231:B232"/>
    <mergeCell ref="C231:C232"/>
    <mergeCell ref="B233:B241"/>
    <mergeCell ref="C233:C241"/>
    <mergeCell ref="B248:C249"/>
    <mergeCell ref="B250:B251"/>
    <mergeCell ref="B930:C931"/>
    <mergeCell ref="B932:B933"/>
    <mergeCell ref="C932:C933"/>
    <mergeCell ref="B934:B942"/>
    <mergeCell ref="C934:C942"/>
    <mergeCell ref="B532:C533"/>
    <mergeCell ref="B534:B535"/>
    <mergeCell ref="C534:C535"/>
    <mergeCell ref="B536:B544"/>
    <mergeCell ref="C536:C544"/>
    <mergeCell ref="B551:C552"/>
    <mergeCell ref="B553:B554"/>
    <mergeCell ref="C553:C554"/>
    <mergeCell ref="B555:B563"/>
    <mergeCell ref="C555:C563"/>
    <mergeCell ref="B570:C571"/>
    <mergeCell ref="B572:B573"/>
    <mergeCell ref="C572:C573"/>
    <mergeCell ref="B859:B867"/>
    <mergeCell ref="C859:C867"/>
    <mergeCell ref="B591:B592"/>
    <mergeCell ref="C591:C592"/>
    <mergeCell ref="B593:B601"/>
    <mergeCell ref="C593:C601"/>
    <mergeCell ref="B608:C609"/>
    <mergeCell ref="B610:B611"/>
    <mergeCell ref="C610:C611"/>
    <mergeCell ref="B612:B620"/>
    <mergeCell ref="C612:C620"/>
    <mergeCell ref="B627:C628"/>
    <mergeCell ref="B2940:C2941"/>
    <mergeCell ref="B2942:B2943"/>
    <mergeCell ref="C2942:C2943"/>
    <mergeCell ref="B2944:B2952"/>
    <mergeCell ref="C2944:C2952"/>
    <mergeCell ref="B2959:C2960"/>
    <mergeCell ref="B2961:B2962"/>
    <mergeCell ref="C2961:C2962"/>
    <mergeCell ref="B1591:C1592"/>
    <mergeCell ref="B1593:B1594"/>
    <mergeCell ref="C1593:C1594"/>
    <mergeCell ref="B1595:B1603"/>
    <mergeCell ref="C1595:C1603"/>
    <mergeCell ref="B1610:C1611"/>
    <mergeCell ref="B1612:B1613"/>
    <mergeCell ref="C1612:C1613"/>
    <mergeCell ref="B1614:B1622"/>
    <mergeCell ref="C1614:C1622"/>
    <mergeCell ref="B1629:C1630"/>
    <mergeCell ref="B1631:B1632"/>
    <mergeCell ref="C1631:C1632"/>
    <mergeCell ref="B1633:B1641"/>
    <mergeCell ref="B456:C457"/>
    <mergeCell ref="B458:B459"/>
    <mergeCell ref="C458:C459"/>
    <mergeCell ref="B460:B468"/>
    <mergeCell ref="C460:C468"/>
    <mergeCell ref="B475:C476"/>
    <mergeCell ref="B477:B478"/>
    <mergeCell ref="C477:C478"/>
    <mergeCell ref="B479:B487"/>
    <mergeCell ref="C479:C487"/>
    <mergeCell ref="B494:C495"/>
    <mergeCell ref="B496:B497"/>
    <mergeCell ref="C496:C497"/>
    <mergeCell ref="B498:B506"/>
    <mergeCell ref="C498:C506"/>
    <mergeCell ref="C574:C582"/>
    <mergeCell ref="B589:C590"/>
    <mergeCell ref="B2963:B2971"/>
    <mergeCell ref="C2963:C2971"/>
    <mergeCell ref="B2978:C2979"/>
    <mergeCell ref="B2980:B2981"/>
    <mergeCell ref="C2980:C2981"/>
    <mergeCell ref="B2982:B2990"/>
    <mergeCell ref="C2982:C2990"/>
    <mergeCell ref="C1310:C1318"/>
    <mergeCell ref="B1325:C1326"/>
    <mergeCell ref="B1327:B1328"/>
    <mergeCell ref="C1327:C1328"/>
    <mergeCell ref="B1329:B1337"/>
    <mergeCell ref="C1177:C1185"/>
    <mergeCell ref="B1192:C1193"/>
    <mergeCell ref="B1194:B1195"/>
    <mergeCell ref="C1194:C1195"/>
    <mergeCell ref="B1196:B1204"/>
    <mergeCell ref="C1196:C1204"/>
    <mergeCell ref="B1211:C1212"/>
    <mergeCell ref="B1213:B1214"/>
    <mergeCell ref="C1213:C1214"/>
    <mergeCell ref="B1215:B1223"/>
    <mergeCell ref="C1215:C1223"/>
    <mergeCell ref="B1230:C1231"/>
    <mergeCell ref="B1232:B1233"/>
    <mergeCell ref="C1232:C1233"/>
    <mergeCell ref="B1443:B1451"/>
    <mergeCell ref="B1441:B1442"/>
    <mergeCell ref="C1441:C1442"/>
    <mergeCell ref="C1443:C1451"/>
    <mergeCell ref="B1458:C1459"/>
    <mergeCell ref="B1460:B1461"/>
    <mergeCell ref="D4:D17"/>
    <mergeCell ref="D41:D53"/>
    <mergeCell ref="D134:D146"/>
    <mergeCell ref="D5541:D5553"/>
    <mergeCell ref="D5503:D5515"/>
    <mergeCell ref="D4667:D4679"/>
    <mergeCell ref="D3775:D3787"/>
    <mergeCell ref="D4192:D4204"/>
    <mergeCell ref="D5370:D5382"/>
    <mergeCell ref="D5446:D5458"/>
    <mergeCell ref="D5408:D5420"/>
    <mergeCell ref="D949:D961"/>
    <mergeCell ref="D967:D979"/>
    <mergeCell ref="C4650:C4651"/>
    <mergeCell ref="C4652:C4660"/>
    <mergeCell ref="B4648:C4649"/>
    <mergeCell ref="B4650:B4651"/>
    <mergeCell ref="B4652:B4660"/>
    <mergeCell ref="B4667:C4668"/>
    <mergeCell ref="B4669:B4670"/>
    <mergeCell ref="B2617:C2618"/>
    <mergeCell ref="B2619:B2620"/>
    <mergeCell ref="C2619:C2620"/>
    <mergeCell ref="D4990:D5002"/>
    <mergeCell ref="D5180:D5192"/>
    <mergeCell ref="D5218:D5230"/>
    <mergeCell ref="D5237:D5249"/>
    <mergeCell ref="D5256:D5268"/>
    <mergeCell ref="D5275:D5287"/>
    <mergeCell ref="D5294:D5306"/>
    <mergeCell ref="D5313:D5325"/>
    <mergeCell ref="D5332:D5344"/>
    <mergeCell ref="D5768:D5780"/>
    <mergeCell ref="D4154:D4166"/>
    <mergeCell ref="D741:D753"/>
    <mergeCell ref="D3415:D3427"/>
    <mergeCell ref="D798:D810"/>
    <mergeCell ref="D3472:D3484"/>
    <mergeCell ref="D817:D829"/>
    <mergeCell ref="D4515:D4527"/>
    <mergeCell ref="D2731:D2743"/>
    <mergeCell ref="D4933:D4945"/>
    <mergeCell ref="D210:D222"/>
    <mergeCell ref="D248:D260"/>
    <mergeCell ref="D836:D848"/>
    <mergeCell ref="D855:D867"/>
    <mergeCell ref="D779:D791"/>
    <mergeCell ref="D1192:D1204"/>
    <mergeCell ref="D665:D677"/>
    <mergeCell ref="D893:D905"/>
    <mergeCell ref="D4686:D4698"/>
    <mergeCell ref="D5559:D5571"/>
    <mergeCell ref="D4876:D4888"/>
    <mergeCell ref="D986:D998"/>
    <mergeCell ref="D1097:D1109"/>
    <mergeCell ref="D1230:D1242"/>
    <mergeCell ref="D1249:D1261"/>
    <mergeCell ref="D1268:D1280"/>
    <mergeCell ref="D1287:D1299"/>
    <mergeCell ref="D912:D924"/>
    <mergeCell ref="D930:D942"/>
    <mergeCell ref="D1401:D1413"/>
    <mergeCell ref="D1382:D1394"/>
    <mergeCell ref="D1363:D1375"/>
    <mergeCell ref="D5351:D5363"/>
    <mergeCell ref="D5616:D5628"/>
    <mergeCell ref="D5654:D5666"/>
    <mergeCell ref="D3681:D3693"/>
    <mergeCell ref="D3738:D3750"/>
    <mergeCell ref="D2902:D2914"/>
    <mergeCell ref="D2921:D2933"/>
    <mergeCell ref="D2940:D2952"/>
    <mergeCell ref="D2959:D2971"/>
    <mergeCell ref="D2978:D2990"/>
    <mergeCell ref="D2997:D3009"/>
    <mergeCell ref="D3016:D3028"/>
    <mergeCell ref="D3035:D3047"/>
    <mergeCell ref="D3054:D3066"/>
    <mergeCell ref="D3073:D3085"/>
    <mergeCell ref="D3111:D3123"/>
    <mergeCell ref="D3168:D3180"/>
    <mergeCell ref="D3187:D3199"/>
    <mergeCell ref="D5597:D5609"/>
    <mergeCell ref="D3624:D3636"/>
    <mergeCell ref="D3244:D3256"/>
    <mergeCell ref="D3263:D3275"/>
    <mergeCell ref="D3301:D3313"/>
    <mergeCell ref="D3377:D3389"/>
    <mergeCell ref="D3434:D3446"/>
    <mergeCell ref="D3453:D3465"/>
    <mergeCell ref="D3491:D3503"/>
    <mergeCell ref="D3510:D3522"/>
    <mergeCell ref="D3529:D3541"/>
    <mergeCell ref="D4534:D4546"/>
    <mergeCell ref="D4572:D4584"/>
    <mergeCell ref="D4705:D4717"/>
    <mergeCell ref="D5692:D5704"/>
    <mergeCell ref="D5730:D5742"/>
    <mergeCell ref="D5844:D5856"/>
    <mergeCell ref="D5882:D5894"/>
    <mergeCell ref="D5920:D5932"/>
    <mergeCell ref="D5977:D5989"/>
    <mergeCell ref="D6015:D6027"/>
    <mergeCell ref="D4230:D4242"/>
    <mergeCell ref="D4249:D4261"/>
    <mergeCell ref="D4287:D4299"/>
    <mergeCell ref="D4344:D4356"/>
    <mergeCell ref="D4363:D4375"/>
    <mergeCell ref="D5484:D5496"/>
    <mergeCell ref="D3869:D3881"/>
    <mergeCell ref="D3888:D3900"/>
    <mergeCell ref="D3907:D3919"/>
    <mergeCell ref="D3926:D3938"/>
    <mergeCell ref="D3945:D3957"/>
    <mergeCell ref="D5009:D5021"/>
    <mergeCell ref="D5047:D5059"/>
    <mergeCell ref="D5066:D5078"/>
    <mergeCell ref="D5085:D5097"/>
    <mergeCell ref="D5104:D5116"/>
    <mergeCell ref="D5123:D5135"/>
    <mergeCell ref="D4895:D4907"/>
    <mergeCell ref="D5199:D5211"/>
    <mergeCell ref="D4971:D4983"/>
    <mergeCell ref="D5635:D5647"/>
    <mergeCell ref="D5673:D5685"/>
    <mergeCell ref="D5711:D5723"/>
    <mergeCell ref="D5749:D5761"/>
    <mergeCell ref="D5863:D5875"/>
    <mergeCell ref="D191:D203"/>
    <mergeCell ref="D4021:D4033"/>
    <mergeCell ref="D4059:D4071"/>
    <mergeCell ref="D4078:D4090"/>
    <mergeCell ref="D4097:D4109"/>
    <mergeCell ref="D3964:D3976"/>
    <mergeCell ref="D4420:D4432"/>
    <mergeCell ref="D5806:D5818"/>
    <mergeCell ref="D5142:D5154"/>
    <mergeCell ref="D4040:D4052"/>
    <mergeCell ref="D399:D411"/>
    <mergeCell ref="D456:D468"/>
    <mergeCell ref="D475:D487"/>
    <mergeCell ref="D494:D506"/>
    <mergeCell ref="D513:D525"/>
    <mergeCell ref="D1420:D1432"/>
    <mergeCell ref="D1496:D1508"/>
    <mergeCell ref="D1610:D1622"/>
    <mergeCell ref="D1724:D1736"/>
    <mergeCell ref="D4477:D4489"/>
    <mergeCell ref="D1743:D1755"/>
    <mergeCell ref="D1762:D1774"/>
    <mergeCell ref="D1857:D1869"/>
    <mergeCell ref="D1876:D1888"/>
    <mergeCell ref="D1933:D1945"/>
    <mergeCell ref="D1952:D1964"/>
    <mergeCell ref="D1971:D1983"/>
    <mergeCell ref="D2066:D2078"/>
    <mergeCell ref="D2085:D2097"/>
    <mergeCell ref="D2180:D2192"/>
    <mergeCell ref="D2199:D2211"/>
    <mergeCell ref="D1534:D1546"/>
    <mergeCell ref="D1553:D1559"/>
    <mergeCell ref="D1572:D1584"/>
    <mergeCell ref="D1591:D1603"/>
    <mergeCell ref="D627:D639"/>
    <mergeCell ref="D646:D658"/>
    <mergeCell ref="D551:D563"/>
    <mergeCell ref="D532:D544"/>
    <mergeCell ref="D722:D734"/>
    <mergeCell ref="D2294:D2306"/>
    <mergeCell ref="D2522:D2534"/>
    <mergeCell ref="D2655:D2667"/>
    <mergeCell ref="D2788:D2800"/>
    <mergeCell ref="D2807:D2819"/>
    <mergeCell ref="D2826:D2838"/>
    <mergeCell ref="D2845:D2857"/>
    <mergeCell ref="D2864:D2876"/>
    <mergeCell ref="D2883:D2895"/>
    <mergeCell ref="D2256:D2268"/>
    <mergeCell ref="D2275:D2287"/>
    <mergeCell ref="D1819:D1831"/>
    <mergeCell ref="D2218:D2230"/>
    <mergeCell ref="D1895:D1907"/>
    <mergeCell ref="D1515:D1527"/>
    <mergeCell ref="D703:D715"/>
    <mergeCell ref="D4724:D4736"/>
    <mergeCell ref="D4743:D4755"/>
    <mergeCell ref="D4781:D4793"/>
    <mergeCell ref="D59:D71"/>
    <mergeCell ref="D97:D109"/>
    <mergeCell ref="D608:D620"/>
    <mergeCell ref="D323:D335"/>
    <mergeCell ref="D1116:D1128"/>
    <mergeCell ref="D1135:D1147"/>
    <mergeCell ref="D1154:D1166"/>
    <mergeCell ref="D1173:D1185"/>
    <mergeCell ref="D1211:D1223"/>
    <mergeCell ref="D1004:D1016"/>
    <mergeCell ref="D1022:D1034"/>
    <mergeCell ref="D1041:D1053"/>
    <mergeCell ref="D1059:D1071"/>
    <mergeCell ref="D1078:D1090"/>
    <mergeCell ref="D172:D184"/>
    <mergeCell ref="D304:D316"/>
    <mergeCell ref="D361:D373"/>
    <mergeCell ref="D4496:D4508"/>
    <mergeCell ref="D3567:D3579"/>
    <mergeCell ref="D3586:D3598"/>
    <mergeCell ref="D3605:D3617"/>
    <mergeCell ref="D380:D392"/>
    <mergeCell ref="D418:D430"/>
    <mergeCell ref="D1306:D1318"/>
    <mergeCell ref="D1325:D1337"/>
    <mergeCell ref="D1344:D1356"/>
    <mergeCell ref="D1439:D1451"/>
    <mergeCell ref="D1458:D1470"/>
    <mergeCell ref="D1477:D1489"/>
    <mergeCell ref="A23:A35"/>
    <mergeCell ref="A153:A165"/>
    <mergeCell ref="A4610:A4622"/>
    <mergeCell ref="A5522:A5534"/>
    <mergeCell ref="A3757:A3769"/>
    <mergeCell ref="A4211:A4223"/>
    <mergeCell ref="A5389:A5401"/>
    <mergeCell ref="A5465:A5477"/>
    <mergeCell ref="A5427:A5439"/>
    <mergeCell ref="A5578:A5590"/>
    <mergeCell ref="A1914:A1926"/>
    <mergeCell ref="A3643:A3655"/>
    <mergeCell ref="A5787:A5799"/>
    <mergeCell ref="A4173:A4185"/>
    <mergeCell ref="A760:A772"/>
    <mergeCell ref="A3396:A3408"/>
    <mergeCell ref="A589:A601"/>
    <mergeCell ref="A342:A354"/>
    <mergeCell ref="A3282:A3294"/>
    <mergeCell ref="A267:A279"/>
    <mergeCell ref="A2712:A2724"/>
    <mergeCell ref="A4914:A4926"/>
    <mergeCell ref="A229:A241"/>
    <mergeCell ref="A115:A127"/>
    <mergeCell ref="A874:A886"/>
    <mergeCell ref="A2047:A2059"/>
    <mergeCell ref="A2237:A2249"/>
    <mergeCell ref="A437:A449"/>
    <mergeCell ref="A3793:A3805"/>
    <mergeCell ref="A4648:A4660"/>
    <mergeCell ref="A5028:A5040"/>
    <mergeCell ref="A4952:A4964"/>
    <mergeCell ref="A5901:A5913"/>
    <mergeCell ref="A5939:A5951"/>
    <mergeCell ref="A5958:A5970"/>
    <mergeCell ref="A5996:A6008"/>
    <mergeCell ref="A6034:A6046"/>
    <mergeCell ref="A6053:A6065"/>
    <mergeCell ref="A4268:A4280"/>
    <mergeCell ref="A4306:A4318"/>
    <mergeCell ref="A4325:A4337"/>
    <mergeCell ref="A4838:A4850"/>
    <mergeCell ref="A4857:A4869"/>
    <mergeCell ref="B1059:C1060"/>
    <mergeCell ref="B1061:B1062"/>
    <mergeCell ref="C1061:C1062"/>
    <mergeCell ref="B1063:B1071"/>
    <mergeCell ref="C1063:C1071"/>
    <mergeCell ref="B1078:C1079"/>
    <mergeCell ref="B1080:B1081"/>
    <mergeCell ref="C1080:C1081"/>
    <mergeCell ref="B1082:B1090"/>
    <mergeCell ref="C1082:C1090"/>
    <mergeCell ref="B1097:C1098"/>
    <mergeCell ref="B1099:B1100"/>
    <mergeCell ref="C1099:C1100"/>
    <mergeCell ref="B1101:B1109"/>
    <mergeCell ref="C1101:C1109"/>
    <mergeCell ref="A3812:A3824"/>
    <mergeCell ref="A3831:A3843"/>
    <mergeCell ref="A3850:A3862"/>
    <mergeCell ref="A3662:A3674"/>
    <mergeCell ref="A3700:A3712"/>
    <mergeCell ref="A3719:A3731"/>
    <mergeCell ref="A5825:A5837"/>
    <mergeCell ref="A5161:A5173"/>
    <mergeCell ref="A4819:A4831"/>
    <mergeCell ref="A304:A316"/>
    <mergeCell ref="A361:A373"/>
    <mergeCell ref="A1819:A1831"/>
    <mergeCell ref="A380:A392"/>
    <mergeCell ref="A418:A430"/>
    <mergeCell ref="A1306:A1318"/>
    <mergeCell ref="A1325:A1337"/>
    <mergeCell ref="A1344:A1356"/>
    <mergeCell ref="A1439:A1451"/>
    <mergeCell ref="A1458:A1470"/>
    <mergeCell ref="A1477:A1489"/>
    <mergeCell ref="A4439:A4451"/>
    <mergeCell ref="A4458:A4470"/>
    <mergeCell ref="A1781:A1793"/>
    <mergeCell ref="A1800:A1812"/>
    <mergeCell ref="A1838:A1850"/>
    <mergeCell ref="A1990:A2002"/>
    <mergeCell ref="A2009:A2021"/>
    <mergeCell ref="A2028:A2040"/>
    <mergeCell ref="A2123:A2135"/>
    <mergeCell ref="A2142:A2154"/>
    <mergeCell ref="A2104:A2116"/>
    <mergeCell ref="A3168:A3180"/>
    <mergeCell ref="A3187:A3199"/>
    <mergeCell ref="A3244:A3256"/>
    <mergeCell ref="A3263:A3275"/>
    <mergeCell ref="A3301:A3313"/>
    <mergeCell ref="A3377:A3389"/>
    <mergeCell ref="A3434:A3446"/>
    <mergeCell ref="A285:A297"/>
    <mergeCell ref="A2313:A2325"/>
    <mergeCell ref="A2332:A2344"/>
    <mergeCell ref="A2351:A2363"/>
    <mergeCell ref="A2370:A2382"/>
    <mergeCell ref="A2408:A2420"/>
    <mergeCell ref="A2427:A2439"/>
    <mergeCell ref="A2446:A2458"/>
    <mergeCell ref="A2465:A2477"/>
    <mergeCell ref="A2484:A2496"/>
    <mergeCell ref="A2503:A2515"/>
    <mergeCell ref="A172:A184"/>
    <mergeCell ref="A4002:A4014"/>
    <mergeCell ref="A4116:A4128"/>
    <mergeCell ref="A4135:A4147"/>
    <mergeCell ref="A4382:A4394"/>
    <mergeCell ref="A3983:A3995"/>
    <mergeCell ref="A3453:A3465"/>
    <mergeCell ref="A3491:A3503"/>
    <mergeCell ref="A3510:A3522"/>
    <mergeCell ref="A3529:A3541"/>
    <mergeCell ref="A3092:A3104"/>
    <mergeCell ref="A1971:A1983"/>
    <mergeCell ref="A2066:A2078"/>
    <mergeCell ref="A2085:A2097"/>
    <mergeCell ref="A2180:A2192"/>
    <mergeCell ref="A2199:A2211"/>
    <mergeCell ref="A1534:A1546"/>
    <mergeCell ref="A1553:A1565"/>
    <mergeCell ref="A1572:A1584"/>
    <mergeCell ref="A1591:A1603"/>
    <mergeCell ref="A532:A544"/>
    <mergeCell ref="B4990:C4991"/>
    <mergeCell ref="B4992:B4993"/>
    <mergeCell ref="A2541:A2553"/>
    <mergeCell ref="A2560:A2572"/>
    <mergeCell ref="A2579:A2591"/>
    <mergeCell ref="A2598:A2610"/>
    <mergeCell ref="A2617:A2629"/>
    <mergeCell ref="A2636:A2648"/>
    <mergeCell ref="A2693:A2705"/>
    <mergeCell ref="A2389:A2401"/>
    <mergeCell ref="A2674:A2686"/>
    <mergeCell ref="A2769:A2781"/>
    <mergeCell ref="A684:A696"/>
    <mergeCell ref="A2750:A2762"/>
    <mergeCell ref="A3130:A3142"/>
    <mergeCell ref="A3149:A3161"/>
    <mergeCell ref="A3206:A3218"/>
    <mergeCell ref="A3225:A3237"/>
    <mergeCell ref="A3320:A3332"/>
    <mergeCell ref="A1667:A1679"/>
    <mergeCell ref="A1686:A1698"/>
    <mergeCell ref="A1705:A1717"/>
    <mergeCell ref="A1515:A1527"/>
    <mergeCell ref="A703:A715"/>
    <mergeCell ref="A4401:A4413"/>
    <mergeCell ref="C4669:C4670"/>
    <mergeCell ref="B4671:B4679"/>
    <mergeCell ref="C4671:C4679"/>
    <mergeCell ref="B4686:C4687"/>
    <mergeCell ref="B3153:B3161"/>
    <mergeCell ref="C3153:C3161"/>
    <mergeCell ref="B3168:C3169"/>
    <mergeCell ref="C363:C364"/>
    <mergeCell ref="B365:B373"/>
    <mergeCell ref="A4800:A4812"/>
    <mergeCell ref="A4762:A4774"/>
    <mergeCell ref="A4496:A4508"/>
    <mergeCell ref="A78:A90"/>
    <mergeCell ref="A6072:A6084"/>
    <mergeCell ref="B513:C514"/>
    <mergeCell ref="B515:B516"/>
    <mergeCell ref="C515:C516"/>
    <mergeCell ref="B517:B525"/>
    <mergeCell ref="C517:C525"/>
    <mergeCell ref="B574:B582"/>
    <mergeCell ref="C629:C630"/>
    <mergeCell ref="B631:B639"/>
    <mergeCell ref="C631:C639"/>
    <mergeCell ref="B646:C647"/>
    <mergeCell ref="B648:B649"/>
    <mergeCell ref="C648:C649"/>
    <mergeCell ref="B650:B658"/>
    <mergeCell ref="C650:C658"/>
    <mergeCell ref="C707:C715"/>
    <mergeCell ref="B4952:C4953"/>
    <mergeCell ref="B4954:B4955"/>
    <mergeCell ref="C4954:C4955"/>
    <mergeCell ref="B4956:B4964"/>
    <mergeCell ref="C4956:C4964"/>
    <mergeCell ref="B4971:C4972"/>
    <mergeCell ref="B4973:B4974"/>
    <mergeCell ref="C4973:C4974"/>
    <mergeCell ref="B4975:B4983"/>
    <mergeCell ref="C4975:C4983"/>
    <mergeCell ref="C745:C753"/>
    <mergeCell ref="B760:C761"/>
    <mergeCell ref="C4992:C4993"/>
    <mergeCell ref="B4994:B5002"/>
    <mergeCell ref="C4994:C5002"/>
    <mergeCell ref="B252:B260"/>
    <mergeCell ref="B267:C268"/>
    <mergeCell ref="B269:B270"/>
    <mergeCell ref="C269:C270"/>
    <mergeCell ref="B271:B279"/>
    <mergeCell ref="C271:C279"/>
    <mergeCell ref="B285:C286"/>
    <mergeCell ref="B287:B288"/>
    <mergeCell ref="C287:C288"/>
    <mergeCell ref="B289:B297"/>
    <mergeCell ref="C289:C297"/>
    <mergeCell ref="B304:C305"/>
    <mergeCell ref="B306:B307"/>
    <mergeCell ref="C306:C307"/>
    <mergeCell ref="B308:B316"/>
    <mergeCell ref="B323:C324"/>
    <mergeCell ref="B325:B326"/>
    <mergeCell ref="C325:C326"/>
    <mergeCell ref="B327:B335"/>
    <mergeCell ref="C327:C335"/>
    <mergeCell ref="B342:C343"/>
    <mergeCell ref="B344:B345"/>
    <mergeCell ref="C344:C345"/>
    <mergeCell ref="B346:B354"/>
    <mergeCell ref="C346:C354"/>
    <mergeCell ref="B361:C362"/>
    <mergeCell ref="B363:B364"/>
    <mergeCell ref="B762:B763"/>
    <mergeCell ref="C762:C763"/>
    <mergeCell ref="B764:B772"/>
    <mergeCell ref="C764:C772"/>
    <mergeCell ref="B779:C780"/>
    <mergeCell ref="B781:B782"/>
    <mergeCell ref="C781:C782"/>
    <mergeCell ref="B783:B791"/>
    <mergeCell ref="C783:C791"/>
    <mergeCell ref="B798:C799"/>
    <mergeCell ref="B800:B801"/>
    <mergeCell ref="C800:C801"/>
    <mergeCell ref="B802:B810"/>
    <mergeCell ref="C802:C810"/>
    <mergeCell ref="C250:C251"/>
    <mergeCell ref="C252:C260"/>
    <mergeCell ref="C308:C316"/>
    <mergeCell ref="C365:C373"/>
    <mergeCell ref="B380:C381"/>
    <mergeCell ref="B382:B383"/>
    <mergeCell ref="C382:C383"/>
    <mergeCell ref="B384:B392"/>
    <mergeCell ref="C384:C392"/>
    <mergeCell ref="B722:C723"/>
    <mergeCell ref="B724:B725"/>
    <mergeCell ref="C724:C725"/>
    <mergeCell ref="B726:B734"/>
    <mergeCell ref="C726:C734"/>
    <mergeCell ref="B741:C742"/>
    <mergeCell ref="B743:B744"/>
    <mergeCell ref="C743:C744"/>
    <mergeCell ref="B745:B753"/>
    <mergeCell ref="B817:C818"/>
    <mergeCell ref="B819:B820"/>
    <mergeCell ref="C819:C820"/>
    <mergeCell ref="B821:B829"/>
    <mergeCell ref="C821:C829"/>
    <mergeCell ref="B836:C837"/>
    <mergeCell ref="B838:B839"/>
    <mergeCell ref="C838:C839"/>
    <mergeCell ref="B840:B848"/>
    <mergeCell ref="C840:C848"/>
    <mergeCell ref="B855:C856"/>
    <mergeCell ref="B857:B858"/>
    <mergeCell ref="B1004:C1005"/>
    <mergeCell ref="B1006:B1007"/>
    <mergeCell ref="C1006:C1007"/>
    <mergeCell ref="B1008:B1016"/>
    <mergeCell ref="C1008:C1016"/>
    <mergeCell ref="B949:C950"/>
    <mergeCell ref="B951:B952"/>
    <mergeCell ref="C951:C952"/>
    <mergeCell ref="B953:B961"/>
    <mergeCell ref="C953:C961"/>
    <mergeCell ref="B874:C875"/>
    <mergeCell ref="B876:B877"/>
    <mergeCell ref="C876:C877"/>
    <mergeCell ref="B878:B886"/>
    <mergeCell ref="C878:C886"/>
    <mergeCell ref="B893:C894"/>
    <mergeCell ref="B895:B896"/>
    <mergeCell ref="C895:C896"/>
    <mergeCell ref="B897:B905"/>
    <mergeCell ref="C897:C905"/>
    <mergeCell ref="B1156:B1157"/>
    <mergeCell ref="C1156:C1157"/>
    <mergeCell ref="B1158:B1166"/>
    <mergeCell ref="C1158:C1166"/>
    <mergeCell ref="B1173:C1174"/>
    <mergeCell ref="B1175:B1176"/>
    <mergeCell ref="C1175:C1176"/>
    <mergeCell ref="B1177:B1185"/>
    <mergeCell ref="B1022:C1023"/>
    <mergeCell ref="B1024:B1025"/>
    <mergeCell ref="C1024:C1025"/>
    <mergeCell ref="B1026:B1034"/>
    <mergeCell ref="C1026:C1034"/>
    <mergeCell ref="B1041:C1042"/>
    <mergeCell ref="B1043:B1044"/>
    <mergeCell ref="C1043:C1044"/>
    <mergeCell ref="B1045:B1053"/>
    <mergeCell ref="C1045:C1053"/>
    <mergeCell ref="C857:C858"/>
    <mergeCell ref="B986:C987"/>
    <mergeCell ref="B988:B989"/>
    <mergeCell ref="C988:C989"/>
    <mergeCell ref="B990:B998"/>
    <mergeCell ref="C990:C998"/>
    <mergeCell ref="B1116:C1117"/>
    <mergeCell ref="B1118:B1119"/>
    <mergeCell ref="C1118:C1119"/>
    <mergeCell ref="B1120:B1128"/>
    <mergeCell ref="C1120:C1128"/>
    <mergeCell ref="B1135:C1136"/>
    <mergeCell ref="B1137:B1138"/>
    <mergeCell ref="C1137:C1138"/>
    <mergeCell ref="B1139:B1147"/>
    <mergeCell ref="C1139:C1147"/>
    <mergeCell ref="B1154:C1155"/>
    <mergeCell ref="B912:C913"/>
    <mergeCell ref="B914:B915"/>
    <mergeCell ref="C914:C915"/>
    <mergeCell ref="B916:B924"/>
    <mergeCell ref="C916:C924"/>
    <mergeCell ref="B967:C968"/>
    <mergeCell ref="B969:B970"/>
    <mergeCell ref="C969:C970"/>
    <mergeCell ref="B971:B979"/>
    <mergeCell ref="C971:C979"/>
    <mergeCell ref="B1234:B1242"/>
    <mergeCell ref="C1234:C1242"/>
    <mergeCell ref="B1249:C1250"/>
    <mergeCell ref="B1251:B1252"/>
    <mergeCell ref="C1251:C1252"/>
    <mergeCell ref="B1253:B1261"/>
    <mergeCell ref="B2427:C2428"/>
    <mergeCell ref="B2429:B2430"/>
    <mergeCell ref="C2429:C2430"/>
    <mergeCell ref="B2431:B2439"/>
    <mergeCell ref="C2431:C2439"/>
    <mergeCell ref="B2446:C2447"/>
    <mergeCell ref="B2448:B2449"/>
    <mergeCell ref="C2448:C2449"/>
    <mergeCell ref="B2450:B2458"/>
    <mergeCell ref="C2450:C2458"/>
    <mergeCell ref="B2465:C2466"/>
    <mergeCell ref="C1329:C1337"/>
    <mergeCell ref="B1344:C1345"/>
    <mergeCell ref="B1346:B1347"/>
    <mergeCell ref="C1346:C1347"/>
    <mergeCell ref="B1348:B1356"/>
    <mergeCell ref="C1348:C1356"/>
    <mergeCell ref="B1363:C1364"/>
    <mergeCell ref="B1365:B1366"/>
    <mergeCell ref="C1365:C1366"/>
    <mergeCell ref="B1367:B1375"/>
    <mergeCell ref="C1367:C1375"/>
    <mergeCell ref="B1382:C1383"/>
    <mergeCell ref="B1384:B1385"/>
    <mergeCell ref="C1384:C1385"/>
    <mergeCell ref="B1386:B1394"/>
    <mergeCell ref="D4952:D4964"/>
    <mergeCell ref="B2467:B2468"/>
    <mergeCell ref="C2467:C2468"/>
    <mergeCell ref="B2469:B2477"/>
    <mergeCell ref="C2469:C2477"/>
    <mergeCell ref="C1253:C1261"/>
    <mergeCell ref="B1268:C1269"/>
    <mergeCell ref="B1270:B1271"/>
    <mergeCell ref="C1270:C1271"/>
    <mergeCell ref="B1272:B1280"/>
    <mergeCell ref="C1272:C1280"/>
    <mergeCell ref="B1287:C1288"/>
    <mergeCell ref="B1289:B1290"/>
    <mergeCell ref="C1289:C1290"/>
    <mergeCell ref="B1291:B1299"/>
    <mergeCell ref="C1291:C1299"/>
    <mergeCell ref="B1306:C1307"/>
    <mergeCell ref="B1308:B1309"/>
    <mergeCell ref="C1308:C1309"/>
    <mergeCell ref="B1310:B1318"/>
    <mergeCell ref="B4291:B4299"/>
    <mergeCell ref="C4291:C4299"/>
    <mergeCell ref="B4306:C4307"/>
    <mergeCell ref="B4308:B4309"/>
    <mergeCell ref="C4308:C4309"/>
    <mergeCell ref="B4310:B4318"/>
    <mergeCell ref="C4310:C4318"/>
    <mergeCell ref="B4268:C4269"/>
    <mergeCell ref="B4270:B4271"/>
    <mergeCell ref="C4270:C4271"/>
    <mergeCell ref="B4272:B4280"/>
    <mergeCell ref="C4272:C4280"/>
    <mergeCell ref="D23:D35"/>
    <mergeCell ref="D153:D165"/>
    <mergeCell ref="D4610:D4622"/>
    <mergeCell ref="D5522:D5534"/>
    <mergeCell ref="D3757:D3769"/>
    <mergeCell ref="D4211:D4223"/>
    <mergeCell ref="D5389:D5401"/>
    <mergeCell ref="D5465:D5477"/>
    <mergeCell ref="D5427:D5439"/>
    <mergeCell ref="D5578:D5590"/>
    <mergeCell ref="D1914:D1926"/>
    <mergeCell ref="D3643:D3655"/>
    <mergeCell ref="D5787:D5799"/>
    <mergeCell ref="D4173:D4185"/>
    <mergeCell ref="D760:D772"/>
    <mergeCell ref="D3396:D3408"/>
    <mergeCell ref="D589:D601"/>
    <mergeCell ref="D342:D354"/>
    <mergeCell ref="D3282:D3294"/>
    <mergeCell ref="D267:D279"/>
    <mergeCell ref="D2712:D2724"/>
    <mergeCell ref="D4914:D4926"/>
    <mergeCell ref="D229:D241"/>
    <mergeCell ref="D115:D127"/>
    <mergeCell ref="D874:D886"/>
    <mergeCell ref="D2047:D2059"/>
    <mergeCell ref="D2237:D2249"/>
    <mergeCell ref="D437:D449"/>
    <mergeCell ref="D3793:D3805"/>
    <mergeCell ref="D4648:D4660"/>
    <mergeCell ref="D5028:D5040"/>
    <mergeCell ref="D570:D582"/>
    <mergeCell ref="D5901:D5913"/>
    <mergeCell ref="D5939:D5951"/>
    <mergeCell ref="D5958:D5970"/>
    <mergeCell ref="D5996:D6008"/>
    <mergeCell ref="D6034:D6046"/>
    <mergeCell ref="D6053:D6065"/>
    <mergeCell ref="D4268:D4280"/>
    <mergeCell ref="D4306:D4318"/>
    <mergeCell ref="D4325:D4337"/>
    <mergeCell ref="D4838:D4850"/>
    <mergeCell ref="D4857:D4869"/>
    <mergeCell ref="D3812:D3824"/>
    <mergeCell ref="D3831:D3843"/>
    <mergeCell ref="D3850:D3862"/>
    <mergeCell ref="D3662:D3674"/>
    <mergeCell ref="D3700:D3712"/>
    <mergeCell ref="D3719:D3731"/>
    <mergeCell ref="D4002:D4014"/>
    <mergeCell ref="D4116:D4128"/>
    <mergeCell ref="D4135:D4147"/>
    <mergeCell ref="D4382:D4394"/>
    <mergeCell ref="D3983:D3995"/>
    <mergeCell ref="D4401:D4413"/>
    <mergeCell ref="D5825:D5837"/>
    <mergeCell ref="D5161:D5173"/>
    <mergeCell ref="D4819:D4831"/>
    <mergeCell ref="D4553:D4565"/>
    <mergeCell ref="D4591:D4603"/>
    <mergeCell ref="D4629:D4641"/>
    <mergeCell ref="D4800:D4812"/>
    <mergeCell ref="D4762:D4774"/>
    <mergeCell ref="D4439:D4451"/>
    <mergeCell ref="D4458:D4470"/>
    <mergeCell ref="D1781:D1793"/>
    <mergeCell ref="D1800:D1812"/>
    <mergeCell ref="D1838:D1850"/>
    <mergeCell ref="D1990:D2002"/>
    <mergeCell ref="D2009:D2021"/>
    <mergeCell ref="D2028:D2040"/>
    <mergeCell ref="D2123:D2135"/>
    <mergeCell ref="D2142:D2154"/>
    <mergeCell ref="D2104:D2116"/>
    <mergeCell ref="D2161:D2173"/>
    <mergeCell ref="D1629:D1641"/>
    <mergeCell ref="D3206:D3218"/>
    <mergeCell ref="D3225:D3237"/>
    <mergeCell ref="D1648:D1660"/>
    <mergeCell ref="D1667:D1679"/>
    <mergeCell ref="D1686:D1698"/>
    <mergeCell ref="D1705:D1717"/>
    <mergeCell ref="D78:D90"/>
    <mergeCell ref="D6072:D6084"/>
    <mergeCell ref="B3092:D3104"/>
    <mergeCell ref="D2503:D2515"/>
    <mergeCell ref="D2541:D2553"/>
    <mergeCell ref="D2560:D2572"/>
    <mergeCell ref="D2579:D2591"/>
    <mergeCell ref="D2598:D2610"/>
    <mergeCell ref="D2617:D2629"/>
    <mergeCell ref="D2636:D2648"/>
    <mergeCell ref="D2693:D2705"/>
    <mergeCell ref="D2389:D2401"/>
    <mergeCell ref="D2674:D2686"/>
    <mergeCell ref="D2769:D2781"/>
    <mergeCell ref="D684:D696"/>
    <mergeCell ref="D2750:D2762"/>
    <mergeCell ref="D3130:D3142"/>
    <mergeCell ref="D3149:D3161"/>
    <mergeCell ref="D285:D297"/>
    <mergeCell ref="D2313:D2325"/>
    <mergeCell ref="D2332:D2344"/>
    <mergeCell ref="D2351:D2363"/>
    <mergeCell ref="D2370:D2382"/>
    <mergeCell ref="D2408:D2420"/>
    <mergeCell ref="D2427:D2439"/>
    <mergeCell ref="D2446:D2458"/>
    <mergeCell ref="D2465:D2477"/>
    <mergeCell ref="D2484:D2496"/>
    <mergeCell ref="D3320:D3332"/>
    <mergeCell ref="D3339:D3351"/>
    <mergeCell ref="D3358:D3370"/>
    <mergeCell ref="D3548:D3560"/>
  </mergeCells>
  <hyperlinks>
    <hyperlink ref="B3944" r:id="rId1" xr:uid="{00000000-0004-0000-0000-000000000000}"/>
    <hyperlink ref="B1115" r:id="rId2" xr:uid="{00000000-0004-0000-0000-000001000000}"/>
    <hyperlink ref="B2958" r:id="rId3" xr:uid="{00000000-0004-0000-0000-000002000000}"/>
    <hyperlink ref="B2597" r:id="rId4" xr:uid="{00000000-0004-0000-0000-000003000000}"/>
    <hyperlink ref="B2084" r:id="rId5" xr:uid="{00000000-0004-0000-0000-000004000000}"/>
    <hyperlink ref="B5331" r:id="rId6" xr:uid="{00000000-0004-0000-0000-000005000000}"/>
    <hyperlink ref="B5217" r:id="rId7" xr:uid="{00000000-0004-0000-0000-000006000000}"/>
    <hyperlink ref="B5369" r:id="rId8" xr:uid="{00000000-0004-0000-0000-000007000000}"/>
    <hyperlink ref="B1021" r:id="rId9" xr:uid="{00000000-0004-0000-0000-000008000000}"/>
    <hyperlink ref="B5976" r:id="rId10" xr:uid="{00000000-0004-0000-0000-00000A000000}"/>
    <hyperlink ref="B947" r:id="rId11" xr:uid="{00000000-0004-0000-0000-00000B000000}"/>
    <hyperlink ref="B3887" r:id="rId12" xr:uid="{00000000-0004-0000-0000-00000C000000}"/>
    <hyperlink ref="B3830" r:id="rId13" xr:uid="{00000000-0004-0000-0000-00000D000000}"/>
    <hyperlink ref="B2141" r:id="rId14" xr:uid="{00000000-0004-0000-0000-00000E000000}"/>
    <hyperlink ref="B984" r:id="rId15" xr:uid="{00000000-0004-0000-0000-00000F000000}"/>
    <hyperlink ref="B2160" r:id="rId16" xr:uid="{00000000-0004-0000-0000-000010000000}"/>
    <hyperlink ref="B2654" r:id="rId17" xr:uid="{00000000-0004-0000-0000-000011000000}"/>
    <hyperlink ref="B2977" r:id="rId18" xr:uid="{00000000-0004-0000-0000-000012000000}"/>
    <hyperlink ref="B2616" r:id="rId19" xr:uid="{00000000-0004-0000-0000-000013000000}"/>
    <hyperlink ref="B1248" r:id="rId20" xr:uid="{00000000-0004-0000-0000-000014000000}"/>
    <hyperlink ref="B3129" r:id="rId21" xr:uid="{00000000-0004-0000-0000-000015000000}"/>
    <hyperlink ref="B2768" r:id="rId22" xr:uid="{00000000-0004-0000-0000-000016000000}"/>
    <hyperlink ref="B2692" r:id="rId23" xr:uid="{00000000-0004-0000-0000-000017000000}"/>
    <hyperlink ref="B3091" r:id="rId24" xr:uid="{00000000-0004-0000-0000-000018000000}"/>
    <hyperlink ref="B2787" r:id="rId25" xr:uid="{00000000-0004-0000-0000-000019000000}"/>
    <hyperlink ref="B2825" r:id="rId26" xr:uid="{00000000-0004-0000-0000-00001A000000}"/>
    <hyperlink ref="B2445" r:id="rId27" xr:uid="{00000000-0004-0000-0000-00001B000000}"/>
    <hyperlink ref="B2369" r:id="rId28" xr:uid="{00000000-0004-0000-0000-00001C000000}"/>
    <hyperlink ref="B1153" r:id="rId29" xr:uid="{00000000-0004-0000-0000-00001D000000}"/>
    <hyperlink ref="B702" r:id="rId30" xr:uid="{00000000-0004-0000-0000-00001E000000}"/>
    <hyperlink ref="B2673" r:id="rId31" xr:uid="{00000000-0004-0000-0000-00001F000000}"/>
    <hyperlink ref="B2939" r:id="rId32" xr:uid="{00000000-0004-0000-0000-000020000000}"/>
    <hyperlink ref="B2578" r:id="rId33" xr:uid="{00000000-0004-0000-0000-000021000000}"/>
    <hyperlink ref="B3756" r:id="rId34" xr:uid="{00000000-0004-0000-0000-000022000000}"/>
    <hyperlink ref="B3737" r:id="rId35" xr:uid="{00000000-0004-0000-0000-000023000000}"/>
    <hyperlink ref="B3072" r:id="rId36" xr:uid="{00000000-0004-0000-0000-000024000000}"/>
    <hyperlink ref="B4797" r:id="rId37" xr:uid="{00000000-0004-0000-0000-000025000000}"/>
    <hyperlink ref="B2806" r:id="rId38" xr:uid="{00000000-0004-0000-0000-000026000000}"/>
    <hyperlink ref="B1039" r:id="rId39" xr:uid="{00000000-0004-0000-0000-000027000000}"/>
    <hyperlink ref="B2901" r:id="rId40" xr:uid="{00000000-0004-0000-0000-000028000000}"/>
    <hyperlink ref="B1134" r:id="rId41" xr:uid="{00000000-0004-0000-0000-000029000000}"/>
    <hyperlink ref="B6033" r:id="rId42" xr:uid="{00000000-0004-0000-0000-00002A000000}"/>
    <hyperlink ref="B6052" r:id="rId43" xr:uid="{00000000-0004-0000-0000-00002B000000}"/>
    <hyperlink ref="B1286" r:id="rId44" xr:uid="{00000000-0004-0000-0000-00002C000000}"/>
    <hyperlink ref="B2388" r:id="rId45" xr:uid="{00000000-0004-0000-0000-00002D000000}"/>
    <hyperlink ref="B5198" r:id="rId46" xr:uid="{00000000-0004-0000-0000-00002E000000}"/>
    <hyperlink ref="B5065" r:id="rId47" xr:uid="{00000000-0004-0000-0000-00002F000000}"/>
    <hyperlink ref="B3623" r:id="rId48" xr:uid="{00000000-0004-0000-0000-000030000000}"/>
    <hyperlink ref="B1172" r:id="rId49" xr:uid="{00000000-0004-0000-0000-000031000000}"/>
    <hyperlink ref="B588" r:id="rId50" xr:uid="{00000000-0004-0000-0000-000032000000}"/>
    <hyperlink ref="B569" r:id="rId51" xr:uid="{00000000-0004-0000-0000-000033000000}"/>
    <hyperlink ref="B2711" r:id="rId52" xr:uid="{00000000-0004-0000-0000-000034000000}"/>
    <hyperlink ref="B2198" r:id="rId53" xr:uid="{00000000-0004-0000-0000-000035000000}"/>
    <hyperlink ref="B1362" r:id="rId54" xr:uid="{00000000-0004-0000-0000-000036000000}"/>
    <hyperlink ref="B2008" r:id="rId55" xr:uid="{00000000-0004-0000-0000-000037000000}"/>
    <hyperlink ref="B2236" r:id="rId56" xr:uid="{00000000-0004-0000-0000-000038000000}"/>
    <hyperlink ref="B1229" r:id="rId57" xr:uid="{00000000-0004-0000-0000-000039000000}"/>
    <hyperlink ref="B3906" r:id="rId58" xr:uid="{00000000-0004-0000-0000-00003A000000}"/>
    <hyperlink ref="B3849" r:id="rId59" xr:uid="{00000000-0004-0000-0000-00003B000000}"/>
    <hyperlink ref="B3925" r:id="rId60" xr:uid="{00000000-0004-0000-0000-00003C000000}"/>
    <hyperlink ref="B3868" r:id="rId61" xr:uid="{00000000-0004-0000-0000-00003D000000}"/>
    <hyperlink ref="B3319" r:id="rId62" xr:uid="{00000000-0004-0000-0000-00003E000000}"/>
    <hyperlink ref="B4305" r:id="rId63" xr:uid="{00000000-0004-0000-0000-00003F000000}"/>
    <hyperlink ref="B3148" r:id="rId64" xr:uid="{00000000-0004-0000-0000-000040000000}"/>
    <hyperlink ref="B2502" r:id="rId65" xr:uid="{00000000-0004-0000-0000-000041000000}"/>
    <hyperlink ref="B2521" r:id="rId66" xr:uid="{00000000-0004-0000-0000-000042000000}"/>
    <hyperlink ref="B4362" r:id="rId67" xr:uid="{00000000-0004-0000-0000-000043000000}"/>
    <hyperlink ref="B664" r:id="rId68" xr:uid="{00000000-0004-0000-0000-000044000000}"/>
    <hyperlink ref="B721" r:id="rId69" xr:uid="{00000000-0004-0000-0000-000045000000}"/>
    <hyperlink ref="B209" r:id="rId70" xr:uid="{00000000-0004-0000-0000-000046000000}"/>
    <hyperlink ref="B190" r:id="rId71" xr:uid="{00000000-0004-0000-0000-000047000000}"/>
    <hyperlink ref="B2882" r:id="rId72" xr:uid="{00000000-0004-0000-0000-000048000000}"/>
    <hyperlink ref="B4077" r:id="rId73" xr:uid="{00000000-0004-0000-0000-000049000000}"/>
    <hyperlink ref="B4134" r:id="rId74" xr:uid="{00000000-0004-0000-0000-00004A000000}"/>
    <hyperlink ref="B1837" r:id="rId75" xr:uid="{00000000-0004-0000-0000-00004B000000}"/>
    <hyperlink ref="B5160" r:id="rId76" xr:uid="{00000000-0004-0000-0000-00004C000000}"/>
    <hyperlink ref="B5179" r:id="rId77" xr:uid="{00000000-0004-0000-0000-00004D000000}"/>
    <hyperlink ref="B4400" r:id="rId78" xr:uid="{00000000-0004-0000-0000-00004E000000}"/>
    <hyperlink ref="B4058" r:id="rId79" xr:uid="{00000000-0004-0000-0000-00004F000000}"/>
    <hyperlink ref="B512" r:id="rId80" xr:uid="{00000000-0004-0000-0000-000050000000}"/>
    <hyperlink ref="B398" r:id="rId81" xr:uid="{00000000-0004-0000-0000-000051000000}"/>
    <hyperlink ref="B2027" r:id="rId82" xr:uid="{00000000-0004-0000-0000-000052000000}"/>
    <hyperlink ref="B2844" r:id="rId83" xr:uid="{00000000-0004-0000-0000-000053000000}"/>
    <hyperlink ref="B5824" r:id="rId84" xr:uid="{00000000-0004-0000-0000-000054000000}"/>
    <hyperlink ref="B5843" r:id="rId85" xr:uid="{00000000-0004-0000-0000-000055000000}"/>
    <hyperlink ref="B1495" r:id="rId86" xr:uid="{00000000-0004-0000-0000-000056000000}"/>
    <hyperlink ref="B5767" r:id="rId87" xr:uid="{00000000-0004-0000-0000-000057000000}"/>
    <hyperlink ref="B1324" r:id="rId88" xr:uid="{00000000-0004-0000-0000-000059000000}"/>
    <hyperlink ref="B3982" r:id="rId89" xr:uid="{00000000-0004-0000-0000-00005A000000}"/>
    <hyperlink ref="B4001" r:id="rId90" xr:uid="{00000000-0004-0000-0000-00005B000000}"/>
    <hyperlink ref="B4913" r:id="rId91" xr:uid="{00000000-0004-0000-0000-00005C000000}"/>
    <hyperlink ref="B4438" r:id="rId92" xr:uid="{00000000-0004-0000-0000-00005D000000}"/>
    <hyperlink ref="B4419" r:id="rId93" xr:uid="{00000000-0004-0000-0000-00005E000000}"/>
    <hyperlink ref="B5710" r:id="rId94" xr:uid="{00000000-0004-0000-0000-00005F000000}"/>
    <hyperlink ref="B5729" r:id="rId95" xr:uid="{00000000-0004-0000-0000-000060000000}"/>
    <hyperlink ref="B5255" r:id="rId96" xr:uid="{00000000-0004-0000-0000-000061000000}"/>
    <hyperlink ref="B5103" r:id="rId97" xr:uid="{00000000-0004-0000-0000-000062000000}"/>
    <hyperlink ref="B3395" r:id="rId98" xr:uid="{00000000-0004-0000-0000-000063000000}"/>
    <hyperlink ref="B3205" r:id="rId99" xr:uid="{00000000-0004-0000-0000-000064000000}"/>
    <hyperlink ref="B3167" r:id="rId100" xr:uid="{00000000-0004-0000-0000-000065000000}"/>
    <hyperlink ref="B1533" r:id="rId101" xr:uid="{00000000-0004-0000-0000-000066000000}"/>
    <hyperlink ref="B550" r:id="rId102" xr:uid="{00000000-0004-0000-0000-000067000000}"/>
    <hyperlink ref="B1742" r:id="rId103" xr:uid="{00000000-0004-0000-0000-000068000000}"/>
    <hyperlink ref="B5862" r:id="rId104" xr:uid="{00000000-0004-0000-0000-000069000000}"/>
    <hyperlink ref="B5881" r:id="rId105" xr:uid="{00000000-0004-0000-0000-00006A000000}"/>
    <hyperlink ref="B1970" r:id="rId106" xr:uid="{00000000-0004-0000-0000-00006B000000}"/>
    <hyperlink ref="B379" r:id="rId107" xr:uid="{00000000-0004-0000-0000-00006C000000}"/>
    <hyperlink ref="B5312" r:id="rId108" xr:uid="{00000000-0004-0000-0000-00006D000000}"/>
    <hyperlink ref="B417" r:id="rId109" xr:uid="{00000000-0004-0000-0000-00006E000000}"/>
    <hyperlink ref="B322" r:id="rId110" xr:uid="{00000000-0004-0000-0000-00006F000000}"/>
    <hyperlink ref="B474" r:id="rId111" xr:uid="{00000000-0004-0000-0000-000070000000}"/>
    <hyperlink ref="B2920" r:id="rId112" xr:uid="{00000000-0004-0000-0000-000071000000}"/>
    <hyperlink ref="B2559" r:id="rId113" xr:uid="{00000000-0004-0000-0000-000072000000}"/>
    <hyperlink ref="B740" r:id="rId114" xr:uid="{00000000-0004-0000-0000-000073000000}"/>
    <hyperlink ref="B3015" r:id="rId115" xr:uid="{00000000-0004-0000-0000-000074000000}"/>
    <hyperlink ref="B4457" r:id="rId116" xr:uid="{00000000-0004-0000-0000-000075000000}"/>
    <hyperlink ref="B3471" r:id="rId117" xr:uid="{00000000-0004-0000-0000-000076000000}"/>
    <hyperlink ref="B3566" r:id="rId118" xr:uid="{00000000-0004-0000-0000-000077000000}"/>
    <hyperlink ref="B4381" r:id="rId119" xr:uid="{00000000-0004-0000-0000-000078000000}"/>
    <hyperlink ref="B2331" r:id="rId120" xr:uid="{00000000-0004-0000-0000-000079000000}"/>
    <hyperlink ref="B2996" r:id="rId121" xr:uid="{00000000-0004-0000-0000-00007A000000}"/>
    <hyperlink ref="B5274" r:id="rId122" xr:uid="{00000000-0004-0000-0000-00007B000000}"/>
    <hyperlink ref="B5122" r:id="rId123" xr:uid="{00000000-0004-0000-0000-00007C000000}"/>
    <hyperlink ref="B5293" r:id="rId124" xr:uid="{00000000-0004-0000-0000-00007D000000}"/>
    <hyperlink ref="B5141" r:id="rId125" xr:uid="{00000000-0004-0000-0000-00007E000000}"/>
    <hyperlink ref="B1095" r:id="rId126" xr:uid="{00000000-0004-0000-0000-00007F000000}"/>
    <hyperlink ref="B3224" r:id="rId127" xr:uid="{00000000-0004-0000-0000-000081000000}"/>
    <hyperlink ref="B493" r:id="rId128" xr:uid="{00000000-0004-0000-0000-000082000000}"/>
    <hyperlink ref="B4856" r:id="rId129" xr:uid="{00000000-0004-0000-0000-000083000000}"/>
    <hyperlink ref="B5634" r:id="rId130" xr:uid="{00000000-0004-0000-0000-000084000000}"/>
    <hyperlink ref="B5653" r:id="rId131" xr:uid="{00000000-0004-0000-0000-000085000000}"/>
    <hyperlink ref="B2464" r:id="rId132" xr:uid="{00000000-0004-0000-0000-000086000000}"/>
    <hyperlink ref="B531" r:id="rId133" xr:uid="{00000000-0004-0000-0000-000087000000}"/>
    <hyperlink ref="B436" r:id="rId134" xr:uid="{00000000-0004-0000-0000-000088000000}"/>
    <hyperlink ref="B4759" r:id="rId135" xr:uid="{00000000-0004-0000-0000-000089000000}"/>
    <hyperlink ref="B1875" r:id="rId136" xr:uid="{00000000-0004-0000-0000-00008A000000}"/>
    <hyperlink ref="B1856" r:id="rId137" xr:uid="{00000000-0004-0000-0000-00008B000000}"/>
    <hyperlink ref="B3963" r:id="rId138" xr:uid="{00000000-0004-0000-0000-00008C000000}"/>
    <hyperlink ref="B4721" r:id="rId139" xr:uid="{00000000-0004-0000-0000-00008D000000}"/>
    <hyperlink ref="B4778" r:id="rId140" xr:uid="{00000000-0004-0000-0000-00008E000000}"/>
    <hyperlink ref="B4096" r:id="rId141" xr:uid="{00000000-0004-0000-0000-00008F000000}"/>
    <hyperlink ref="B4153" r:id="rId142" xr:uid="{00000000-0004-0000-0000-000090000000}"/>
    <hyperlink ref="B4115" r:id="rId143" xr:uid="{00000000-0004-0000-0000-000091000000}"/>
    <hyperlink ref="B4512" r:id="rId144" xr:uid="{00000000-0004-0000-0000-000092000000}"/>
    <hyperlink ref="B4495" r:id="rId145" xr:uid="{00000000-0004-0000-0000-000093000000}"/>
    <hyperlink ref="B4476" r:id="rId146" xr:uid="{00000000-0004-0000-0000-000094000000}"/>
    <hyperlink ref="B5502" r:id="rId147" xr:uid="{00000000-0004-0000-0000-000095000000}"/>
    <hyperlink ref="B3509" r:id="rId148" xr:uid="{00000000-0004-0000-0000-000096000000}"/>
    <hyperlink ref="B3585" r:id="rId149" xr:uid="{00000000-0004-0000-0000-000097000000}"/>
    <hyperlink ref="B1894" r:id="rId150" xr:uid="{00000000-0004-0000-0000-000098000000}"/>
    <hyperlink ref="B1780" r:id="rId151" xr:uid="{00000000-0004-0000-0000-000099000000}"/>
    <hyperlink ref="B1818" r:id="rId152" xr:uid="{00000000-0004-0000-0000-00009A000000}"/>
    <hyperlink ref="B3547" r:id="rId153" xr:uid="{00000000-0004-0000-0000-00009B000000}"/>
    <hyperlink ref="B2540" r:id="rId154" xr:uid="{00000000-0004-0000-0000-00009C000000}"/>
    <hyperlink ref="B3338" r:id="rId155" xr:uid="{00000000-0004-0000-0000-00009D000000}"/>
    <hyperlink ref="B3357" r:id="rId156" xr:uid="{00000000-0004-0000-0000-00009E000000}"/>
    <hyperlink ref="B3528" r:id="rId157" xr:uid="{00000000-0004-0000-0000-00009F000000}"/>
    <hyperlink ref="B3604" r:id="rId158" xr:uid="{00000000-0004-0000-0000-0000A0000000}"/>
    <hyperlink ref="B1761" r:id="rId159" xr:uid="{00000000-0004-0000-0000-0000A1000000}"/>
    <hyperlink ref="B1799" r:id="rId160" xr:uid="{00000000-0004-0000-0000-0000A2000000}"/>
    <hyperlink ref="B4607" r:id="rId161" xr:uid="{00000000-0004-0000-0000-0000A3000000}"/>
    <hyperlink ref="B4590" r:id="rId162" xr:uid="{00000000-0004-0000-0000-0000A4000000}"/>
    <hyperlink ref="B1989" r:id="rId163" xr:uid="{00000000-0004-0000-0000-0000A5000000}"/>
    <hyperlink ref="B2046" r:id="rId164" xr:uid="{00000000-0004-0000-0000-0000A6000000}"/>
    <hyperlink ref="B2350" r:id="rId165" xr:uid="{00000000-0004-0000-0000-0000A7000000}"/>
    <hyperlink ref="B1267" r:id="rId166" xr:uid="{00000000-0004-0000-0000-0000A8000000}"/>
    <hyperlink ref="B4267" r:id="rId167" xr:uid="{00000000-0004-0000-0000-0000A9000000}"/>
    <hyperlink ref="B4286" r:id="rId168" xr:uid="{00000000-0004-0000-0000-0000AA000000}"/>
    <hyperlink ref="B4248" r:id="rId169" xr:uid="{00000000-0004-0000-0000-0000AB000000}"/>
    <hyperlink ref="B6071" r:id="rId170" xr:uid="{00000000-0004-0000-0000-0000AC000000}"/>
    <hyperlink ref="B2863" r:id="rId171" xr:uid="{00000000-0004-0000-0000-0000AD000000}"/>
    <hyperlink ref="B2483" r:id="rId172" xr:uid="{00000000-0004-0000-0000-0000AE000000}"/>
    <hyperlink ref="B2217" r:id="rId173" xr:uid="{00000000-0004-0000-0000-0000AF000000}"/>
    <hyperlink ref="B2179" r:id="rId174" xr:uid="{00000000-0004-0000-0000-0000B0000000}"/>
    <hyperlink ref="B5995" r:id="rId175" xr:uid="{00000000-0004-0000-0000-0000B1000000}"/>
    <hyperlink ref="B6014" r:id="rId176" xr:uid="{00000000-0004-0000-0000-0000B2000000}"/>
    <hyperlink ref="B1951" r:id="rId177" xr:uid="{00000000-0004-0000-0000-0000B3000000}"/>
    <hyperlink ref="B1628" r:id="rId178" xr:uid="{00000000-0004-0000-0000-0000B4000000}"/>
    <hyperlink ref="B3034" r:id="rId179" xr:uid="{00000000-0004-0000-0000-0000B5000000}"/>
    <hyperlink ref="B4324" r:id="rId180" xr:uid="{00000000-0004-0000-0000-0000B6000000}"/>
    <hyperlink ref="B2312" r:id="rId181" xr:uid="{00000000-0004-0000-0000-0000B7000000}"/>
    <hyperlink ref="B3186" r:id="rId182" xr:uid="{00000000-0004-0000-0000-0000B8000000}"/>
    <hyperlink ref="B2426" r:id="rId183" xr:uid="{00000000-0004-0000-0000-0000B9000000}"/>
    <hyperlink ref="B1647" r:id="rId184" xr:uid="{00000000-0004-0000-0000-0000BA000000}"/>
    <hyperlink ref="B1552" r:id="rId185" xr:uid="{00000000-0004-0000-0000-0000BB000000}"/>
    <hyperlink ref="B1666" r:id="rId186" xr:uid="{00000000-0004-0000-0000-0000BC000000}"/>
    <hyperlink ref="B1571" r:id="rId187" xr:uid="{00000000-0004-0000-0000-0000BD000000}"/>
    <hyperlink ref="B1685" r:id="rId188" xr:uid="{00000000-0004-0000-0000-0000BE000000}"/>
    <hyperlink ref="B1590" r:id="rId189" xr:uid="{00000000-0004-0000-0000-0000BF000000}"/>
    <hyperlink ref="B1704" r:id="rId190" xr:uid="{00000000-0004-0000-0000-0000C0000000}"/>
    <hyperlink ref="B1609" r:id="rId191" xr:uid="{00000000-0004-0000-0000-0000C1000000}"/>
    <hyperlink ref="B1723" r:id="rId192" xr:uid="{00000000-0004-0000-0000-0000C2000000}"/>
    <hyperlink ref="B645" r:id="rId193" xr:uid="{00000000-0004-0000-0000-0000C3000000}"/>
    <hyperlink ref="B4552" r:id="rId194" xr:uid="{00000000-0004-0000-0000-0000C4000000}"/>
    <hyperlink ref="B4571" r:id="rId195" xr:uid="{00000000-0004-0000-0000-0000C5000000}"/>
    <hyperlink ref="B5236" r:id="rId196" xr:uid="{00000000-0004-0000-0000-0000C6000000}"/>
    <hyperlink ref="B5084" r:id="rId197" xr:uid="{00000000-0004-0000-0000-0000C7000000}"/>
    <hyperlink ref="B5900" r:id="rId198" xr:uid="{00000000-0004-0000-0000-0000C9000000}"/>
    <hyperlink ref="B5919" r:id="rId199" xr:uid="{00000000-0004-0000-0000-0000CA000000}"/>
    <hyperlink ref="B3452" r:id="rId200" xr:uid="{00000000-0004-0000-0000-0000CB000000}"/>
    <hyperlink ref="B3376" r:id="rId201" xr:uid="{00000000-0004-0000-0000-0000CC000000}"/>
    <hyperlink ref="B77" r:id="rId202" xr:uid="{00000000-0004-0000-0000-0000CD000000}"/>
    <hyperlink ref="B96" r:id="rId203" xr:uid="{00000000-0004-0000-0000-0000CE000000}"/>
    <hyperlink ref="B5008" r:id="rId204" xr:uid="{00000000-0004-0000-0000-0000CF000000}"/>
    <hyperlink ref="B5027" r:id="rId205" xr:uid="{00000000-0004-0000-0000-0000D0000000}"/>
    <hyperlink ref="B6088" r:id="rId206" xr:uid="{00000000-0004-0000-0000-0000D1000000}"/>
    <hyperlink ref="B3053" r:id="rId207" xr:uid="{00000000-0004-0000-0000-0000D2000000}"/>
    <hyperlink ref="B303" r:id="rId208" xr:uid="{00000000-0004-0000-0000-0000D3000000}"/>
    <hyperlink ref="B2635" r:id="rId209" xr:uid="{00000000-0004-0000-0000-0000D4000000}"/>
    <hyperlink ref="B1343" r:id="rId210" xr:uid="{00000000-0004-0000-0000-0000D6000000}"/>
    <hyperlink ref="B1191" r:id="rId211" xr:uid="{00000000-0004-0000-0000-0000D7000000}"/>
    <hyperlink ref="B113" r:id="rId212" xr:uid="{00000000-0004-0000-0000-0000D8000000}"/>
    <hyperlink ref="B3281" r:id="rId213" xr:uid="{00000000-0004-0000-0000-0000D9000000}"/>
    <hyperlink ref="B3243" r:id="rId214" xr:uid="{00000000-0004-0000-0000-0000DA000000}"/>
    <hyperlink ref="B1514" r:id="rId215" xr:uid="{00000000-0004-0000-0000-0000DB000000}"/>
    <hyperlink ref="B1476" r:id="rId216" xr:uid="{00000000-0004-0000-0000-0000DC000000}"/>
    <hyperlink ref="B1210" r:id="rId217" xr:uid="{00000000-0004-0000-0000-0000DD000000}"/>
    <hyperlink ref="B228" r:id="rId218" xr:uid="{00000000-0004-0000-0000-0000DE000000}"/>
    <hyperlink ref="B854" r:id="rId219" xr:uid="{00000000-0004-0000-0000-0000DF000000}"/>
    <hyperlink ref="B797" r:id="rId220" xr:uid="{00000000-0004-0000-0000-0000E0000000}"/>
    <hyperlink ref="B2065" r:id="rId221" xr:uid="{00000000-0004-0000-0000-0000E1000000}"/>
    <hyperlink ref="B683" r:id="rId222" xr:uid="{00000000-0004-0000-0000-0000E2000000}"/>
    <hyperlink ref="B3810" r:id="rId223" xr:uid="{00000000-0004-0000-0000-0000E3000000}"/>
    <hyperlink ref="B4704" r:id="rId224" xr:uid="{00000000-0004-0000-0000-0000E4000000}"/>
    <hyperlink ref="B4666" r:id="rId225" xr:uid="{00000000-0004-0000-0000-0000E5000000}"/>
    <hyperlink ref="B5577" r:id="rId226" xr:uid="{00000000-0004-0000-0000-0000E6000000}"/>
    <hyperlink ref="B5046" r:id="rId227" xr:uid="{00000000-0004-0000-0000-0000E7000000}"/>
    <hyperlink ref="B4894" r:id="rId228" xr:uid="{00000000-0004-0000-0000-0000E8000000}"/>
    <hyperlink ref="B4970" r:id="rId229" xr:uid="{00000000-0004-0000-0000-0000E9000000}"/>
    <hyperlink ref="B929" r:id="rId230" xr:uid="{00000000-0004-0000-0000-0000EA000000}"/>
    <hyperlink ref="B1305" r:id="rId231" xr:uid="{00000000-0004-0000-0000-0000EC000000}"/>
    <hyperlink ref="B966" r:id="rId232" xr:uid="{00000000-0004-0000-0000-0000ED000000}"/>
    <hyperlink ref="B1058" r:id="rId233" xr:uid="{00000000-0004-0000-0000-0000EE000000}"/>
    <hyperlink ref="B1075" r:id="rId234" xr:uid="{00000000-0004-0000-0000-0000EF000000}"/>
    <hyperlink ref="B4875" r:id="rId235" xr:uid="{00000000-0004-0000-0000-0000F0000000}"/>
    <hyperlink ref="B3680" r:id="rId236" xr:uid="{00000000-0004-0000-0000-0000F1000000}"/>
    <hyperlink ref="B3699" r:id="rId237" xr:uid="{00000000-0004-0000-0000-0000F2000000}"/>
    <hyperlink ref="B3718" r:id="rId238" xr:uid="{00000000-0004-0000-0000-0000F3000000}"/>
    <hyperlink ref="B4837" r:id="rId239" xr:uid="{00000000-0004-0000-0000-0000F4000000}"/>
    <hyperlink ref="B1419" r:id="rId240" xr:uid="{00000000-0004-0000-0000-0000F5000000}"/>
    <hyperlink ref="B1438" r:id="rId241" xr:uid="{00000000-0004-0000-0000-0000F6000000}"/>
    <hyperlink ref="B1457" r:id="rId242" xr:uid="{00000000-0004-0000-0000-0000F7000000}"/>
    <hyperlink ref="B2122" r:id="rId243" xr:uid="{00000000-0004-0000-0000-0000F8000000}"/>
    <hyperlink ref="B2103" r:id="rId244" xr:uid="{00000000-0004-0000-0000-0000F9000000}"/>
    <hyperlink ref="B2407" r:id="rId245" xr:uid="{00000000-0004-0000-0000-0000FA000000}"/>
    <hyperlink ref="B4647" r:id="rId246" xr:uid="{00000000-0004-0000-0000-0000FB000000}"/>
    <hyperlink ref="B4740" r:id="rId247" xr:uid="{00000000-0004-0000-0000-0000FC000000}"/>
    <hyperlink ref="B4818" r:id="rId248" xr:uid="{00000000-0004-0000-0000-0000FD000000}"/>
    <hyperlink ref="B778" r:id="rId249" xr:uid="{00000000-0004-0000-0000-0000FE000000}"/>
    <hyperlink ref="B3414" r:id="rId250" xr:uid="{00000000-0004-0000-0000-0000FF000000}"/>
    <hyperlink ref="B3792" r:id="rId251" xr:uid="{00000000-0004-0000-0000-000000010000}"/>
    <hyperlink ref="B3774" r:id="rId252" xr:uid="{00000000-0004-0000-0000-000001010000}"/>
    <hyperlink ref="B4210" r:id="rId253" xr:uid="{00000000-0004-0000-0000-000002010000}"/>
    <hyperlink ref="B4229" r:id="rId254" xr:uid="{00000000-0004-0000-0000-000003010000}"/>
    <hyperlink ref="B5464" r:id="rId255" xr:uid="{00000000-0004-0000-0000-000004010000}"/>
    <hyperlink ref="B5483" r:id="rId256" xr:uid="{00000000-0004-0000-0000-000005010000}"/>
    <hyperlink ref="B5426" r:id="rId257" xr:uid="{00000000-0004-0000-0000-000006010000}"/>
    <hyperlink ref="B5445" r:id="rId258" xr:uid="{00000000-0004-0000-0000-000007010000}"/>
    <hyperlink ref="B5615" r:id="rId259" xr:uid="{00000000-0004-0000-0000-000008010000}"/>
    <hyperlink ref="B5596" r:id="rId260" xr:uid="{00000000-0004-0000-0000-000009010000}"/>
    <hyperlink ref="B1932" r:id="rId261" xr:uid="{00000000-0004-0000-0000-00000A010000}"/>
    <hyperlink ref="B3642" r:id="rId262" xr:uid="{00000000-0004-0000-0000-00000B010000}"/>
    <hyperlink ref="B3661" r:id="rId263" xr:uid="{00000000-0004-0000-0000-00000C010000}"/>
    <hyperlink ref="B4172" r:id="rId264" xr:uid="{00000000-0004-0000-0000-00000D010000}"/>
    <hyperlink ref="B4191" r:id="rId265" xr:uid="{00000000-0004-0000-0000-00000E010000}"/>
    <hyperlink ref="B759" r:id="rId266" xr:uid="{00000000-0004-0000-0000-00000F010000}"/>
    <hyperlink ref="B3433" r:id="rId267" xr:uid="{00000000-0004-0000-0000-000010010000}"/>
    <hyperlink ref="B247" r:id="rId268" xr:uid="{00000000-0004-0000-0000-000011010000}"/>
    <hyperlink ref="B266" r:id="rId269" xr:uid="{00000000-0004-0000-0000-000012010000}"/>
    <hyperlink ref="B5557" r:id="rId270" xr:uid="{00000000-0004-0000-0000-000013010000}"/>
    <hyperlink ref="B4683" r:id="rId271" xr:uid="{00000000-0004-0000-0000-000014010000}"/>
    <hyperlink ref="B892" r:id="rId272" xr:uid="{00000000-0004-0000-0000-000015010000}"/>
    <hyperlink ref="B873" r:id="rId273" xr:uid="{00000000-0004-0000-0000-000016010000}"/>
    <hyperlink ref="B5350" r:id="rId274" xr:uid="{00000000-0004-0000-0000-000017010000}"/>
    <hyperlink ref="B4989" r:id="rId275" xr:uid="{00000000-0004-0000-0000-000018010000}"/>
    <hyperlink ref="B5672" r:id="rId276" xr:uid="{00000000-0004-0000-0000-000019010000}"/>
    <hyperlink ref="B5691" r:id="rId277" xr:uid="{00000000-0004-0000-0000-00001A010000}"/>
    <hyperlink ref="B5388" r:id="rId278" xr:uid="{00000000-0004-0000-0000-00001B010000}"/>
    <hyperlink ref="B5407" r:id="rId279" xr:uid="{00000000-0004-0000-0000-00001C010000}"/>
    <hyperlink ref="B5786" r:id="rId280" xr:uid="{00000000-0004-0000-0000-00001D010000}"/>
    <hyperlink ref="B5805" r:id="rId281" xr:uid="{00000000-0004-0000-0000-00001E010000}"/>
    <hyperlink ref="B816" r:id="rId282" xr:uid="{00000000-0004-0000-0000-00001F010000}"/>
    <hyperlink ref="B607" r:id="rId283" xr:uid="{00000000-0004-0000-0000-000020010000}"/>
    <hyperlink ref="B3490" r:id="rId284" xr:uid="{00000000-0004-0000-0000-000021010000}"/>
    <hyperlink ref="B360" r:id="rId285" xr:uid="{00000000-0004-0000-0000-000022010000}"/>
    <hyperlink ref="B3300" r:id="rId286" xr:uid="{00000000-0004-0000-0000-000023010000}"/>
    <hyperlink ref="B3262" r:id="rId287" xr:uid="{00000000-0004-0000-0000-000080000000}"/>
    <hyperlink ref="B3110" r:id="rId288" xr:uid="{00000000-0004-0000-0000-0000C8000000}"/>
    <hyperlink ref="B2274" r:id="rId289" xr:uid="{CDFD97B3-77E7-497C-958E-5729C6E03924}"/>
    <hyperlink ref="B2293" r:id="rId290" xr:uid="{1669054A-09B0-40D5-B96B-EBD19FA872E4}"/>
    <hyperlink ref="B626" r:id="rId291" xr:uid="{C8D47163-974E-46E0-916A-30C595D1ED8C}"/>
    <hyperlink ref="B341" r:id="rId292" xr:uid="{C390C1E6-95C9-4E4A-9126-1AF5202DEAFF}"/>
    <hyperlink ref="B1003" r:id="rId293" xr:uid="{00000000-0004-0000-0000-0000EB000000}"/>
    <hyperlink ref="B1400" r:id="rId294" xr:uid="{00000000-0004-0000-0000-0000D5000000}"/>
    <hyperlink ref="B1381" r:id="rId295" xr:uid="{00000000-0004-0000-0000-000058000000}"/>
  </hyperlinks>
  <pageMargins left="0.23622047244094499" right="0.15748031496063" top="0.15748031496063" bottom="0.196850393700787" header="0.196850393700787" footer="0.31496062992126"/>
  <pageSetup paperSize="9" scale="70" fitToHeight="40" orientation="portrait" horizontalDpi="200" verticalDpi="300" r:id="rId296"/>
  <rowBreaks count="5" manualBreakCount="5">
    <brk id="1434" max="8" man="1"/>
    <brk id="2434" max="8" man="1"/>
    <brk id="2510" max="8" man="1"/>
    <brk id="2819" max="8" man="1"/>
    <brk id="2895" max="8" man="1"/>
  </rowBreaks>
  <drawing r:id="rId29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00"/>
  </sheetPr>
  <dimension ref="A1:HF230"/>
  <sheetViews>
    <sheetView workbookViewId="0">
      <pane ySplit="1" topLeftCell="A83" activePane="bottomLeft" state="frozen"/>
      <selection pane="bottomLeft" activeCell="H19" sqref="H19"/>
    </sheetView>
  </sheetViews>
  <sheetFormatPr defaultRowHeight="18.75"/>
  <cols>
    <col min="1" max="1" width="6.140625" style="73" customWidth="1"/>
    <col min="2" max="3" width="8.42578125" style="73" customWidth="1"/>
    <col min="4" max="4" width="12" style="73" customWidth="1"/>
    <col min="5" max="5" width="8.140625" style="73" customWidth="1"/>
    <col min="6" max="6" width="9.140625" style="73" customWidth="1"/>
    <col min="7" max="7" width="10.5703125" style="85" customWidth="1"/>
    <col min="8" max="8" width="8.85546875" style="73" customWidth="1"/>
    <col min="9" max="9" width="7.140625" style="77" customWidth="1"/>
    <col min="10" max="10" width="8.42578125" style="73" customWidth="1"/>
    <col min="11" max="11" width="11" style="73" customWidth="1"/>
    <col min="12" max="12" width="17" style="73" customWidth="1"/>
    <col min="13" max="211" width="10.85546875" style="73" customWidth="1"/>
    <col min="212" max="214" width="10" style="73" customWidth="1"/>
    <col min="215" max="16384" width="9.140625" style="73"/>
  </cols>
  <sheetData>
    <row r="1" spans="1:214" ht="45" customHeight="1">
      <c r="A1" s="78" t="s">
        <v>1159</v>
      </c>
      <c r="B1" s="79" t="s">
        <v>1160</v>
      </c>
      <c r="C1" s="78" t="s">
        <v>1161</v>
      </c>
      <c r="D1" s="78" t="s">
        <v>1162</v>
      </c>
      <c r="E1" s="78" t="s">
        <v>1163</v>
      </c>
      <c r="F1" s="78" t="s">
        <v>1164</v>
      </c>
      <c r="G1" s="86" t="s">
        <v>1149</v>
      </c>
      <c r="H1" s="80" t="s">
        <v>1165</v>
      </c>
      <c r="I1" s="71" t="s">
        <v>1166</v>
      </c>
      <c r="J1" s="78" t="s">
        <v>1167</v>
      </c>
      <c r="K1" s="78" t="s">
        <v>1168</v>
      </c>
      <c r="L1" s="78" t="s">
        <v>1169</v>
      </c>
      <c r="M1" s="81" t="s">
        <v>1155</v>
      </c>
      <c r="N1" s="82" t="s">
        <v>1156</v>
      </c>
      <c r="O1" s="127" t="s">
        <v>1409</v>
      </c>
      <c r="P1" s="127"/>
      <c r="Q1" s="83">
        <f>SUM(N:N)</f>
        <v>0</v>
      </c>
      <c r="R1" s="84">
        <f>Q1*S1</f>
        <v>0</v>
      </c>
      <c r="S1" s="72">
        <v>78</v>
      </c>
      <c r="T1" s="72"/>
      <c r="U1" s="72"/>
      <c r="V1" s="72"/>
      <c r="W1" s="72"/>
      <c r="X1" s="72"/>
      <c r="Y1" s="72"/>
      <c r="Z1" s="72"/>
      <c r="AA1" s="72"/>
      <c r="AB1" s="72"/>
      <c r="AC1" s="72"/>
      <c r="AD1" s="72"/>
      <c r="AE1" s="72"/>
      <c r="AF1" s="72"/>
      <c r="AG1" s="72"/>
      <c r="AH1" s="72"/>
      <c r="AI1" s="72"/>
      <c r="AJ1" s="72"/>
      <c r="AK1" s="72"/>
      <c r="AL1" s="72"/>
      <c r="AM1" s="72"/>
      <c r="AN1" s="72"/>
      <c r="AO1" s="72"/>
      <c r="AP1" s="72"/>
      <c r="AQ1" s="72"/>
      <c r="AR1" s="72"/>
      <c r="AS1" s="72"/>
      <c r="AT1" s="72"/>
      <c r="AU1" s="72"/>
      <c r="AV1" s="72"/>
      <c r="AW1" s="72"/>
      <c r="AX1" s="72"/>
      <c r="AY1" s="72"/>
      <c r="AZ1" s="72"/>
      <c r="BA1" s="72"/>
      <c r="BB1" s="72"/>
      <c r="BC1" s="72"/>
      <c r="BD1" s="72"/>
      <c r="BE1" s="72"/>
      <c r="BF1" s="72"/>
      <c r="BG1" s="72"/>
      <c r="BH1" s="72"/>
      <c r="BI1" s="72"/>
      <c r="BJ1" s="72"/>
      <c r="BK1" s="72"/>
      <c r="BL1" s="72"/>
      <c r="BM1" s="72"/>
      <c r="BN1" s="72"/>
      <c r="BO1" s="72"/>
      <c r="BP1" s="72"/>
      <c r="BQ1" s="72"/>
      <c r="BR1" s="72"/>
      <c r="BS1" s="72"/>
      <c r="BT1" s="72"/>
      <c r="BU1" s="72"/>
      <c r="BV1" s="72"/>
      <c r="BW1" s="72"/>
      <c r="BX1" s="72"/>
      <c r="BY1" s="72"/>
      <c r="BZ1" s="72"/>
      <c r="CA1" s="72"/>
      <c r="CB1" s="72"/>
      <c r="CC1" s="72"/>
      <c r="CD1" s="72"/>
      <c r="CE1" s="72"/>
      <c r="CF1" s="72"/>
      <c r="CG1" s="72"/>
      <c r="CH1" s="72"/>
      <c r="CI1" s="72"/>
      <c r="CJ1" s="72"/>
      <c r="CK1" s="72"/>
      <c r="CL1" s="72"/>
      <c r="CM1" s="72"/>
      <c r="CN1" s="72"/>
      <c r="CO1" s="72"/>
      <c r="CP1" s="72"/>
      <c r="CQ1" s="72"/>
      <c r="CR1" s="72"/>
      <c r="CS1" s="72"/>
      <c r="CT1" s="72"/>
      <c r="CU1" s="72"/>
      <c r="CV1" s="72"/>
      <c r="CW1" s="72"/>
      <c r="CX1" s="72"/>
      <c r="CY1" s="72"/>
      <c r="CZ1" s="72"/>
      <c r="DA1" s="72"/>
      <c r="DB1" s="72"/>
      <c r="DC1" s="72"/>
      <c r="DD1" s="72"/>
      <c r="DE1" s="72"/>
      <c r="DF1" s="72"/>
      <c r="DG1" s="72"/>
      <c r="DH1" s="72"/>
      <c r="DI1" s="72"/>
      <c r="DJ1" s="72"/>
      <c r="DK1" s="72"/>
      <c r="DL1" s="72"/>
      <c r="DM1" s="72"/>
      <c r="DN1" s="72"/>
      <c r="DO1" s="72"/>
      <c r="DP1" s="72"/>
      <c r="DQ1" s="72"/>
      <c r="DR1" s="72"/>
      <c r="DS1" s="72"/>
      <c r="DT1" s="72"/>
      <c r="DU1" s="72"/>
      <c r="DV1" s="72"/>
      <c r="DW1" s="72"/>
      <c r="DX1" s="72"/>
      <c r="DY1" s="72"/>
      <c r="DZ1" s="72"/>
      <c r="EA1" s="72"/>
      <c r="EB1" s="72"/>
      <c r="EC1" s="72"/>
      <c r="ED1" s="72"/>
      <c r="EE1" s="72"/>
      <c r="EF1" s="72"/>
      <c r="EG1" s="72"/>
      <c r="EH1" s="72"/>
      <c r="EI1" s="72"/>
      <c r="EJ1" s="72"/>
      <c r="EK1" s="72"/>
      <c r="EL1" s="72"/>
      <c r="EM1" s="72"/>
      <c r="EN1" s="72"/>
      <c r="EO1" s="72"/>
      <c r="EP1" s="72"/>
      <c r="EQ1" s="72"/>
      <c r="ER1" s="72"/>
      <c r="ES1" s="72"/>
      <c r="ET1" s="72"/>
      <c r="EU1" s="72"/>
      <c r="EV1" s="72"/>
      <c r="EW1" s="72"/>
      <c r="EX1" s="72"/>
      <c r="EY1" s="72"/>
      <c r="EZ1" s="72"/>
      <c r="FA1" s="72"/>
      <c r="FB1" s="72"/>
      <c r="FC1" s="72"/>
      <c r="FD1" s="72"/>
      <c r="FE1" s="72"/>
      <c r="FF1" s="72"/>
      <c r="FG1" s="72"/>
      <c r="FH1" s="72"/>
      <c r="FI1" s="72"/>
      <c r="FJ1" s="72"/>
      <c r="FK1" s="72"/>
      <c r="FL1" s="72"/>
      <c r="FM1" s="72"/>
      <c r="FN1" s="72"/>
      <c r="FO1" s="72"/>
      <c r="FP1" s="72"/>
      <c r="FQ1" s="72"/>
      <c r="FR1" s="72"/>
      <c r="FS1" s="72"/>
      <c r="FT1" s="72"/>
      <c r="FU1" s="72"/>
      <c r="FV1" s="72"/>
      <c r="FW1" s="72"/>
      <c r="FX1" s="72"/>
      <c r="FY1" s="72"/>
      <c r="FZ1" s="72"/>
      <c r="GA1" s="72"/>
      <c r="GB1" s="72"/>
      <c r="GC1" s="72"/>
      <c r="GD1" s="72"/>
      <c r="GE1" s="72"/>
      <c r="GF1" s="72"/>
      <c r="GG1" s="72"/>
      <c r="GH1" s="72"/>
      <c r="GI1" s="72"/>
      <c r="GJ1" s="72"/>
      <c r="GK1" s="72"/>
      <c r="GL1" s="72"/>
      <c r="GM1" s="72"/>
      <c r="GN1" s="72"/>
      <c r="GO1" s="72"/>
      <c r="GP1" s="72"/>
      <c r="GQ1" s="72"/>
      <c r="GR1" s="72"/>
      <c r="GS1" s="72"/>
      <c r="GT1" s="72"/>
      <c r="GU1" s="72"/>
      <c r="GV1" s="72"/>
      <c r="GW1" s="72"/>
      <c r="GX1" s="72"/>
      <c r="GY1" s="72"/>
      <c r="GZ1" s="72"/>
      <c r="HA1" s="72"/>
      <c r="HB1" s="72"/>
      <c r="HC1" s="72"/>
      <c r="HD1" s="72"/>
      <c r="HE1" s="72"/>
      <c r="HF1" s="72"/>
    </row>
    <row r="2" spans="1:214" ht="96.75" customHeight="1">
      <c r="A2" s="74">
        <v>1</v>
      </c>
      <c r="B2" s="74">
        <v>6071</v>
      </c>
      <c r="C2" s="74" t="s">
        <v>1170</v>
      </c>
      <c r="D2" s="75" t="s">
        <v>1171</v>
      </c>
      <c r="E2" s="74" t="s">
        <v>1172</v>
      </c>
      <c r="F2" s="74" t="s">
        <v>1173</v>
      </c>
      <c r="G2" s="85" t="s">
        <v>1152</v>
      </c>
      <c r="H2" s="74">
        <v>19</v>
      </c>
      <c r="I2" s="76">
        <v>5.1749999999999998</v>
      </c>
      <c r="J2" s="74" t="s">
        <v>1174</v>
      </c>
      <c r="K2" s="74" t="s">
        <v>1175</v>
      </c>
      <c r="L2" s="74" t="s">
        <v>1176</v>
      </c>
      <c r="M2" s="72"/>
      <c r="N2" s="72">
        <f>M2*I2</f>
        <v>0</v>
      </c>
      <c r="O2" s="72"/>
      <c r="P2" s="72"/>
      <c r="Q2" s="72"/>
      <c r="R2" s="72"/>
      <c r="S2" s="72"/>
      <c r="T2" s="72"/>
      <c r="U2" s="72"/>
      <c r="V2" s="72"/>
      <c r="W2" s="72"/>
      <c r="X2" s="72"/>
      <c r="Y2" s="72"/>
      <c r="Z2" s="72"/>
      <c r="AA2" s="72"/>
      <c r="AB2" s="72"/>
      <c r="AC2" s="72"/>
      <c r="AD2" s="72"/>
      <c r="AE2" s="72"/>
      <c r="AF2" s="72"/>
      <c r="AG2" s="72"/>
      <c r="AH2" s="72"/>
      <c r="AI2" s="72"/>
      <c r="AJ2" s="72"/>
      <c r="AK2" s="72"/>
      <c r="AL2" s="72"/>
      <c r="AM2" s="72"/>
      <c r="AN2" s="72"/>
      <c r="AO2" s="72"/>
      <c r="AP2" s="72"/>
      <c r="AQ2" s="72"/>
      <c r="AR2" s="72"/>
      <c r="AS2" s="72"/>
      <c r="AT2" s="72"/>
      <c r="AU2" s="72"/>
      <c r="AV2" s="72"/>
      <c r="AW2" s="72"/>
      <c r="AX2" s="72"/>
      <c r="AY2" s="72"/>
      <c r="AZ2" s="72"/>
      <c r="BA2" s="72"/>
      <c r="BB2" s="72"/>
      <c r="BC2" s="72"/>
      <c r="BD2" s="72"/>
      <c r="BE2" s="72"/>
      <c r="BF2" s="72"/>
      <c r="BG2" s="72"/>
      <c r="BH2" s="72"/>
      <c r="BI2" s="72"/>
      <c r="BJ2" s="72"/>
      <c r="BK2" s="72"/>
      <c r="BL2" s="72"/>
      <c r="BM2" s="72"/>
      <c r="BN2" s="72"/>
      <c r="BO2" s="72"/>
      <c r="BP2" s="72"/>
      <c r="BQ2" s="72"/>
      <c r="BR2" s="72"/>
      <c r="BS2" s="72"/>
      <c r="BT2" s="72"/>
      <c r="BU2" s="72"/>
      <c r="BV2" s="72"/>
      <c r="BW2" s="72"/>
      <c r="BX2" s="72"/>
      <c r="BY2" s="72"/>
      <c r="BZ2" s="72"/>
      <c r="CA2" s="72"/>
      <c r="CB2" s="72"/>
      <c r="CC2" s="72"/>
      <c r="CD2" s="72"/>
      <c r="CE2" s="72"/>
      <c r="CF2" s="72"/>
      <c r="CG2" s="72"/>
      <c r="CH2" s="72"/>
      <c r="CI2" s="72"/>
      <c r="CJ2" s="72"/>
      <c r="CK2" s="72"/>
      <c r="CL2" s="72"/>
      <c r="CM2" s="72"/>
      <c r="CN2" s="72"/>
      <c r="CO2" s="72"/>
      <c r="CP2" s="72"/>
      <c r="CQ2" s="72"/>
      <c r="CR2" s="72"/>
      <c r="CS2" s="72"/>
      <c r="CT2" s="72"/>
      <c r="CU2" s="72"/>
      <c r="CV2" s="72"/>
      <c r="CW2" s="72"/>
      <c r="CX2" s="72"/>
      <c r="CY2" s="72"/>
      <c r="CZ2" s="72"/>
      <c r="DA2" s="72"/>
      <c r="DB2" s="72"/>
      <c r="DC2" s="72"/>
      <c r="DD2" s="72"/>
      <c r="DE2" s="72"/>
      <c r="DF2" s="72"/>
      <c r="DG2" s="72"/>
      <c r="DH2" s="72"/>
      <c r="DI2" s="72"/>
      <c r="DJ2" s="72"/>
      <c r="DK2" s="72"/>
      <c r="DL2" s="72"/>
      <c r="DM2" s="72"/>
      <c r="DN2" s="72"/>
      <c r="DO2" s="72"/>
      <c r="DP2" s="72"/>
      <c r="DQ2" s="72"/>
      <c r="DR2" s="72"/>
      <c r="DS2" s="72"/>
      <c r="DT2" s="72"/>
      <c r="DU2" s="72"/>
      <c r="DV2" s="72"/>
      <c r="DW2" s="72"/>
      <c r="DX2" s="72"/>
      <c r="DY2" s="72"/>
      <c r="DZ2" s="72"/>
      <c r="EA2" s="72"/>
      <c r="EB2" s="72"/>
      <c r="EC2" s="72"/>
      <c r="ED2" s="72"/>
      <c r="EE2" s="72"/>
      <c r="EF2" s="72"/>
      <c r="EG2" s="72"/>
      <c r="EH2" s="72"/>
      <c r="EI2" s="72"/>
      <c r="EJ2" s="72"/>
      <c r="EK2" s="72"/>
      <c r="EL2" s="72"/>
      <c r="EM2" s="72"/>
      <c r="EN2" s="72"/>
      <c r="EO2" s="72"/>
      <c r="EP2" s="72"/>
      <c r="EQ2" s="72"/>
      <c r="ER2" s="72"/>
      <c r="ES2" s="72"/>
      <c r="ET2" s="72"/>
      <c r="EU2" s="72"/>
      <c r="EV2" s="72"/>
      <c r="EW2" s="72"/>
      <c r="EX2" s="72"/>
      <c r="EY2" s="72"/>
      <c r="EZ2" s="72"/>
      <c r="FA2" s="72"/>
      <c r="FB2" s="72"/>
      <c r="FC2" s="72"/>
      <c r="FD2" s="72"/>
      <c r="FE2" s="72"/>
      <c r="FF2" s="72"/>
      <c r="FG2" s="72"/>
      <c r="FH2" s="72"/>
      <c r="FI2" s="72"/>
      <c r="FJ2" s="72"/>
      <c r="FK2" s="72"/>
      <c r="FL2" s="72"/>
      <c r="FM2" s="72"/>
      <c r="FN2" s="72"/>
      <c r="FO2" s="72"/>
      <c r="FP2" s="72"/>
      <c r="FQ2" s="72"/>
      <c r="FR2" s="72"/>
      <c r="FS2" s="72"/>
      <c r="FT2" s="72"/>
      <c r="FU2" s="72"/>
      <c r="FV2" s="72"/>
      <c r="FW2" s="72"/>
      <c r="FX2" s="72"/>
      <c r="FY2" s="72"/>
      <c r="FZ2" s="72"/>
      <c r="GA2" s="72"/>
      <c r="GB2" s="72"/>
      <c r="GC2" s="72"/>
      <c r="GD2" s="72"/>
      <c r="GE2" s="72"/>
      <c r="GF2" s="72"/>
      <c r="GG2" s="72"/>
      <c r="GH2" s="72"/>
      <c r="GI2" s="72"/>
      <c r="GJ2" s="72"/>
      <c r="GK2" s="72"/>
      <c r="GL2" s="72"/>
      <c r="GM2" s="72"/>
      <c r="GN2" s="72"/>
      <c r="GO2" s="72"/>
      <c r="GP2" s="72"/>
      <c r="GQ2" s="72"/>
      <c r="GR2" s="72"/>
      <c r="GS2" s="72"/>
      <c r="GT2" s="72"/>
      <c r="GU2" s="72"/>
      <c r="GV2" s="72"/>
      <c r="GW2" s="72"/>
      <c r="GX2" s="72"/>
      <c r="GY2" s="72"/>
      <c r="GZ2" s="72"/>
      <c r="HA2" s="72"/>
      <c r="HB2" s="72"/>
      <c r="HC2" s="72"/>
      <c r="HD2" s="72"/>
      <c r="HE2" s="72"/>
      <c r="HF2" s="72"/>
    </row>
    <row r="3" spans="1:214" ht="96.75" customHeight="1">
      <c r="A3" s="74">
        <v>2</v>
      </c>
      <c r="B3" s="74">
        <v>6132</v>
      </c>
      <c r="C3" s="74" t="s">
        <v>1177</v>
      </c>
      <c r="D3" s="75" t="s">
        <v>1171</v>
      </c>
      <c r="E3" s="74" t="s">
        <v>1178</v>
      </c>
      <c r="F3" s="74" t="s">
        <v>1173</v>
      </c>
      <c r="H3" s="74">
        <v>273</v>
      </c>
      <c r="I3" s="76">
        <v>14.888000000000002</v>
      </c>
      <c r="J3" s="74" t="s">
        <v>1174</v>
      </c>
      <c r="K3" s="74" t="s">
        <v>1175</v>
      </c>
      <c r="L3" s="74" t="s">
        <v>1179</v>
      </c>
      <c r="M3" s="72"/>
      <c r="N3" s="72">
        <f t="shared" ref="N3:N66" si="0">M3*I3</f>
        <v>0</v>
      </c>
      <c r="O3" s="72"/>
      <c r="P3" s="72"/>
      <c r="Q3" s="72"/>
      <c r="R3" s="72"/>
      <c r="S3" s="72"/>
      <c r="T3" s="72"/>
      <c r="U3" s="72"/>
      <c r="V3" s="72"/>
      <c r="W3" s="72"/>
      <c r="X3" s="72"/>
      <c r="Y3" s="72"/>
      <c r="Z3" s="72"/>
      <c r="AA3" s="72"/>
      <c r="AB3" s="72"/>
      <c r="AC3" s="72"/>
      <c r="AD3" s="72"/>
      <c r="AE3" s="72"/>
      <c r="AF3" s="72"/>
      <c r="AG3" s="72"/>
      <c r="AH3" s="72"/>
      <c r="AI3" s="72"/>
      <c r="AJ3" s="72"/>
      <c r="AK3" s="72"/>
      <c r="AL3" s="72"/>
      <c r="AM3" s="72"/>
      <c r="AN3" s="72"/>
      <c r="AO3" s="72"/>
      <c r="AP3" s="72"/>
      <c r="AQ3" s="72"/>
      <c r="AR3" s="72"/>
      <c r="AS3" s="72"/>
      <c r="AT3" s="72"/>
      <c r="AU3" s="72"/>
      <c r="AV3" s="72"/>
      <c r="AW3" s="72"/>
      <c r="AX3" s="72"/>
      <c r="AY3" s="72"/>
      <c r="AZ3" s="72"/>
      <c r="BA3" s="72"/>
      <c r="BB3" s="72"/>
      <c r="BC3" s="72"/>
      <c r="BD3" s="72"/>
      <c r="BE3" s="72"/>
      <c r="BF3" s="72"/>
      <c r="BG3" s="72"/>
      <c r="BH3" s="72"/>
      <c r="BI3" s="72"/>
      <c r="BJ3" s="72"/>
      <c r="BK3" s="72"/>
      <c r="BL3" s="72"/>
      <c r="BM3" s="72"/>
      <c r="BN3" s="72"/>
      <c r="BO3" s="72"/>
      <c r="BP3" s="72"/>
      <c r="BQ3" s="72"/>
      <c r="BR3" s="72"/>
      <c r="BS3" s="72"/>
      <c r="BT3" s="72"/>
      <c r="BU3" s="72"/>
      <c r="BV3" s="72"/>
      <c r="BW3" s="72"/>
      <c r="BX3" s="72"/>
      <c r="BY3" s="72"/>
      <c r="BZ3" s="72"/>
      <c r="CA3" s="72"/>
      <c r="CB3" s="72"/>
      <c r="CC3" s="72"/>
      <c r="CD3" s="72"/>
      <c r="CE3" s="72"/>
      <c r="CF3" s="72"/>
      <c r="CG3" s="72"/>
      <c r="CH3" s="72"/>
      <c r="CI3" s="72"/>
      <c r="CJ3" s="72"/>
      <c r="CK3" s="72"/>
      <c r="CL3" s="72"/>
      <c r="CM3" s="72"/>
      <c r="CN3" s="72"/>
      <c r="CO3" s="72"/>
      <c r="CP3" s="72"/>
      <c r="CQ3" s="72"/>
      <c r="CR3" s="72"/>
      <c r="CS3" s="72"/>
      <c r="CT3" s="72"/>
      <c r="CU3" s="72"/>
      <c r="CV3" s="72"/>
      <c r="CW3" s="72"/>
      <c r="CX3" s="72"/>
      <c r="CY3" s="72"/>
      <c r="CZ3" s="72"/>
      <c r="DA3" s="72"/>
      <c r="DB3" s="72"/>
      <c r="DC3" s="72"/>
      <c r="DD3" s="72"/>
      <c r="DE3" s="72"/>
      <c r="DF3" s="72"/>
      <c r="DG3" s="72"/>
      <c r="DH3" s="72"/>
      <c r="DI3" s="72"/>
      <c r="DJ3" s="72"/>
      <c r="DK3" s="72"/>
      <c r="DL3" s="72"/>
      <c r="DM3" s="72"/>
      <c r="DN3" s="72"/>
      <c r="DO3" s="72"/>
      <c r="DP3" s="72"/>
      <c r="DQ3" s="72"/>
      <c r="DR3" s="72"/>
      <c r="DS3" s="72"/>
      <c r="DT3" s="72"/>
      <c r="DU3" s="72"/>
      <c r="DV3" s="72"/>
      <c r="DW3" s="72"/>
      <c r="DX3" s="72"/>
      <c r="DY3" s="72"/>
      <c r="DZ3" s="72"/>
      <c r="EA3" s="72"/>
      <c r="EB3" s="72"/>
      <c r="EC3" s="72"/>
      <c r="ED3" s="72"/>
      <c r="EE3" s="72"/>
      <c r="EF3" s="72"/>
      <c r="EG3" s="72"/>
      <c r="EH3" s="72"/>
      <c r="EI3" s="72"/>
      <c r="EJ3" s="72"/>
      <c r="EK3" s="72"/>
      <c r="EL3" s="72"/>
      <c r="EM3" s="72"/>
      <c r="EN3" s="72"/>
      <c r="EO3" s="72"/>
      <c r="EP3" s="72"/>
      <c r="EQ3" s="72"/>
      <c r="ER3" s="72"/>
      <c r="ES3" s="72"/>
      <c r="ET3" s="72"/>
      <c r="EU3" s="72"/>
      <c r="EV3" s="72"/>
      <c r="EW3" s="72"/>
      <c r="EX3" s="72"/>
      <c r="EY3" s="72"/>
      <c r="EZ3" s="72"/>
      <c r="FA3" s="72"/>
      <c r="FB3" s="72"/>
      <c r="FC3" s="72"/>
      <c r="FD3" s="72"/>
      <c r="FE3" s="72"/>
      <c r="FF3" s="72"/>
      <c r="FG3" s="72"/>
      <c r="FH3" s="72"/>
      <c r="FI3" s="72"/>
      <c r="FJ3" s="72"/>
      <c r="FK3" s="72"/>
      <c r="FL3" s="72"/>
      <c r="FM3" s="72"/>
      <c r="FN3" s="72"/>
      <c r="FO3" s="72"/>
      <c r="FP3" s="72"/>
      <c r="FQ3" s="72"/>
      <c r="FR3" s="72"/>
      <c r="FS3" s="72"/>
      <c r="FT3" s="72"/>
      <c r="FU3" s="72"/>
      <c r="FV3" s="72"/>
      <c r="FW3" s="72"/>
      <c r="FX3" s="72"/>
      <c r="FY3" s="72"/>
      <c r="FZ3" s="72"/>
      <c r="GA3" s="72"/>
      <c r="GB3" s="72"/>
      <c r="GC3" s="72"/>
      <c r="GD3" s="72"/>
      <c r="GE3" s="72"/>
      <c r="GF3" s="72"/>
      <c r="GG3" s="72"/>
      <c r="GH3" s="72"/>
      <c r="GI3" s="72"/>
      <c r="GJ3" s="72"/>
      <c r="GK3" s="72"/>
      <c r="GL3" s="72"/>
      <c r="GM3" s="72"/>
      <c r="GN3" s="72"/>
      <c r="GO3" s="72"/>
      <c r="GP3" s="72"/>
      <c r="GQ3" s="72"/>
      <c r="GR3" s="72"/>
      <c r="GS3" s="72"/>
      <c r="GT3" s="72"/>
      <c r="GU3" s="72"/>
      <c r="GV3" s="72"/>
      <c r="GW3" s="72"/>
      <c r="GX3" s="72"/>
      <c r="GY3" s="72"/>
      <c r="GZ3" s="72"/>
      <c r="HA3" s="72"/>
      <c r="HB3" s="72"/>
      <c r="HC3" s="72"/>
      <c r="HD3" s="72"/>
      <c r="HE3" s="72"/>
      <c r="HF3" s="72"/>
    </row>
    <row r="4" spans="1:214" ht="96.75" customHeight="1">
      <c r="A4" s="74">
        <v>3</v>
      </c>
      <c r="B4" s="74">
        <v>6231</v>
      </c>
      <c r="C4" s="74" t="s">
        <v>1180</v>
      </c>
      <c r="D4" s="75" t="s">
        <v>1171</v>
      </c>
      <c r="E4" s="74" t="s">
        <v>1172</v>
      </c>
      <c r="F4" s="74" t="s">
        <v>1181</v>
      </c>
      <c r="G4" s="85" t="s">
        <v>1152</v>
      </c>
      <c r="H4" s="74">
        <v>155</v>
      </c>
      <c r="I4" s="76">
        <v>9.1460000000000026</v>
      </c>
      <c r="J4" s="74" t="s">
        <v>1174</v>
      </c>
      <c r="K4" s="74" t="s">
        <v>1175</v>
      </c>
      <c r="L4" s="74" t="s">
        <v>1182</v>
      </c>
      <c r="M4" s="72"/>
      <c r="N4" s="72">
        <f t="shared" si="0"/>
        <v>0</v>
      </c>
      <c r="O4" s="72"/>
      <c r="P4" s="72"/>
      <c r="Q4" s="72"/>
      <c r="R4" s="72"/>
      <c r="S4" s="72"/>
      <c r="T4" s="72"/>
      <c r="U4" s="72"/>
      <c r="V4" s="72"/>
      <c r="W4" s="72"/>
      <c r="X4" s="72"/>
      <c r="Y4" s="72"/>
      <c r="Z4" s="72"/>
      <c r="AA4" s="72"/>
      <c r="AB4" s="72"/>
      <c r="AC4" s="72"/>
      <c r="AD4" s="72"/>
      <c r="AE4" s="72"/>
      <c r="AF4" s="72"/>
      <c r="AG4" s="72"/>
      <c r="AH4" s="72"/>
      <c r="AI4" s="72"/>
      <c r="AJ4" s="72"/>
      <c r="AK4" s="72"/>
      <c r="AL4" s="72"/>
      <c r="AM4" s="72"/>
      <c r="AN4" s="72"/>
      <c r="AO4" s="72"/>
      <c r="AP4" s="72"/>
      <c r="AQ4" s="72"/>
      <c r="AR4" s="72"/>
      <c r="AS4" s="72"/>
      <c r="AT4" s="72"/>
      <c r="AU4" s="72"/>
      <c r="AV4" s="72"/>
      <c r="AW4" s="72"/>
      <c r="AX4" s="72"/>
      <c r="AY4" s="72"/>
      <c r="AZ4" s="72"/>
      <c r="BA4" s="72"/>
      <c r="BB4" s="72"/>
      <c r="BC4" s="72"/>
      <c r="BD4" s="72"/>
      <c r="BE4" s="72"/>
      <c r="BF4" s="72"/>
      <c r="BG4" s="72"/>
      <c r="BH4" s="72"/>
      <c r="BI4" s="72"/>
      <c r="BJ4" s="72"/>
      <c r="BK4" s="72"/>
      <c r="BL4" s="72"/>
      <c r="BM4" s="72"/>
      <c r="BN4" s="72"/>
      <c r="BO4" s="72"/>
      <c r="BP4" s="72"/>
      <c r="BQ4" s="72"/>
      <c r="BR4" s="72"/>
      <c r="BS4" s="72"/>
      <c r="BT4" s="72"/>
      <c r="BU4" s="72"/>
      <c r="BV4" s="72"/>
      <c r="BW4" s="72"/>
      <c r="BX4" s="72"/>
      <c r="BY4" s="72"/>
      <c r="BZ4" s="72"/>
      <c r="CA4" s="72"/>
      <c r="CB4" s="72"/>
      <c r="CC4" s="72"/>
      <c r="CD4" s="72"/>
      <c r="CE4" s="72"/>
      <c r="CF4" s="72"/>
      <c r="CG4" s="72"/>
      <c r="CH4" s="72"/>
      <c r="CI4" s="72"/>
      <c r="CJ4" s="72"/>
      <c r="CK4" s="72"/>
      <c r="CL4" s="72"/>
      <c r="CM4" s="72"/>
      <c r="CN4" s="72"/>
      <c r="CO4" s="72"/>
      <c r="CP4" s="72"/>
      <c r="CQ4" s="72"/>
      <c r="CR4" s="72"/>
      <c r="CS4" s="72"/>
      <c r="CT4" s="72"/>
      <c r="CU4" s="72"/>
      <c r="CV4" s="72"/>
      <c r="CW4" s="72"/>
      <c r="CX4" s="72"/>
      <c r="CY4" s="72"/>
      <c r="CZ4" s="72"/>
      <c r="DA4" s="72"/>
      <c r="DB4" s="72"/>
      <c r="DC4" s="72"/>
      <c r="DD4" s="72"/>
      <c r="DE4" s="72"/>
      <c r="DF4" s="72"/>
      <c r="DG4" s="72"/>
      <c r="DH4" s="72"/>
      <c r="DI4" s="72"/>
      <c r="DJ4" s="72"/>
      <c r="DK4" s="72"/>
      <c r="DL4" s="72"/>
      <c r="DM4" s="72"/>
      <c r="DN4" s="72"/>
      <c r="DO4" s="72"/>
      <c r="DP4" s="72"/>
      <c r="DQ4" s="72"/>
      <c r="DR4" s="72"/>
      <c r="DS4" s="72"/>
      <c r="DT4" s="72"/>
      <c r="DU4" s="72"/>
      <c r="DV4" s="72"/>
      <c r="DW4" s="72"/>
      <c r="DX4" s="72"/>
      <c r="DY4" s="72"/>
      <c r="DZ4" s="72"/>
      <c r="EA4" s="72"/>
      <c r="EB4" s="72"/>
      <c r="EC4" s="72"/>
      <c r="ED4" s="72"/>
      <c r="EE4" s="72"/>
      <c r="EF4" s="72"/>
      <c r="EG4" s="72"/>
      <c r="EH4" s="72"/>
      <c r="EI4" s="72"/>
      <c r="EJ4" s="72"/>
      <c r="EK4" s="72"/>
      <c r="EL4" s="72"/>
      <c r="EM4" s="72"/>
      <c r="EN4" s="72"/>
      <c r="EO4" s="72"/>
      <c r="EP4" s="72"/>
      <c r="EQ4" s="72"/>
      <c r="ER4" s="72"/>
      <c r="ES4" s="72"/>
      <c r="ET4" s="72"/>
      <c r="EU4" s="72"/>
      <c r="EV4" s="72"/>
      <c r="EW4" s="72"/>
      <c r="EX4" s="72"/>
      <c r="EY4" s="72"/>
      <c r="EZ4" s="72"/>
      <c r="FA4" s="72"/>
      <c r="FB4" s="72"/>
      <c r="FC4" s="72"/>
      <c r="FD4" s="72"/>
      <c r="FE4" s="72"/>
      <c r="FF4" s="72"/>
      <c r="FG4" s="72"/>
      <c r="FH4" s="72"/>
      <c r="FI4" s="72"/>
      <c r="FJ4" s="72"/>
      <c r="FK4" s="72"/>
      <c r="FL4" s="72"/>
      <c r="FM4" s="72"/>
      <c r="FN4" s="72"/>
      <c r="FO4" s="72"/>
      <c r="FP4" s="72"/>
      <c r="FQ4" s="72"/>
      <c r="FR4" s="72"/>
      <c r="FS4" s="72"/>
      <c r="FT4" s="72"/>
      <c r="FU4" s="72"/>
      <c r="FV4" s="72"/>
      <c r="FW4" s="72"/>
      <c r="FX4" s="72"/>
      <c r="FY4" s="72"/>
      <c r="FZ4" s="72"/>
      <c r="GA4" s="72"/>
      <c r="GB4" s="72"/>
      <c r="GC4" s="72"/>
      <c r="GD4" s="72"/>
      <c r="GE4" s="72"/>
      <c r="GF4" s="72"/>
      <c r="GG4" s="72"/>
      <c r="GH4" s="72"/>
      <c r="GI4" s="72"/>
      <c r="GJ4" s="72"/>
      <c r="GK4" s="72"/>
      <c r="GL4" s="72"/>
      <c r="GM4" s="72"/>
      <c r="GN4" s="72"/>
      <c r="GO4" s="72"/>
      <c r="GP4" s="72"/>
      <c r="GQ4" s="72"/>
      <c r="GR4" s="72"/>
      <c r="GS4" s="72"/>
      <c r="GT4" s="72"/>
      <c r="GU4" s="72"/>
      <c r="GV4" s="72"/>
      <c r="GW4" s="72"/>
      <c r="GX4" s="72"/>
      <c r="GY4" s="72"/>
      <c r="GZ4" s="72"/>
      <c r="HA4" s="72"/>
      <c r="HB4" s="72"/>
      <c r="HC4" s="72"/>
      <c r="HD4" s="72"/>
      <c r="HE4" s="72"/>
      <c r="HF4" s="72"/>
    </row>
    <row r="5" spans="1:214" ht="96.75" customHeight="1">
      <c r="A5" s="74">
        <v>4</v>
      </c>
      <c r="B5" s="74">
        <v>6322</v>
      </c>
      <c r="C5" s="74" t="s">
        <v>1183</v>
      </c>
      <c r="D5" s="75" t="s">
        <v>1171</v>
      </c>
      <c r="E5" s="74" t="s">
        <v>1172</v>
      </c>
      <c r="F5" s="74" t="s">
        <v>1173</v>
      </c>
      <c r="G5" s="85" t="s">
        <v>1152</v>
      </c>
      <c r="H5" s="74">
        <v>32</v>
      </c>
      <c r="I5" s="76">
        <v>12.391000000000002</v>
      </c>
      <c r="J5" s="74" t="s">
        <v>1174</v>
      </c>
      <c r="K5" s="74" t="s">
        <v>1175</v>
      </c>
      <c r="L5" s="74" t="s">
        <v>1184</v>
      </c>
      <c r="M5" s="72"/>
      <c r="N5" s="72">
        <f t="shared" si="0"/>
        <v>0</v>
      </c>
      <c r="O5" s="72"/>
      <c r="P5" s="72"/>
      <c r="Q5" s="72"/>
      <c r="R5" s="72"/>
      <c r="S5" s="72"/>
      <c r="T5" s="72"/>
      <c r="U5" s="72"/>
      <c r="V5" s="72"/>
      <c r="W5" s="72"/>
      <c r="X5" s="72"/>
      <c r="Y5" s="72"/>
      <c r="Z5" s="72"/>
      <c r="AA5" s="72"/>
      <c r="AB5" s="72"/>
      <c r="AC5" s="72"/>
      <c r="AD5" s="72"/>
      <c r="AE5" s="72"/>
      <c r="AF5" s="72"/>
      <c r="AG5" s="72"/>
      <c r="AH5" s="72"/>
      <c r="AI5" s="72"/>
      <c r="AJ5" s="72"/>
      <c r="AK5" s="72"/>
      <c r="AL5" s="72"/>
      <c r="AM5" s="72"/>
      <c r="AN5" s="72"/>
      <c r="AO5" s="72"/>
      <c r="AP5" s="72"/>
      <c r="AQ5" s="72"/>
      <c r="AR5" s="72"/>
      <c r="AS5" s="72"/>
      <c r="AT5" s="72"/>
      <c r="AU5" s="72"/>
      <c r="AV5" s="72"/>
      <c r="AW5" s="72"/>
      <c r="AX5" s="72"/>
      <c r="AY5" s="72"/>
      <c r="AZ5" s="72"/>
      <c r="BA5" s="72"/>
      <c r="BB5" s="72"/>
      <c r="BC5" s="72"/>
      <c r="BD5" s="72"/>
      <c r="BE5" s="72"/>
      <c r="BF5" s="72"/>
      <c r="BG5" s="72"/>
      <c r="BH5" s="72"/>
      <c r="BI5" s="72"/>
      <c r="BJ5" s="72"/>
      <c r="BK5" s="72"/>
      <c r="BL5" s="72"/>
      <c r="BM5" s="72"/>
      <c r="BN5" s="72"/>
      <c r="BO5" s="72"/>
      <c r="BP5" s="72"/>
      <c r="BQ5" s="72"/>
      <c r="BR5" s="72"/>
      <c r="BS5" s="72"/>
      <c r="BT5" s="72"/>
      <c r="BU5" s="72"/>
      <c r="BV5" s="72"/>
      <c r="BW5" s="72"/>
      <c r="BX5" s="72"/>
      <c r="BY5" s="72"/>
      <c r="BZ5" s="72"/>
      <c r="CA5" s="72"/>
      <c r="CB5" s="72"/>
      <c r="CC5" s="72"/>
      <c r="CD5" s="72"/>
      <c r="CE5" s="72"/>
      <c r="CF5" s="72"/>
      <c r="CG5" s="72"/>
      <c r="CH5" s="72"/>
      <c r="CI5" s="72"/>
      <c r="CJ5" s="72"/>
      <c r="CK5" s="72"/>
      <c r="CL5" s="72"/>
      <c r="CM5" s="72"/>
      <c r="CN5" s="72"/>
      <c r="CO5" s="72"/>
      <c r="CP5" s="72"/>
      <c r="CQ5" s="72"/>
      <c r="CR5" s="72"/>
      <c r="CS5" s="72"/>
      <c r="CT5" s="72"/>
      <c r="CU5" s="72"/>
      <c r="CV5" s="72"/>
      <c r="CW5" s="72"/>
      <c r="CX5" s="72"/>
      <c r="CY5" s="72"/>
      <c r="CZ5" s="72"/>
      <c r="DA5" s="72"/>
      <c r="DB5" s="72"/>
      <c r="DC5" s="72"/>
      <c r="DD5" s="72"/>
      <c r="DE5" s="72"/>
      <c r="DF5" s="72"/>
      <c r="DG5" s="72"/>
      <c r="DH5" s="72"/>
      <c r="DI5" s="72"/>
      <c r="DJ5" s="72"/>
      <c r="DK5" s="72"/>
      <c r="DL5" s="72"/>
      <c r="DM5" s="72"/>
      <c r="DN5" s="72"/>
      <c r="DO5" s="72"/>
      <c r="DP5" s="72"/>
      <c r="DQ5" s="72"/>
      <c r="DR5" s="72"/>
      <c r="DS5" s="72"/>
      <c r="DT5" s="72"/>
      <c r="DU5" s="72"/>
      <c r="DV5" s="72"/>
      <c r="DW5" s="72"/>
      <c r="DX5" s="72"/>
      <c r="DY5" s="72"/>
      <c r="DZ5" s="72"/>
      <c r="EA5" s="72"/>
      <c r="EB5" s="72"/>
      <c r="EC5" s="72"/>
      <c r="ED5" s="72"/>
      <c r="EE5" s="72"/>
      <c r="EF5" s="72"/>
      <c r="EG5" s="72"/>
      <c r="EH5" s="72"/>
      <c r="EI5" s="72"/>
      <c r="EJ5" s="72"/>
      <c r="EK5" s="72"/>
      <c r="EL5" s="72"/>
      <c r="EM5" s="72"/>
      <c r="EN5" s="72"/>
      <c r="EO5" s="72"/>
      <c r="EP5" s="72"/>
      <c r="EQ5" s="72"/>
      <c r="ER5" s="72"/>
      <c r="ES5" s="72"/>
      <c r="ET5" s="72"/>
      <c r="EU5" s="72"/>
      <c r="EV5" s="72"/>
      <c r="EW5" s="72"/>
      <c r="EX5" s="72"/>
      <c r="EY5" s="72"/>
      <c r="EZ5" s="72"/>
      <c r="FA5" s="72"/>
      <c r="FB5" s="72"/>
      <c r="FC5" s="72"/>
      <c r="FD5" s="72"/>
      <c r="FE5" s="72"/>
      <c r="FF5" s="72"/>
      <c r="FG5" s="72"/>
      <c r="FH5" s="72"/>
      <c r="FI5" s="72"/>
      <c r="FJ5" s="72"/>
      <c r="FK5" s="72"/>
      <c r="FL5" s="72"/>
      <c r="FM5" s="72"/>
      <c r="FN5" s="72"/>
      <c r="FO5" s="72"/>
      <c r="FP5" s="72"/>
      <c r="FQ5" s="72"/>
      <c r="FR5" s="72"/>
      <c r="FS5" s="72"/>
      <c r="FT5" s="72"/>
      <c r="FU5" s="72"/>
      <c r="FV5" s="72"/>
      <c r="FW5" s="72"/>
      <c r="FX5" s="72"/>
      <c r="FY5" s="72"/>
      <c r="FZ5" s="72"/>
      <c r="GA5" s="72"/>
      <c r="GB5" s="72"/>
      <c r="GC5" s="72"/>
      <c r="GD5" s="72"/>
      <c r="GE5" s="72"/>
      <c r="GF5" s="72"/>
      <c r="GG5" s="72"/>
      <c r="GH5" s="72"/>
      <c r="GI5" s="72"/>
      <c r="GJ5" s="72"/>
      <c r="GK5" s="72"/>
      <c r="GL5" s="72"/>
      <c r="GM5" s="72"/>
      <c r="GN5" s="72"/>
      <c r="GO5" s="72"/>
      <c r="GP5" s="72"/>
      <c r="GQ5" s="72"/>
      <c r="GR5" s="72"/>
      <c r="GS5" s="72"/>
      <c r="GT5" s="72"/>
      <c r="GU5" s="72"/>
      <c r="GV5" s="72"/>
      <c r="GW5" s="72"/>
      <c r="GX5" s="72"/>
      <c r="GY5" s="72"/>
      <c r="GZ5" s="72"/>
      <c r="HA5" s="72"/>
      <c r="HB5" s="72"/>
      <c r="HC5" s="72"/>
      <c r="HD5" s="72"/>
      <c r="HE5" s="72"/>
      <c r="HF5" s="72"/>
    </row>
    <row r="6" spans="1:214" ht="96.75" customHeight="1">
      <c r="A6" s="74">
        <v>5</v>
      </c>
      <c r="B6" s="74">
        <v>6352</v>
      </c>
      <c r="C6" s="74" t="s">
        <v>1185</v>
      </c>
      <c r="D6" s="75" t="s">
        <v>1171</v>
      </c>
      <c r="E6" s="74" t="s">
        <v>1172</v>
      </c>
      <c r="F6" s="74" t="s">
        <v>1186</v>
      </c>
      <c r="H6" s="74">
        <v>217</v>
      </c>
      <c r="I6" s="76">
        <v>9.5860000000000003</v>
      </c>
      <c r="J6" s="74" t="s">
        <v>1174</v>
      </c>
      <c r="K6" s="74" t="s">
        <v>1175</v>
      </c>
      <c r="L6" s="74" t="s">
        <v>1187</v>
      </c>
      <c r="M6" s="72"/>
      <c r="N6" s="72">
        <f t="shared" si="0"/>
        <v>0</v>
      </c>
      <c r="O6" s="72"/>
      <c r="P6" s="72"/>
      <c r="Q6" s="72"/>
      <c r="R6" s="72"/>
      <c r="S6" s="72"/>
      <c r="T6" s="72"/>
      <c r="U6" s="72"/>
      <c r="V6" s="72"/>
      <c r="W6" s="72"/>
      <c r="X6" s="72"/>
      <c r="Y6" s="72"/>
      <c r="Z6" s="72"/>
      <c r="AA6" s="72"/>
      <c r="AB6" s="72"/>
      <c r="AC6" s="72"/>
      <c r="AD6" s="72"/>
      <c r="AE6" s="72"/>
      <c r="AF6" s="72"/>
      <c r="AG6" s="72"/>
      <c r="AH6" s="72"/>
      <c r="AI6" s="72"/>
      <c r="AJ6" s="72"/>
      <c r="AK6" s="72"/>
      <c r="AL6" s="72"/>
      <c r="AM6" s="72"/>
      <c r="AN6" s="72"/>
      <c r="AO6" s="72"/>
      <c r="AP6" s="72"/>
      <c r="AQ6" s="72"/>
      <c r="AR6" s="72"/>
      <c r="AS6" s="72"/>
      <c r="AT6" s="72"/>
      <c r="AU6" s="72"/>
      <c r="AV6" s="72"/>
      <c r="AW6" s="72"/>
      <c r="AX6" s="72"/>
      <c r="AY6" s="72"/>
      <c r="AZ6" s="72"/>
      <c r="BA6" s="72"/>
      <c r="BB6" s="72"/>
      <c r="BC6" s="72"/>
      <c r="BD6" s="72"/>
      <c r="BE6" s="72"/>
      <c r="BF6" s="72"/>
      <c r="BG6" s="72"/>
      <c r="BH6" s="72"/>
      <c r="BI6" s="72"/>
      <c r="BJ6" s="72"/>
      <c r="BK6" s="72"/>
      <c r="BL6" s="72"/>
      <c r="BM6" s="72"/>
      <c r="BN6" s="72"/>
      <c r="BO6" s="72"/>
      <c r="BP6" s="72"/>
      <c r="BQ6" s="72"/>
      <c r="BR6" s="72"/>
      <c r="BS6" s="72"/>
      <c r="BT6" s="72"/>
      <c r="BU6" s="72"/>
      <c r="BV6" s="72"/>
      <c r="BW6" s="72"/>
      <c r="BX6" s="72"/>
      <c r="BY6" s="72"/>
      <c r="BZ6" s="72"/>
      <c r="CA6" s="72"/>
      <c r="CB6" s="72"/>
      <c r="CC6" s="72"/>
      <c r="CD6" s="72"/>
      <c r="CE6" s="72"/>
      <c r="CF6" s="72"/>
      <c r="CG6" s="72"/>
      <c r="CH6" s="72"/>
      <c r="CI6" s="72"/>
      <c r="CJ6" s="72"/>
      <c r="CK6" s="72"/>
      <c r="CL6" s="72"/>
      <c r="CM6" s="72"/>
      <c r="CN6" s="72"/>
      <c r="CO6" s="72"/>
      <c r="CP6" s="72"/>
      <c r="CQ6" s="72"/>
      <c r="CR6" s="72"/>
      <c r="CS6" s="72"/>
      <c r="CT6" s="72"/>
      <c r="CU6" s="72"/>
      <c r="CV6" s="72"/>
      <c r="CW6" s="72"/>
      <c r="CX6" s="72"/>
      <c r="CY6" s="72"/>
      <c r="CZ6" s="72"/>
      <c r="DA6" s="72"/>
      <c r="DB6" s="72"/>
      <c r="DC6" s="72"/>
      <c r="DD6" s="72"/>
      <c r="DE6" s="72"/>
      <c r="DF6" s="72"/>
      <c r="DG6" s="72"/>
      <c r="DH6" s="72"/>
      <c r="DI6" s="72"/>
      <c r="DJ6" s="72"/>
      <c r="DK6" s="72"/>
      <c r="DL6" s="72"/>
      <c r="DM6" s="72"/>
      <c r="DN6" s="72"/>
      <c r="DO6" s="72"/>
      <c r="DP6" s="72"/>
      <c r="DQ6" s="72"/>
      <c r="DR6" s="72"/>
      <c r="DS6" s="72"/>
      <c r="DT6" s="72"/>
      <c r="DU6" s="72"/>
      <c r="DV6" s="72"/>
      <c r="DW6" s="72"/>
      <c r="DX6" s="72"/>
      <c r="DY6" s="72"/>
      <c r="DZ6" s="72"/>
      <c r="EA6" s="72"/>
      <c r="EB6" s="72"/>
      <c r="EC6" s="72"/>
      <c r="ED6" s="72"/>
      <c r="EE6" s="72"/>
      <c r="EF6" s="72"/>
      <c r="EG6" s="72"/>
      <c r="EH6" s="72"/>
      <c r="EI6" s="72"/>
      <c r="EJ6" s="72"/>
      <c r="EK6" s="72"/>
      <c r="EL6" s="72"/>
      <c r="EM6" s="72"/>
      <c r="EN6" s="72"/>
      <c r="EO6" s="72"/>
      <c r="EP6" s="72"/>
      <c r="EQ6" s="72"/>
      <c r="ER6" s="72"/>
      <c r="ES6" s="72"/>
      <c r="ET6" s="72"/>
      <c r="EU6" s="72"/>
      <c r="EV6" s="72"/>
      <c r="EW6" s="72"/>
      <c r="EX6" s="72"/>
      <c r="EY6" s="72"/>
      <c r="EZ6" s="72"/>
      <c r="FA6" s="72"/>
      <c r="FB6" s="72"/>
      <c r="FC6" s="72"/>
      <c r="FD6" s="72"/>
      <c r="FE6" s="72"/>
      <c r="FF6" s="72"/>
      <c r="FG6" s="72"/>
      <c r="FH6" s="72"/>
      <c r="FI6" s="72"/>
      <c r="FJ6" s="72"/>
      <c r="FK6" s="72"/>
      <c r="FL6" s="72"/>
      <c r="FM6" s="72"/>
      <c r="FN6" s="72"/>
      <c r="FO6" s="72"/>
      <c r="FP6" s="72"/>
      <c r="FQ6" s="72"/>
      <c r="FR6" s="72"/>
      <c r="FS6" s="72"/>
      <c r="FT6" s="72"/>
      <c r="FU6" s="72"/>
      <c r="FV6" s="72"/>
      <c r="FW6" s="72"/>
      <c r="FX6" s="72"/>
      <c r="FY6" s="72"/>
      <c r="FZ6" s="72"/>
      <c r="GA6" s="72"/>
      <c r="GB6" s="72"/>
      <c r="GC6" s="72"/>
      <c r="GD6" s="72"/>
      <c r="GE6" s="72"/>
      <c r="GF6" s="72"/>
      <c r="GG6" s="72"/>
      <c r="GH6" s="72"/>
      <c r="GI6" s="72"/>
      <c r="GJ6" s="72"/>
      <c r="GK6" s="72"/>
      <c r="GL6" s="72"/>
      <c r="GM6" s="72"/>
      <c r="GN6" s="72"/>
      <c r="GO6" s="72"/>
      <c r="GP6" s="72"/>
      <c r="GQ6" s="72"/>
      <c r="GR6" s="72"/>
      <c r="GS6" s="72"/>
      <c r="GT6" s="72"/>
      <c r="GU6" s="72"/>
      <c r="GV6" s="72"/>
      <c r="GW6" s="72"/>
      <c r="GX6" s="72"/>
      <c r="GY6" s="72"/>
      <c r="GZ6" s="72"/>
      <c r="HA6" s="72"/>
      <c r="HB6" s="72"/>
      <c r="HC6" s="72"/>
      <c r="HD6" s="72"/>
      <c r="HE6" s="72"/>
      <c r="HF6" s="72"/>
    </row>
    <row r="7" spans="1:214" ht="96.75" customHeight="1">
      <c r="A7" s="74">
        <v>6</v>
      </c>
      <c r="B7" s="74">
        <v>6353</v>
      </c>
      <c r="C7" s="74" t="s">
        <v>1185</v>
      </c>
      <c r="D7" s="75" t="s">
        <v>1171</v>
      </c>
      <c r="E7" s="74" t="s">
        <v>1172</v>
      </c>
      <c r="F7" s="74" t="s">
        <v>1181</v>
      </c>
      <c r="G7" s="85" t="s">
        <v>1152</v>
      </c>
      <c r="H7" s="74">
        <v>164</v>
      </c>
      <c r="I7" s="76">
        <v>11.06</v>
      </c>
      <c r="J7" s="74" t="s">
        <v>1174</v>
      </c>
      <c r="K7" s="74" t="s">
        <v>1175</v>
      </c>
      <c r="L7" s="74" t="s">
        <v>1188</v>
      </c>
      <c r="M7" s="72"/>
      <c r="N7" s="72">
        <f t="shared" si="0"/>
        <v>0</v>
      </c>
      <c r="O7" s="72"/>
      <c r="P7" s="72"/>
      <c r="Q7" s="72"/>
      <c r="R7" s="72"/>
      <c r="S7" s="72"/>
      <c r="T7" s="72"/>
      <c r="U7" s="72"/>
      <c r="V7" s="72"/>
      <c r="W7" s="72"/>
      <c r="X7" s="72"/>
      <c r="Y7" s="72"/>
      <c r="Z7" s="72"/>
      <c r="AA7" s="72"/>
      <c r="AB7" s="72"/>
      <c r="AC7" s="72"/>
      <c r="AD7" s="72"/>
      <c r="AE7" s="72"/>
      <c r="AF7" s="72"/>
      <c r="AG7" s="72"/>
      <c r="AH7" s="72"/>
      <c r="AI7" s="72"/>
      <c r="AJ7" s="72"/>
      <c r="AK7" s="72"/>
      <c r="AL7" s="72"/>
      <c r="AM7" s="72"/>
      <c r="AN7" s="72"/>
      <c r="AO7" s="72"/>
      <c r="AP7" s="72"/>
      <c r="AQ7" s="72"/>
      <c r="AR7" s="72"/>
      <c r="AS7" s="72"/>
      <c r="AT7" s="72"/>
      <c r="AU7" s="72"/>
      <c r="AV7" s="72"/>
      <c r="AW7" s="72"/>
      <c r="AX7" s="72"/>
      <c r="AY7" s="72"/>
      <c r="AZ7" s="72"/>
      <c r="BA7" s="72"/>
      <c r="BB7" s="72"/>
      <c r="BC7" s="72"/>
      <c r="BD7" s="72"/>
      <c r="BE7" s="72"/>
      <c r="BF7" s="72"/>
      <c r="BG7" s="72"/>
      <c r="BH7" s="72"/>
      <c r="BI7" s="72"/>
      <c r="BJ7" s="72"/>
      <c r="BK7" s="72"/>
      <c r="BL7" s="72"/>
      <c r="BM7" s="72"/>
      <c r="BN7" s="72"/>
      <c r="BO7" s="72"/>
      <c r="BP7" s="72"/>
      <c r="BQ7" s="72"/>
      <c r="BR7" s="72"/>
      <c r="BS7" s="72"/>
      <c r="BT7" s="72"/>
      <c r="BU7" s="72"/>
      <c r="BV7" s="72"/>
      <c r="BW7" s="72"/>
      <c r="BX7" s="72"/>
      <c r="BY7" s="72"/>
      <c r="BZ7" s="72"/>
      <c r="CA7" s="72"/>
      <c r="CB7" s="72"/>
      <c r="CC7" s="72"/>
      <c r="CD7" s="72"/>
      <c r="CE7" s="72"/>
      <c r="CF7" s="72"/>
      <c r="CG7" s="72"/>
      <c r="CH7" s="72"/>
      <c r="CI7" s="72"/>
      <c r="CJ7" s="72"/>
      <c r="CK7" s="72"/>
      <c r="CL7" s="72"/>
      <c r="CM7" s="72"/>
      <c r="CN7" s="72"/>
      <c r="CO7" s="72"/>
      <c r="CP7" s="72"/>
      <c r="CQ7" s="72"/>
      <c r="CR7" s="72"/>
      <c r="CS7" s="72"/>
      <c r="CT7" s="72"/>
      <c r="CU7" s="72"/>
      <c r="CV7" s="72"/>
      <c r="CW7" s="72"/>
      <c r="CX7" s="72"/>
      <c r="CY7" s="72"/>
      <c r="CZ7" s="72"/>
      <c r="DA7" s="72"/>
      <c r="DB7" s="72"/>
      <c r="DC7" s="72"/>
      <c r="DD7" s="72"/>
      <c r="DE7" s="72"/>
      <c r="DF7" s="72"/>
      <c r="DG7" s="72"/>
      <c r="DH7" s="72"/>
      <c r="DI7" s="72"/>
      <c r="DJ7" s="72"/>
      <c r="DK7" s="72"/>
      <c r="DL7" s="72"/>
      <c r="DM7" s="72"/>
      <c r="DN7" s="72"/>
      <c r="DO7" s="72"/>
      <c r="DP7" s="72"/>
      <c r="DQ7" s="72"/>
      <c r="DR7" s="72"/>
      <c r="DS7" s="72"/>
      <c r="DT7" s="72"/>
      <c r="DU7" s="72"/>
      <c r="DV7" s="72"/>
      <c r="DW7" s="72"/>
      <c r="DX7" s="72"/>
      <c r="DY7" s="72"/>
      <c r="DZ7" s="72"/>
      <c r="EA7" s="72"/>
      <c r="EB7" s="72"/>
      <c r="EC7" s="72"/>
      <c r="ED7" s="72"/>
      <c r="EE7" s="72"/>
      <c r="EF7" s="72"/>
      <c r="EG7" s="72"/>
      <c r="EH7" s="72"/>
      <c r="EI7" s="72"/>
      <c r="EJ7" s="72"/>
      <c r="EK7" s="72"/>
      <c r="EL7" s="72"/>
      <c r="EM7" s="72"/>
      <c r="EN7" s="72"/>
      <c r="EO7" s="72"/>
      <c r="EP7" s="72"/>
      <c r="EQ7" s="72"/>
      <c r="ER7" s="72"/>
      <c r="ES7" s="72"/>
      <c r="ET7" s="72"/>
      <c r="EU7" s="72"/>
      <c r="EV7" s="72"/>
      <c r="EW7" s="72"/>
      <c r="EX7" s="72"/>
      <c r="EY7" s="72"/>
      <c r="EZ7" s="72"/>
      <c r="FA7" s="72"/>
      <c r="FB7" s="72"/>
      <c r="FC7" s="72"/>
      <c r="FD7" s="72"/>
      <c r="FE7" s="72"/>
      <c r="FF7" s="72"/>
      <c r="FG7" s="72"/>
      <c r="FH7" s="72"/>
      <c r="FI7" s="72"/>
      <c r="FJ7" s="72"/>
      <c r="FK7" s="72"/>
      <c r="FL7" s="72"/>
      <c r="FM7" s="72"/>
      <c r="FN7" s="72"/>
      <c r="FO7" s="72"/>
      <c r="FP7" s="72"/>
      <c r="FQ7" s="72"/>
      <c r="FR7" s="72"/>
      <c r="FS7" s="72"/>
      <c r="FT7" s="72"/>
      <c r="FU7" s="72"/>
      <c r="FV7" s="72"/>
      <c r="FW7" s="72"/>
      <c r="FX7" s="72"/>
      <c r="FY7" s="72"/>
      <c r="FZ7" s="72"/>
      <c r="GA7" s="72"/>
      <c r="GB7" s="72"/>
      <c r="GC7" s="72"/>
      <c r="GD7" s="72"/>
      <c r="GE7" s="72"/>
      <c r="GF7" s="72"/>
      <c r="GG7" s="72"/>
      <c r="GH7" s="72"/>
      <c r="GI7" s="72"/>
      <c r="GJ7" s="72"/>
      <c r="GK7" s="72"/>
      <c r="GL7" s="72"/>
      <c r="GM7" s="72"/>
      <c r="GN7" s="72"/>
      <c r="GO7" s="72"/>
      <c r="GP7" s="72"/>
      <c r="GQ7" s="72"/>
      <c r="GR7" s="72"/>
      <c r="GS7" s="72"/>
      <c r="GT7" s="72"/>
      <c r="GU7" s="72"/>
      <c r="GV7" s="72"/>
      <c r="GW7" s="72"/>
      <c r="GX7" s="72"/>
      <c r="GY7" s="72"/>
      <c r="GZ7" s="72"/>
      <c r="HA7" s="72"/>
      <c r="HB7" s="72"/>
      <c r="HC7" s="72"/>
      <c r="HD7" s="72"/>
      <c r="HE7" s="72"/>
      <c r="HF7" s="72"/>
    </row>
    <row r="8" spans="1:214" ht="96.75" customHeight="1">
      <c r="A8" s="74">
        <v>7</v>
      </c>
      <c r="B8" s="74">
        <v>6355</v>
      </c>
      <c r="C8" s="74" t="s">
        <v>1185</v>
      </c>
      <c r="D8" s="75" t="s">
        <v>1171</v>
      </c>
      <c r="E8" s="74" t="s">
        <v>1172</v>
      </c>
      <c r="F8" s="74" t="s">
        <v>1186</v>
      </c>
      <c r="G8" s="85" t="s">
        <v>1152</v>
      </c>
      <c r="H8" s="74">
        <v>46</v>
      </c>
      <c r="I8" s="76">
        <v>12.974000000000002</v>
      </c>
      <c r="J8" s="74" t="s">
        <v>1174</v>
      </c>
      <c r="K8" s="74" t="s">
        <v>1175</v>
      </c>
      <c r="L8" s="74" t="s">
        <v>1188</v>
      </c>
      <c r="M8" s="72"/>
      <c r="N8" s="72">
        <f t="shared" si="0"/>
        <v>0</v>
      </c>
      <c r="O8" s="72"/>
      <c r="P8" s="72"/>
      <c r="Q8" s="72"/>
      <c r="R8" s="72"/>
      <c r="S8" s="72"/>
      <c r="T8" s="72"/>
      <c r="U8" s="72"/>
      <c r="V8" s="72"/>
      <c r="W8" s="72"/>
      <c r="X8" s="72"/>
      <c r="Y8" s="72"/>
      <c r="Z8" s="72"/>
      <c r="AA8" s="72"/>
      <c r="AB8" s="72"/>
      <c r="AC8" s="72"/>
      <c r="AD8" s="72"/>
      <c r="AE8" s="72"/>
      <c r="AF8" s="72"/>
      <c r="AG8" s="72"/>
      <c r="AH8" s="72"/>
      <c r="AI8" s="72"/>
      <c r="AJ8" s="72"/>
      <c r="AK8" s="72"/>
      <c r="AL8" s="72"/>
      <c r="AM8" s="72"/>
      <c r="AN8" s="72"/>
      <c r="AO8" s="72"/>
      <c r="AP8" s="72"/>
      <c r="AQ8" s="72"/>
      <c r="AR8" s="72"/>
      <c r="AS8" s="72"/>
      <c r="AT8" s="72"/>
      <c r="AU8" s="72"/>
      <c r="AV8" s="72"/>
      <c r="AW8" s="72"/>
      <c r="AX8" s="72"/>
      <c r="AY8" s="72"/>
      <c r="AZ8" s="72"/>
      <c r="BA8" s="72"/>
      <c r="BB8" s="72"/>
      <c r="BC8" s="72"/>
      <c r="BD8" s="72"/>
      <c r="BE8" s="72"/>
      <c r="BF8" s="72"/>
      <c r="BG8" s="72"/>
      <c r="BH8" s="72"/>
      <c r="BI8" s="72"/>
      <c r="BJ8" s="72"/>
      <c r="BK8" s="72"/>
      <c r="BL8" s="72"/>
      <c r="BM8" s="72"/>
      <c r="BN8" s="72"/>
      <c r="BO8" s="72"/>
      <c r="BP8" s="72"/>
      <c r="BQ8" s="72"/>
      <c r="BR8" s="72"/>
      <c r="BS8" s="72"/>
      <c r="BT8" s="72"/>
      <c r="BU8" s="72"/>
      <c r="BV8" s="72"/>
      <c r="BW8" s="72"/>
      <c r="BX8" s="72"/>
      <c r="BY8" s="72"/>
      <c r="BZ8" s="72"/>
      <c r="CA8" s="72"/>
      <c r="CB8" s="72"/>
      <c r="CC8" s="72"/>
      <c r="CD8" s="72"/>
      <c r="CE8" s="72"/>
      <c r="CF8" s="72"/>
      <c r="CG8" s="72"/>
      <c r="CH8" s="72"/>
      <c r="CI8" s="72"/>
      <c r="CJ8" s="72"/>
      <c r="CK8" s="72"/>
      <c r="CL8" s="72"/>
      <c r="CM8" s="72"/>
      <c r="CN8" s="72"/>
      <c r="CO8" s="72"/>
      <c r="CP8" s="72"/>
      <c r="CQ8" s="72"/>
      <c r="CR8" s="72"/>
      <c r="CS8" s="72"/>
      <c r="CT8" s="72"/>
      <c r="CU8" s="72"/>
      <c r="CV8" s="72"/>
      <c r="CW8" s="72"/>
      <c r="CX8" s="72"/>
      <c r="CY8" s="72"/>
      <c r="CZ8" s="72"/>
      <c r="DA8" s="72"/>
      <c r="DB8" s="72"/>
      <c r="DC8" s="72"/>
      <c r="DD8" s="72"/>
      <c r="DE8" s="72"/>
      <c r="DF8" s="72"/>
      <c r="DG8" s="72"/>
      <c r="DH8" s="72"/>
      <c r="DI8" s="72"/>
      <c r="DJ8" s="72"/>
      <c r="DK8" s="72"/>
      <c r="DL8" s="72"/>
      <c r="DM8" s="72"/>
      <c r="DN8" s="72"/>
      <c r="DO8" s="72"/>
      <c r="DP8" s="72"/>
      <c r="DQ8" s="72"/>
      <c r="DR8" s="72"/>
      <c r="DS8" s="72"/>
      <c r="DT8" s="72"/>
      <c r="DU8" s="72"/>
      <c r="DV8" s="72"/>
      <c r="DW8" s="72"/>
      <c r="DX8" s="72"/>
      <c r="DY8" s="72"/>
      <c r="DZ8" s="72"/>
      <c r="EA8" s="72"/>
      <c r="EB8" s="72"/>
      <c r="EC8" s="72"/>
      <c r="ED8" s="72"/>
      <c r="EE8" s="72"/>
      <c r="EF8" s="72"/>
      <c r="EG8" s="72"/>
      <c r="EH8" s="72"/>
      <c r="EI8" s="72"/>
      <c r="EJ8" s="72"/>
      <c r="EK8" s="72"/>
      <c r="EL8" s="72"/>
      <c r="EM8" s="72"/>
      <c r="EN8" s="72"/>
      <c r="EO8" s="72"/>
      <c r="EP8" s="72"/>
      <c r="EQ8" s="72"/>
      <c r="ER8" s="72"/>
      <c r="ES8" s="72"/>
      <c r="ET8" s="72"/>
      <c r="EU8" s="72"/>
      <c r="EV8" s="72"/>
      <c r="EW8" s="72"/>
      <c r="EX8" s="72"/>
      <c r="EY8" s="72"/>
      <c r="EZ8" s="72"/>
      <c r="FA8" s="72"/>
      <c r="FB8" s="72"/>
      <c r="FC8" s="72"/>
      <c r="FD8" s="72"/>
      <c r="FE8" s="72"/>
      <c r="FF8" s="72"/>
      <c r="FG8" s="72"/>
      <c r="FH8" s="72"/>
      <c r="FI8" s="72"/>
      <c r="FJ8" s="72"/>
      <c r="FK8" s="72"/>
      <c r="FL8" s="72"/>
      <c r="FM8" s="72"/>
      <c r="FN8" s="72"/>
      <c r="FO8" s="72"/>
      <c r="FP8" s="72"/>
      <c r="FQ8" s="72"/>
      <c r="FR8" s="72"/>
      <c r="FS8" s="72"/>
      <c r="FT8" s="72"/>
      <c r="FU8" s="72"/>
      <c r="FV8" s="72"/>
      <c r="FW8" s="72"/>
      <c r="FX8" s="72"/>
      <c r="FY8" s="72"/>
      <c r="FZ8" s="72"/>
      <c r="GA8" s="72"/>
      <c r="GB8" s="72"/>
      <c r="GC8" s="72"/>
      <c r="GD8" s="72"/>
      <c r="GE8" s="72"/>
      <c r="GF8" s="72"/>
      <c r="GG8" s="72"/>
      <c r="GH8" s="72"/>
      <c r="GI8" s="72"/>
      <c r="GJ8" s="72"/>
      <c r="GK8" s="72"/>
      <c r="GL8" s="72"/>
      <c r="GM8" s="72"/>
      <c r="GN8" s="72"/>
      <c r="GO8" s="72"/>
      <c r="GP8" s="72"/>
      <c r="GQ8" s="72"/>
      <c r="GR8" s="72"/>
      <c r="GS8" s="72"/>
      <c r="GT8" s="72"/>
      <c r="GU8" s="72"/>
      <c r="GV8" s="72"/>
      <c r="GW8" s="72"/>
      <c r="GX8" s="72"/>
      <c r="GY8" s="72"/>
      <c r="GZ8" s="72"/>
      <c r="HA8" s="72"/>
      <c r="HB8" s="72"/>
      <c r="HC8" s="72"/>
      <c r="HD8" s="72"/>
      <c r="HE8" s="72"/>
      <c r="HF8" s="72"/>
    </row>
    <row r="9" spans="1:214" ht="96.75" customHeight="1">
      <c r="A9" s="74">
        <v>8</v>
      </c>
      <c r="B9" s="74">
        <v>6356</v>
      </c>
      <c r="C9" s="74" t="s">
        <v>1185</v>
      </c>
      <c r="D9" s="75" t="s">
        <v>1171</v>
      </c>
      <c r="E9" s="74" t="s">
        <v>1172</v>
      </c>
      <c r="F9" s="74" t="s">
        <v>1181</v>
      </c>
      <c r="H9" s="74">
        <v>290</v>
      </c>
      <c r="I9" s="76">
        <v>8.8490000000000002</v>
      </c>
      <c r="J9" s="74" t="s">
        <v>1174</v>
      </c>
      <c r="K9" s="74" t="s">
        <v>1175</v>
      </c>
      <c r="L9" s="74" t="s">
        <v>1189</v>
      </c>
      <c r="M9" s="72"/>
      <c r="N9" s="72">
        <f t="shared" si="0"/>
        <v>0</v>
      </c>
      <c r="O9" s="72"/>
      <c r="P9" s="72"/>
      <c r="Q9" s="72"/>
      <c r="R9" s="72"/>
      <c r="S9" s="72"/>
      <c r="T9" s="72"/>
      <c r="U9" s="72"/>
      <c r="V9" s="72"/>
      <c r="W9" s="72"/>
      <c r="X9" s="72"/>
      <c r="Y9" s="72"/>
      <c r="Z9" s="72"/>
      <c r="AA9" s="72"/>
      <c r="AB9" s="72"/>
      <c r="AC9" s="72"/>
      <c r="AD9" s="72"/>
      <c r="AE9" s="72"/>
      <c r="AF9" s="72"/>
      <c r="AG9" s="72"/>
      <c r="AH9" s="72"/>
      <c r="AI9" s="72"/>
      <c r="AJ9" s="72"/>
      <c r="AK9" s="72"/>
      <c r="AL9" s="72"/>
      <c r="AM9" s="72"/>
      <c r="AN9" s="72"/>
      <c r="AO9" s="72"/>
      <c r="AP9" s="72"/>
      <c r="AQ9" s="72"/>
      <c r="AR9" s="72"/>
      <c r="AS9" s="72"/>
      <c r="AT9" s="72"/>
      <c r="AU9" s="72"/>
      <c r="AV9" s="72"/>
      <c r="AW9" s="72"/>
      <c r="AX9" s="72"/>
      <c r="AY9" s="72"/>
      <c r="AZ9" s="72"/>
      <c r="BA9" s="72"/>
      <c r="BB9" s="72"/>
      <c r="BC9" s="72"/>
      <c r="BD9" s="72"/>
      <c r="BE9" s="72"/>
      <c r="BF9" s="72"/>
      <c r="BG9" s="72"/>
      <c r="BH9" s="72"/>
      <c r="BI9" s="72"/>
      <c r="BJ9" s="72"/>
      <c r="BK9" s="72"/>
      <c r="BL9" s="72"/>
      <c r="BM9" s="72"/>
      <c r="BN9" s="72"/>
      <c r="BO9" s="72"/>
      <c r="BP9" s="72"/>
      <c r="BQ9" s="72"/>
      <c r="BR9" s="72"/>
      <c r="BS9" s="72"/>
      <c r="BT9" s="72"/>
      <c r="BU9" s="72"/>
      <c r="BV9" s="72"/>
      <c r="BW9" s="72"/>
      <c r="BX9" s="72"/>
      <c r="BY9" s="72"/>
      <c r="BZ9" s="72"/>
      <c r="CA9" s="72"/>
      <c r="CB9" s="72"/>
      <c r="CC9" s="72"/>
      <c r="CD9" s="72"/>
      <c r="CE9" s="72"/>
      <c r="CF9" s="72"/>
      <c r="CG9" s="72"/>
      <c r="CH9" s="72"/>
      <c r="CI9" s="72"/>
      <c r="CJ9" s="72"/>
      <c r="CK9" s="72"/>
      <c r="CL9" s="72"/>
      <c r="CM9" s="72"/>
      <c r="CN9" s="72"/>
      <c r="CO9" s="72"/>
      <c r="CP9" s="72"/>
      <c r="CQ9" s="72"/>
      <c r="CR9" s="72"/>
      <c r="CS9" s="72"/>
      <c r="CT9" s="72"/>
      <c r="CU9" s="72"/>
      <c r="CV9" s="72"/>
      <c r="CW9" s="72"/>
      <c r="CX9" s="72"/>
      <c r="CY9" s="72"/>
      <c r="CZ9" s="72"/>
      <c r="DA9" s="72"/>
      <c r="DB9" s="72"/>
      <c r="DC9" s="72"/>
      <c r="DD9" s="72"/>
      <c r="DE9" s="72"/>
      <c r="DF9" s="72"/>
      <c r="DG9" s="72"/>
      <c r="DH9" s="72"/>
      <c r="DI9" s="72"/>
      <c r="DJ9" s="72"/>
      <c r="DK9" s="72"/>
      <c r="DL9" s="72"/>
      <c r="DM9" s="72"/>
      <c r="DN9" s="72"/>
      <c r="DO9" s="72"/>
      <c r="DP9" s="72"/>
      <c r="DQ9" s="72"/>
      <c r="DR9" s="72"/>
      <c r="DS9" s="72"/>
      <c r="DT9" s="72"/>
      <c r="DU9" s="72"/>
      <c r="DV9" s="72"/>
      <c r="DW9" s="72"/>
      <c r="DX9" s="72"/>
      <c r="DY9" s="72"/>
      <c r="DZ9" s="72"/>
      <c r="EA9" s="72"/>
      <c r="EB9" s="72"/>
      <c r="EC9" s="72"/>
      <c r="ED9" s="72"/>
      <c r="EE9" s="72"/>
      <c r="EF9" s="72"/>
      <c r="EG9" s="72"/>
      <c r="EH9" s="72"/>
      <c r="EI9" s="72"/>
      <c r="EJ9" s="72"/>
      <c r="EK9" s="72"/>
      <c r="EL9" s="72"/>
      <c r="EM9" s="72"/>
      <c r="EN9" s="72"/>
      <c r="EO9" s="72"/>
      <c r="EP9" s="72"/>
      <c r="EQ9" s="72"/>
      <c r="ER9" s="72"/>
      <c r="ES9" s="72"/>
      <c r="ET9" s="72"/>
      <c r="EU9" s="72"/>
      <c r="EV9" s="72"/>
      <c r="EW9" s="72"/>
      <c r="EX9" s="72"/>
      <c r="EY9" s="72"/>
      <c r="EZ9" s="72"/>
      <c r="FA9" s="72"/>
      <c r="FB9" s="72"/>
      <c r="FC9" s="72"/>
      <c r="FD9" s="72"/>
      <c r="FE9" s="72"/>
      <c r="FF9" s="72"/>
      <c r="FG9" s="72"/>
      <c r="FH9" s="72"/>
      <c r="FI9" s="72"/>
      <c r="FJ9" s="72"/>
      <c r="FK9" s="72"/>
      <c r="FL9" s="72"/>
      <c r="FM9" s="72"/>
      <c r="FN9" s="72"/>
      <c r="FO9" s="72"/>
      <c r="FP9" s="72"/>
      <c r="FQ9" s="72"/>
      <c r="FR9" s="72"/>
      <c r="FS9" s="72"/>
      <c r="FT9" s="72"/>
      <c r="FU9" s="72"/>
      <c r="FV9" s="72"/>
      <c r="FW9" s="72"/>
      <c r="FX9" s="72"/>
      <c r="FY9" s="72"/>
      <c r="FZ9" s="72"/>
      <c r="GA9" s="72"/>
      <c r="GB9" s="72"/>
      <c r="GC9" s="72"/>
      <c r="GD9" s="72"/>
      <c r="GE9" s="72"/>
      <c r="GF9" s="72"/>
      <c r="GG9" s="72"/>
      <c r="GH9" s="72"/>
      <c r="GI9" s="72"/>
      <c r="GJ9" s="72"/>
      <c r="GK9" s="72"/>
      <c r="GL9" s="72"/>
      <c r="GM9" s="72"/>
      <c r="GN9" s="72"/>
      <c r="GO9" s="72"/>
      <c r="GP9" s="72"/>
      <c r="GQ9" s="72"/>
      <c r="GR9" s="72"/>
      <c r="GS9" s="72"/>
      <c r="GT9" s="72"/>
      <c r="GU9" s="72"/>
      <c r="GV9" s="72"/>
      <c r="GW9" s="72"/>
      <c r="GX9" s="72"/>
      <c r="GY9" s="72"/>
      <c r="GZ9" s="72"/>
      <c r="HA9" s="72"/>
      <c r="HB9" s="72"/>
      <c r="HC9" s="72"/>
      <c r="HD9" s="72"/>
      <c r="HE9" s="72"/>
      <c r="HF9" s="72"/>
    </row>
    <row r="10" spans="1:214" ht="96.75" customHeight="1">
      <c r="A10" s="74">
        <v>9</v>
      </c>
      <c r="B10" s="74">
        <v>6357</v>
      </c>
      <c r="C10" s="74" t="s">
        <v>1185</v>
      </c>
      <c r="D10" s="75" t="s">
        <v>1171</v>
      </c>
      <c r="E10" s="74" t="s">
        <v>1172</v>
      </c>
      <c r="F10" s="74" t="s">
        <v>1181</v>
      </c>
      <c r="H10" s="74">
        <v>117</v>
      </c>
      <c r="I10" s="76">
        <v>7.3860000000000001</v>
      </c>
      <c r="J10" s="74" t="s">
        <v>1174</v>
      </c>
      <c r="K10" s="74" t="s">
        <v>1175</v>
      </c>
      <c r="L10" s="74" t="s">
        <v>1190</v>
      </c>
      <c r="M10" s="72"/>
      <c r="N10" s="72">
        <f t="shared" si="0"/>
        <v>0</v>
      </c>
      <c r="O10" s="72"/>
      <c r="P10" s="72"/>
      <c r="Q10" s="72"/>
      <c r="R10" s="72"/>
      <c r="S10" s="72"/>
      <c r="T10" s="72"/>
      <c r="U10" s="72"/>
      <c r="V10" s="72"/>
      <c r="W10" s="72"/>
      <c r="X10" s="72"/>
      <c r="Y10" s="72"/>
      <c r="Z10" s="72"/>
      <c r="AA10" s="72"/>
      <c r="AB10" s="72"/>
      <c r="AC10" s="72"/>
      <c r="AD10" s="72"/>
      <c r="AE10" s="72"/>
      <c r="AF10" s="72"/>
      <c r="AG10" s="72"/>
      <c r="AH10" s="72"/>
      <c r="AI10" s="72"/>
      <c r="AJ10" s="72"/>
      <c r="AK10" s="72"/>
      <c r="AL10" s="72"/>
      <c r="AM10" s="72"/>
      <c r="AN10" s="72"/>
      <c r="AO10" s="72"/>
      <c r="AP10" s="72"/>
      <c r="AQ10" s="72"/>
      <c r="AR10" s="72"/>
      <c r="AS10" s="72"/>
      <c r="AT10" s="72"/>
      <c r="AU10" s="72"/>
      <c r="AV10" s="72"/>
      <c r="AW10" s="72"/>
      <c r="AX10" s="72"/>
      <c r="AY10" s="72"/>
      <c r="AZ10" s="72"/>
      <c r="BA10" s="72"/>
      <c r="BB10" s="72"/>
      <c r="BC10" s="72"/>
      <c r="BD10" s="72"/>
      <c r="BE10" s="72"/>
      <c r="BF10" s="72"/>
      <c r="BG10" s="72"/>
      <c r="BH10" s="72"/>
      <c r="BI10" s="72"/>
      <c r="BJ10" s="72"/>
      <c r="BK10" s="72"/>
      <c r="BL10" s="72"/>
      <c r="BM10" s="72"/>
      <c r="BN10" s="72"/>
      <c r="BO10" s="72"/>
      <c r="BP10" s="72"/>
      <c r="BQ10" s="72"/>
      <c r="BR10" s="72"/>
      <c r="BS10" s="72"/>
      <c r="BT10" s="72"/>
      <c r="BU10" s="72"/>
      <c r="BV10" s="72"/>
      <c r="BW10" s="72"/>
      <c r="BX10" s="72"/>
      <c r="BY10" s="72"/>
      <c r="BZ10" s="72"/>
      <c r="CA10" s="72"/>
      <c r="CB10" s="72"/>
      <c r="CC10" s="72"/>
      <c r="CD10" s="72"/>
      <c r="CE10" s="72"/>
      <c r="CF10" s="72"/>
      <c r="CG10" s="72"/>
      <c r="CH10" s="72"/>
      <c r="CI10" s="72"/>
      <c r="CJ10" s="72"/>
      <c r="CK10" s="72"/>
      <c r="CL10" s="72"/>
      <c r="CM10" s="72"/>
      <c r="CN10" s="72"/>
      <c r="CO10" s="72"/>
      <c r="CP10" s="72"/>
      <c r="CQ10" s="72"/>
      <c r="CR10" s="72"/>
      <c r="CS10" s="72"/>
      <c r="CT10" s="72"/>
      <c r="CU10" s="72"/>
      <c r="CV10" s="72"/>
      <c r="CW10" s="72"/>
      <c r="CX10" s="72"/>
      <c r="CY10" s="72"/>
      <c r="CZ10" s="72"/>
      <c r="DA10" s="72"/>
      <c r="DB10" s="72"/>
      <c r="DC10" s="72"/>
      <c r="DD10" s="72"/>
      <c r="DE10" s="72"/>
      <c r="DF10" s="72"/>
      <c r="DG10" s="72"/>
      <c r="DH10" s="72"/>
      <c r="DI10" s="72"/>
      <c r="DJ10" s="72"/>
      <c r="DK10" s="72"/>
      <c r="DL10" s="72"/>
      <c r="DM10" s="72"/>
      <c r="DN10" s="72"/>
      <c r="DO10" s="72"/>
      <c r="DP10" s="72"/>
      <c r="DQ10" s="72"/>
      <c r="DR10" s="72"/>
      <c r="DS10" s="72"/>
      <c r="DT10" s="72"/>
      <c r="DU10" s="72"/>
      <c r="DV10" s="72"/>
      <c r="DW10" s="72"/>
      <c r="DX10" s="72"/>
      <c r="DY10" s="72"/>
      <c r="DZ10" s="72"/>
      <c r="EA10" s="72"/>
      <c r="EB10" s="72"/>
      <c r="EC10" s="72"/>
      <c r="ED10" s="72"/>
      <c r="EE10" s="72"/>
      <c r="EF10" s="72"/>
      <c r="EG10" s="72"/>
      <c r="EH10" s="72"/>
      <c r="EI10" s="72"/>
      <c r="EJ10" s="72"/>
      <c r="EK10" s="72"/>
      <c r="EL10" s="72"/>
      <c r="EM10" s="72"/>
      <c r="EN10" s="72"/>
      <c r="EO10" s="72"/>
      <c r="EP10" s="72"/>
      <c r="EQ10" s="72"/>
      <c r="ER10" s="72"/>
      <c r="ES10" s="72"/>
      <c r="ET10" s="72"/>
      <c r="EU10" s="72"/>
      <c r="EV10" s="72"/>
      <c r="EW10" s="72"/>
      <c r="EX10" s="72"/>
      <c r="EY10" s="72"/>
      <c r="EZ10" s="72"/>
      <c r="FA10" s="72"/>
      <c r="FB10" s="72"/>
      <c r="FC10" s="72"/>
      <c r="FD10" s="72"/>
      <c r="FE10" s="72"/>
      <c r="FF10" s="72"/>
      <c r="FG10" s="72"/>
      <c r="FH10" s="72"/>
      <c r="FI10" s="72"/>
      <c r="FJ10" s="72"/>
      <c r="FK10" s="72"/>
      <c r="FL10" s="72"/>
      <c r="FM10" s="72"/>
      <c r="FN10" s="72"/>
      <c r="FO10" s="72"/>
      <c r="FP10" s="72"/>
      <c r="FQ10" s="72"/>
      <c r="FR10" s="72"/>
      <c r="FS10" s="72"/>
      <c r="FT10" s="72"/>
      <c r="FU10" s="72"/>
      <c r="FV10" s="72"/>
      <c r="FW10" s="72"/>
      <c r="FX10" s="72"/>
      <c r="FY10" s="72"/>
      <c r="FZ10" s="72"/>
      <c r="GA10" s="72"/>
      <c r="GB10" s="72"/>
      <c r="GC10" s="72"/>
      <c r="GD10" s="72"/>
      <c r="GE10" s="72"/>
      <c r="GF10" s="72"/>
      <c r="GG10" s="72"/>
      <c r="GH10" s="72"/>
      <c r="GI10" s="72"/>
      <c r="GJ10" s="72"/>
      <c r="GK10" s="72"/>
      <c r="GL10" s="72"/>
      <c r="GM10" s="72"/>
      <c r="GN10" s="72"/>
      <c r="GO10" s="72"/>
      <c r="GP10" s="72"/>
      <c r="GQ10" s="72"/>
      <c r="GR10" s="72"/>
      <c r="GS10" s="72"/>
      <c r="GT10" s="72"/>
      <c r="GU10" s="72"/>
      <c r="GV10" s="72"/>
      <c r="GW10" s="72"/>
      <c r="GX10" s="72"/>
      <c r="GY10" s="72"/>
      <c r="GZ10" s="72"/>
      <c r="HA10" s="72"/>
      <c r="HB10" s="72"/>
      <c r="HC10" s="72"/>
      <c r="HD10" s="72"/>
      <c r="HE10" s="72"/>
      <c r="HF10" s="72"/>
    </row>
    <row r="11" spans="1:214" ht="96.75" customHeight="1">
      <c r="A11" s="74">
        <v>10</v>
      </c>
      <c r="B11" s="74">
        <v>6601</v>
      </c>
      <c r="C11" s="74" t="s">
        <v>1191</v>
      </c>
      <c r="D11" s="75" t="s">
        <v>1171</v>
      </c>
      <c r="E11" s="74" t="s">
        <v>1172</v>
      </c>
      <c r="F11" s="74" t="s">
        <v>1192</v>
      </c>
      <c r="H11" s="74">
        <v>88</v>
      </c>
      <c r="I11" s="76">
        <v>10.763000000000002</v>
      </c>
      <c r="J11" s="74" t="s">
        <v>1174</v>
      </c>
      <c r="K11" s="74" t="s">
        <v>1175</v>
      </c>
      <c r="L11" s="74" t="s">
        <v>1193</v>
      </c>
      <c r="M11" s="72"/>
      <c r="N11" s="72">
        <f t="shared" si="0"/>
        <v>0</v>
      </c>
      <c r="O11" s="72"/>
      <c r="P11" s="72"/>
      <c r="Q11" s="72"/>
      <c r="R11" s="72"/>
      <c r="S11" s="72"/>
      <c r="T11" s="72"/>
      <c r="U11" s="72"/>
      <c r="V11" s="72"/>
      <c r="W11" s="72"/>
      <c r="X11" s="72"/>
      <c r="Y11" s="72"/>
      <c r="Z11" s="72"/>
      <c r="AA11" s="72"/>
      <c r="AB11" s="72"/>
      <c r="AC11" s="72"/>
      <c r="AD11" s="72"/>
      <c r="AE11" s="72"/>
      <c r="AF11" s="72"/>
      <c r="AG11" s="72"/>
      <c r="AH11" s="72"/>
      <c r="AI11" s="72"/>
      <c r="AJ11" s="72"/>
      <c r="AK11" s="72"/>
      <c r="AL11" s="72"/>
      <c r="AM11" s="72"/>
      <c r="AN11" s="72"/>
      <c r="AO11" s="72"/>
      <c r="AP11" s="72"/>
      <c r="AQ11" s="72"/>
      <c r="AR11" s="72"/>
      <c r="AS11" s="72"/>
      <c r="AT11" s="72"/>
      <c r="AU11" s="72"/>
      <c r="AV11" s="72"/>
      <c r="AW11" s="72"/>
      <c r="AX11" s="72"/>
      <c r="AY11" s="72"/>
      <c r="AZ11" s="72"/>
      <c r="BA11" s="72"/>
      <c r="BB11" s="72"/>
      <c r="BC11" s="72"/>
      <c r="BD11" s="72"/>
      <c r="BE11" s="72"/>
      <c r="BF11" s="72"/>
      <c r="BG11" s="72"/>
      <c r="BH11" s="72"/>
      <c r="BI11" s="72"/>
      <c r="BJ11" s="72"/>
      <c r="BK11" s="72"/>
      <c r="BL11" s="72"/>
      <c r="BM11" s="72"/>
      <c r="BN11" s="72"/>
      <c r="BO11" s="72"/>
      <c r="BP11" s="72"/>
      <c r="BQ11" s="72"/>
      <c r="BR11" s="72"/>
      <c r="BS11" s="72"/>
      <c r="BT11" s="72"/>
      <c r="BU11" s="72"/>
      <c r="BV11" s="72"/>
      <c r="BW11" s="72"/>
      <c r="BX11" s="72"/>
      <c r="BY11" s="72"/>
      <c r="BZ11" s="72"/>
      <c r="CA11" s="72"/>
      <c r="CB11" s="72"/>
      <c r="CC11" s="72"/>
      <c r="CD11" s="72"/>
      <c r="CE11" s="72"/>
      <c r="CF11" s="72"/>
      <c r="CG11" s="72"/>
      <c r="CH11" s="72"/>
      <c r="CI11" s="72"/>
      <c r="CJ11" s="72"/>
      <c r="CK11" s="72"/>
      <c r="CL11" s="72"/>
      <c r="CM11" s="72"/>
      <c r="CN11" s="72"/>
      <c r="CO11" s="72"/>
      <c r="CP11" s="72"/>
      <c r="CQ11" s="72"/>
      <c r="CR11" s="72"/>
      <c r="CS11" s="72"/>
      <c r="CT11" s="72"/>
      <c r="CU11" s="72"/>
      <c r="CV11" s="72"/>
      <c r="CW11" s="72"/>
      <c r="CX11" s="72"/>
      <c r="CY11" s="72"/>
      <c r="CZ11" s="72"/>
      <c r="DA11" s="72"/>
      <c r="DB11" s="72"/>
      <c r="DC11" s="72"/>
      <c r="DD11" s="72"/>
      <c r="DE11" s="72"/>
      <c r="DF11" s="72"/>
      <c r="DG11" s="72"/>
      <c r="DH11" s="72"/>
      <c r="DI11" s="72"/>
      <c r="DJ11" s="72"/>
      <c r="DK11" s="72"/>
      <c r="DL11" s="72"/>
      <c r="DM11" s="72"/>
      <c r="DN11" s="72"/>
      <c r="DO11" s="72"/>
      <c r="DP11" s="72"/>
      <c r="DQ11" s="72"/>
      <c r="DR11" s="72"/>
      <c r="DS11" s="72"/>
      <c r="DT11" s="72"/>
      <c r="DU11" s="72"/>
      <c r="DV11" s="72"/>
      <c r="DW11" s="72"/>
      <c r="DX11" s="72"/>
      <c r="DY11" s="72"/>
      <c r="DZ11" s="72"/>
      <c r="EA11" s="72"/>
      <c r="EB11" s="72"/>
      <c r="EC11" s="72"/>
      <c r="ED11" s="72"/>
      <c r="EE11" s="72"/>
      <c r="EF11" s="72"/>
      <c r="EG11" s="72"/>
      <c r="EH11" s="72"/>
      <c r="EI11" s="72"/>
      <c r="EJ11" s="72"/>
      <c r="EK11" s="72"/>
      <c r="EL11" s="72"/>
      <c r="EM11" s="72"/>
      <c r="EN11" s="72"/>
      <c r="EO11" s="72"/>
      <c r="EP11" s="72"/>
      <c r="EQ11" s="72"/>
      <c r="ER11" s="72"/>
      <c r="ES11" s="72"/>
      <c r="ET11" s="72"/>
      <c r="EU11" s="72"/>
      <c r="EV11" s="72"/>
      <c r="EW11" s="72"/>
      <c r="EX11" s="72"/>
      <c r="EY11" s="72"/>
      <c r="EZ11" s="72"/>
      <c r="FA11" s="72"/>
      <c r="FB11" s="72"/>
      <c r="FC11" s="72"/>
      <c r="FD11" s="72"/>
      <c r="FE11" s="72"/>
      <c r="FF11" s="72"/>
      <c r="FG11" s="72"/>
      <c r="FH11" s="72"/>
      <c r="FI11" s="72"/>
      <c r="FJ11" s="72"/>
      <c r="FK11" s="72"/>
      <c r="FL11" s="72"/>
      <c r="FM11" s="72"/>
      <c r="FN11" s="72"/>
      <c r="FO11" s="72"/>
      <c r="FP11" s="72"/>
      <c r="FQ11" s="72"/>
      <c r="FR11" s="72"/>
      <c r="FS11" s="72"/>
      <c r="FT11" s="72"/>
      <c r="FU11" s="72"/>
      <c r="FV11" s="72"/>
      <c r="FW11" s="72"/>
      <c r="FX11" s="72"/>
      <c r="FY11" s="72"/>
      <c r="FZ11" s="72"/>
      <c r="GA11" s="72"/>
      <c r="GB11" s="72"/>
      <c r="GC11" s="72"/>
      <c r="GD11" s="72"/>
      <c r="GE11" s="72"/>
      <c r="GF11" s="72"/>
      <c r="GG11" s="72"/>
      <c r="GH11" s="72"/>
      <c r="GI11" s="72"/>
      <c r="GJ11" s="72"/>
      <c r="GK11" s="72"/>
      <c r="GL11" s="72"/>
      <c r="GM11" s="72"/>
      <c r="GN11" s="72"/>
      <c r="GO11" s="72"/>
      <c r="GP11" s="72"/>
      <c r="GQ11" s="72"/>
      <c r="GR11" s="72"/>
      <c r="GS11" s="72"/>
      <c r="GT11" s="72"/>
      <c r="GU11" s="72"/>
      <c r="GV11" s="72"/>
      <c r="GW11" s="72"/>
      <c r="GX11" s="72"/>
      <c r="GY11" s="72"/>
      <c r="GZ11" s="72"/>
      <c r="HA11" s="72"/>
      <c r="HB11" s="72"/>
      <c r="HC11" s="72"/>
      <c r="HD11" s="72"/>
      <c r="HE11" s="72"/>
      <c r="HF11" s="72"/>
    </row>
    <row r="12" spans="1:214" ht="96.75" customHeight="1">
      <c r="A12" s="74">
        <v>11</v>
      </c>
      <c r="B12" s="74">
        <v>6605</v>
      </c>
      <c r="C12" s="74" t="s">
        <v>1194</v>
      </c>
      <c r="D12" s="75" t="s">
        <v>1171</v>
      </c>
      <c r="E12" s="74" t="s">
        <v>1172</v>
      </c>
      <c r="F12" s="74" t="s">
        <v>1181</v>
      </c>
      <c r="G12" s="85" t="s">
        <v>1152</v>
      </c>
      <c r="H12" s="74">
        <v>58</v>
      </c>
      <c r="I12" s="76">
        <v>9.740000000000002</v>
      </c>
      <c r="J12" s="74" t="s">
        <v>1174</v>
      </c>
      <c r="K12" s="74" t="s">
        <v>1175</v>
      </c>
      <c r="L12" s="74" t="s">
        <v>1195</v>
      </c>
      <c r="M12" s="72"/>
      <c r="N12" s="72">
        <f t="shared" si="0"/>
        <v>0</v>
      </c>
      <c r="O12" s="72"/>
      <c r="P12" s="72"/>
      <c r="Q12" s="72"/>
      <c r="R12" s="72"/>
      <c r="S12" s="72"/>
      <c r="T12" s="72"/>
      <c r="U12" s="72"/>
      <c r="V12" s="72"/>
      <c r="W12" s="72"/>
      <c r="X12" s="72"/>
      <c r="Y12" s="72"/>
      <c r="Z12" s="72"/>
      <c r="AA12" s="72"/>
      <c r="AB12" s="72"/>
      <c r="AC12" s="72"/>
      <c r="AD12" s="72"/>
      <c r="AE12" s="72"/>
      <c r="AF12" s="72"/>
      <c r="AG12" s="72"/>
      <c r="AH12" s="72"/>
      <c r="AI12" s="72"/>
      <c r="AJ12" s="72"/>
      <c r="AK12" s="72"/>
      <c r="AL12" s="72"/>
      <c r="AM12" s="72"/>
      <c r="AN12" s="72"/>
      <c r="AO12" s="72"/>
      <c r="AP12" s="72"/>
      <c r="AQ12" s="72"/>
      <c r="AR12" s="72"/>
      <c r="AS12" s="72"/>
      <c r="AT12" s="72"/>
      <c r="AU12" s="72"/>
      <c r="AV12" s="72"/>
      <c r="AW12" s="72"/>
      <c r="AX12" s="72"/>
      <c r="AY12" s="72"/>
      <c r="AZ12" s="72"/>
      <c r="BA12" s="72"/>
      <c r="BB12" s="72"/>
      <c r="BC12" s="72"/>
      <c r="BD12" s="72"/>
      <c r="BE12" s="72"/>
      <c r="BF12" s="72"/>
      <c r="BG12" s="72"/>
      <c r="BH12" s="72"/>
      <c r="BI12" s="72"/>
      <c r="BJ12" s="72"/>
      <c r="BK12" s="72"/>
      <c r="BL12" s="72"/>
      <c r="BM12" s="72"/>
      <c r="BN12" s="72"/>
      <c r="BO12" s="72"/>
      <c r="BP12" s="72"/>
      <c r="BQ12" s="72"/>
      <c r="BR12" s="72"/>
      <c r="BS12" s="72"/>
      <c r="BT12" s="72"/>
      <c r="BU12" s="72"/>
      <c r="BV12" s="72"/>
      <c r="BW12" s="72"/>
      <c r="BX12" s="72"/>
      <c r="BY12" s="72"/>
      <c r="BZ12" s="72"/>
      <c r="CA12" s="72"/>
      <c r="CB12" s="72"/>
      <c r="CC12" s="72"/>
      <c r="CD12" s="72"/>
      <c r="CE12" s="72"/>
      <c r="CF12" s="72"/>
      <c r="CG12" s="72"/>
      <c r="CH12" s="72"/>
      <c r="CI12" s="72"/>
      <c r="CJ12" s="72"/>
      <c r="CK12" s="72"/>
      <c r="CL12" s="72"/>
      <c r="CM12" s="72"/>
      <c r="CN12" s="72"/>
      <c r="CO12" s="72"/>
      <c r="CP12" s="72"/>
      <c r="CQ12" s="72"/>
      <c r="CR12" s="72"/>
      <c r="CS12" s="72"/>
      <c r="CT12" s="72"/>
      <c r="CU12" s="72"/>
      <c r="CV12" s="72"/>
      <c r="CW12" s="72"/>
      <c r="CX12" s="72"/>
      <c r="CY12" s="72"/>
      <c r="CZ12" s="72"/>
      <c r="DA12" s="72"/>
      <c r="DB12" s="72"/>
      <c r="DC12" s="72"/>
      <c r="DD12" s="72"/>
      <c r="DE12" s="72"/>
      <c r="DF12" s="72"/>
      <c r="DG12" s="72"/>
      <c r="DH12" s="72"/>
      <c r="DI12" s="72"/>
      <c r="DJ12" s="72"/>
      <c r="DK12" s="72"/>
      <c r="DL12" s="72"/>
      <c r="DM12" s="72"/>
      <c r="DN12" s="72"/>
      <c r="DO12" s="72"/>
      <c r="DP12" s="72"/>
      <c r="DQ12" s="72"/>
      <c r="DR12" s="72"/>
      <c r="DS12" s="72"/>
      <c r="DT12" s="72"/>
      <c r="DU12" s="72"/>
      <c r="DV12" s="72"/>
      <c r="DW12" s="72"/>
      <c r="DX12" s="72"/>
      <c r="DY12" s="72"/>
      <c r="DZ12" s="72"/>
      <c r="EA12" s="72"/>
      <c r="EB12" s="72"/>
      <c r="EC12" s="72"/>
      <c r="ED12" s="72"/>
      <c r="EE12" s="72"/>
      <c r="EF12" s="72"/>
      <c r="EG12" s="72"/>
      <c r="EH12" s="72"/>
      <c r="EI12" s="72"/>
      <c r="EJ12" s="72"/>
      <c r="EK12" s="72"/>
      <c r="EL12" s="72"/>
      <c r="EM12" s="72"/>
      <c r="EN12" s="72"/>
      <c r="EO12" s="72"/>
      <c r="EP12" s="72"/>
      <c r="EQ12" s="72"/>
      <c r="ER12" s="72"/>
      <c r="ES12" s="72"/>
      <c r="ET12" s="72"/>
      <c r="EU12" s="72"/>
      <c r="EV12" s="72"/>
      <c r="EW12" s="72"/>
      <c r="EX12" s="72"/>
      <c r="EY12" s="72"/>
      <c r="EZ12" s="72"/>
      <c r="FA12" s="72"/>
      <c r="FB12" s="72"/>
      <c r="FC12" s="72"/>
      <c r="FD12" s="72"/>
      <c r="FE12" s="72"/>
      <c r="FF12" s="72"/>
      <c r="FG12" s="72"/>
      <c r="FH12" s="72"/>
      <c r="FI12" s="72"/>
      <c r="FJ12" s="72"/>
      <c r="FK12" s="72"/>
      <c r="FL12" s="72"/>
      <c r="FM12" s="72"/>
      <c r="FN12" s="72"/>
      <c r="FO12" s="72"/>
      <c r="FP12" s="72"/>
      <c r="FQ12" s="72"/>
      <c r="FR12" s="72"/>
      <c r="FS12" s="72"/>
      <c r="FT12" s="72"/>
      <c r="FU12" s="72"/>
      <c r="FV12" s="72"/>
      <c r="FW12" s="72"/>
      <c r="FX12" s="72"/>
      <c r="FY12" s="72"/>
      <c r="FZ12" s="72"/>
      <c r="GA12" s="72"/>
      <c r="GB12" s="72"/>
      <c r="GC12" s="72"/>
      <c r="GD12" s="72"/>
      <c r="GE12" s="72"/>
      <c r="GF12" s="72"/>
      <c r="GG12" s="72"/>
      <c r="GH12" s="72"/>
      <c r="GI12" s="72"/>
      <c r="GJ12" s="72"/>
      <c r="GK12" s="72"/>
      <c r="GL12" s="72"/>
      <c r="GM12" s="72"/>
      <c r="GN12" s="72"/>
      <c r="GO12" s="72"/>
      <c r="GP12" s="72"/>
      <c r="GQ12" s="72"/>
      <c r="GR12" s="72"/>
      <c r="GS12" s="72"/>
      <c r="GT12" s="72"/>
      <c r="GU12" s="72"/>
      <c r="GV12" s="72"/>
      <c r="GW12" s="72"/>
      <c r="GX12" s="72"/>
      <c r="GY12" s="72"/>
      <c r="GZ12" s="72"/>
      <c r="HA12" s="72"/>
      <c r="HB12" s="72"/>
      <c r="HC12" s="72"/>
      <c r="HD12" s="72"/>
      <c r="HE12" s="72"/>
      <c r="HF12" s="72"/>
    </row>
    <row r="13" spans="1:214" ht="96.75" customHeight="1">
      <c r="A13" s="74">
        <v>12</v>
      </c>
      <c r="B13" s="74">
        <v>6607</v>
      </c>
      <c r="C13" s="74" t="s">
        <v>1196</v>
      </c>
      <c r="D13" s="75" t="s">
        <v>1171</v>
      </c>
      <c r="E13" s="74" t="s">
        <v>1172</v>
      </c>
      <c r="F13" s="74" t="s">
        <v>1181</v>
      </c>
      <c r="H13" s="74">
        <v>151</v>
      </c>
      <c r="I13" s="76">
        <v>11.214000000000002</v>
      </c>
      <c r="J13" s="74" t="s">
        <v>1174</v>
      </c>
      <c r="K13" s="74" t="s">
        <v>1175</v>
      </c>
      <c r="L13" s="74" t="s">
        <v>1197</v>
      </c>
      <c r="M13" s="72"/>
      <c r="N13" s="72">
        <f t="shared" si="0"/>
        <v>0</v>
      </c>
      <c r="O13" s="72"/>
      <c r="P13" s="72"/>
      <c r="Q13" s="72"/>
      <c r="R13" s="72"/>
      <c r="S13" s="72"/>
      <c r="T13" s="72"/>
      <c r="U13" s="72"/>
      <c r="V13" s="72"/>
      <c r="W13" s="72"/>
      <c r="X13" s="72"/>
      <c r="Y13" s="72"/>
      <c r="Z13" s="72"/>
      <c r="AA13" s="72"/>
      <c r="AB13" s="72"/>
      <c r="AC13" s="72"/>
      <c r="AD13" s="72"/>
      <c r="AE13" s="72"/>
      <c r="AF13" s="72"/>
      <c r="AG13" s="72"/>
      <c r="AH13" s="72"/>
      <c r="AI13" s="72"/>
      <c r="AJ13" s="72"/>
      <c r="AK13" s="72"/>
      <c r="AL13" s="72"/>
      <c r="AM13" s="72"/>
      <c r="AN13" s="72"/>
      <c r="AO13" s="72"/>
      <c r="AP13" s="72"/>
      <c r="AQ13" s="72"/>
      <c r="AR13" s="72"/>
      <c r="AS13" s="72"/>
      <c r="AT13" s="72"/>
      <c r="AU13" s="72"/>
      <c r="AV13" s="72"/>
      <c r="AW13" s="72"/>
      <c r="AX13" s="72"/>
      <c r="AY13" s="72"/>
      <c r="AZ13" s="72"/>
      <c r="BA13" s="72"/>
      <c r="BB13" s="72"/>
      <c r="BC13" s="72"/>
      <c r="BD13" s="72"/>
      <c r="BE13" s="72"/>
      <c r="BF13" s="72"/>
      <c r="BG13" s="72"/>
      <c r="BH13" s="72"/>
      <c r="BI13" s="72"/>
      <c r="BJ13" s="72"/>
      <c r="BK13" s="72"/>
      <c r="BL13" s="72"/>
      <c r="BM13" s="72"/>
      <c r="BN13" s="72"/>
      <c r="BO13" s="72"/>
      <c r="BP13" s="72"/>
      <c r="BQ13" s="72"/>
      <c r="BR13" s="72"/>
      <c r="BS13" s="72"/>
      <c r="BT13" s="72"/>
      <c r="BU13" s="72"/>
      <c r="BV13" s="72"/>
      <c r="BW13" s="72"/>
      <c r="BX13" s="72"/>
      <c r="BY13" s="72"/>
      <c r="BZ13" s="72"/>
      <c r="CA13" s="72"/>
      <c r="CB13" s="72"/>
      <c r="CC13" s="72"/>
      <c r="CD13" s="72"/>
      <c r="CE13" s="72"/>
      <c r="CF13" s="72"/>
      <c r="CG13" s="72"/>
      <c r="CH13" s="72"/>
      <c r="CI13" s="72"/>
      <c r="CJ13" s="72"/>
      <c r="CK13" s="72"/>
      <c r="CL13" s="72"/>
      <c r="CM13" s="72"/>
      <c r="CN13" s="72"/>
      <c r="CO13" s="72"/>
      <c r="CP13" s="72"/>
      <c r="CQ13" s="72"/>
      <c r="CR13" s="72"/>
      <c r="CS13" s="72"/>
      <c r="CT13" s="72"/>
      <c r="CU13" s="72"/>
      <c r="CV13" s="72"/>
      <c r="CW13" s="72"/>
      <c r="CX13" s="72"/>
      <c r="CY13" s="72"/>
      <c r="CZ13" s="72"/>
      <c r="DA13" s="72"/>
      <c r="DB13" s="72"/>
      <c r="DC13" s="72"/>
      <c r="DD13" s="72"/>
      <c r="DE13" s="72"/>
      <c r="DF13" s="72"/>
      <c r="DG13" s="72"/>
      <c r="DH13" s="72"/>
      <c r="DI13" s="72"/>
      <c r="DJ13" s="72"/>
      <c r="DK13" s="72"/>
      <c r="DL13" s="72"/>
      <c r="DM13" s="72"/>
      <c r="DN13" s="72"/>
      <c r="DO13" s="72"/>
      <c r="DP13" s="72"/>
      <c r="DQ13" s="72"/>
      <c r="DR13" s="72"/>
      <c r="DS13" s="72"/>
      <c r="DT13" s="72"/>
      <c r="DU13" s="72"/>
      <c r="DV13" s="72"/>
      <c r="DW13" s="72"/>
      <c r="DX13" s="72"/>
      <c r="DY13" s="72"/>
      <c r="DZ13" s="72"/>
      <c r="EA13" s="72"/>
      <c r="EB13" s="72"/>
      <c r="EC13" s="72"/>
      <c r="ED13" s="72"/>
      <c r="EE13" s="72"/>
      <c r="EF13" s="72"/>
      <c r="EG13" s="72"/>
      <c r="EH13" s="72"/>
      <c r="EI13" s="72"/>
      <c r="EJ13" s="72"/>
      <c r="EK13" s="72"/>
      <c r="EL13" s="72"/>
      <c r="EM13" s="72"/>
      <c r="EN13" s="72"/>
      <c r="EO13" s="72"/>
      <c r="EP13" s="72"/>
      <c r="EQ13" s="72"/>
      <c r="ER13" s="72"/>
      <c r="ES13" s="72"/>
      <c r="ET13" s="72"/>
      <c r="EU13" s="72"/>
      <c r="EV13" s="72"/>
      <c r="EW13" s="72"/>
      <c r="EX13" s="72"/>
      <c r="EY13" s="72"/>
      <c r="EZ13" s="72"/>
      <c r="FA13" s="72"/>
      <c r="FB13" s="72"/>
      <c r="FC13" s="72"/>
      <c r="FD13" s="72"/>
      <c r="FE13" s="72"/>
      <c r="FF13" s="72"/>
      <c r="FG13" s="72"/>
      <c r="FH13" s="72"/>
      <c r="FI13" s="72"/>
      <c r="FJ13" s="72"/>
      <c r="FK13" s="72"/>
      <c r="FL13" s="72"/>
      <c r="FM13" s="72"/>
      <c r="FN13" s="72"/>
      <c r="FO13" s="72"/>
      <c r="FP13" s="72"/>
      <c r="FQ13" s="72"/>
      <c r="FR13" s="72"/>
      <c r="FS13" s="72"/>
      <c r="FT13" s="72"/>
      <c r="FU13" s="72"/>
      <c r="FV13" s="72"/>
      <c r="FW13" s="72"/>
      <c r="FX13" s="72"/>
      <c r="FY13" s="72"/>
      <c r="FZ13" s="72"/>
      <c r="GA13" s="72"/>
      <c r="GB13" s="72"/>
      <c r="GC13" s="72"/>
      <c r="GD13" s="72"/>
      <c r="GE13" s="72"/>
      <c r="GF13" s="72"/>
      <c r="GG13" s="72"/>
      <c r="GH13" s="72"/>
      <c r="GI13" s="72"/>
      <c r="GJ13" s="72"/>
      <c r="GK13" s="72"/>
      <c r="GL13" s="72"/>
      <c r="GM13" s="72"/>
      <c r="GN13" s="72"/>
      <c r="GO13" s="72"/>
      <c r="GP13" s="72"/>
      <c r="GQ13" s="72"/>
      <c r="GR13" s="72"/>
      <c r="GS13" s="72"/>
      <c r="GT13" s="72"/>
      <c r="GU13" s="72"/>
      <c r="GV13" s="72"/>
      <c r="GW13" s="72"/>
      <c r="GX13" s="72"/>
      <c r="GY13" s="72"/>
      <c r="GZ13" s="72"/>
      <c r="HA13" s="72"/>
      <c r="HB13" s="72"/>
      <c r="HC13" s="72"/>
      <c r="HD13" s="72"/>
      <c r="HE13" s="72"/>
      <c r="HF13" s="72"/>
    </row>
    <row r="14" spans="1:214" ht="96.75" customHeight="1">
      <c r="A14" s="74">
        <v>13</v>
      </c>
      <c r="B14" s="74">
        <v>6608</v>
      </c>
      <c r="C14" s="74" t="s">
        <v>1198</v>
      </c>
      <c r="D14" s="75" t="s">
        <v>1171</v>
      </c>
      <c r="E14" s="74" t="s">
        <v>1172</v>
      </c>
      <c r="F14" s="74" t="s">
        <v>1199</v>
      </c>
      <c r="G14" s="85" t="s">
        <v>1152</v>
      </c>
      <c r="H14" s="74">
        <v>141</v>
      </c>
      <c r="I14" s="76">
        <v>11.06</v>
      </c>
      <c r="J14" s="74" t="s">
        <v>1174</v>
      </c>
      <c r="K14" s="74" t="s">
        <v>1175</v>
      </c>
      <c r="L14" s="74" t="s">
        <v>1200</v>
      </c>
      <c r="M14" s="72"/>
      <c r="N14" s="72">
        <f t="shared" si="0"/>
        <v>0</v>
      </c>
      <c r="O14" s="72"/>
      <c r="P14" s="72"/>
      <c r="Q14" s="72"/>
      <c r="R14" s="72"/>
      <c r="S14" s="72"/>
      <c r="T14" s="72"/>
      <c r="U14" s="72"/>
      <c r="V14" s="72"/>
      <c r="W14" s="72"/>
      <c r="X14" s="72"/>
      <c r="Y14" s="72"/>
      <c r="Z14" s="72"/>
      <c r="AA14" s="72"/>
      <c r="AB14" s="72"/>
      <c r="AC14" s="72"/>
      <c r="AD14" s="72"/>
      <c r="AE14" s="72"/>
      <c r="AF14" s="72"/>
      <c r="AG14" s="72"/>
      <c r="AH14" s="72"/>
      <c r="AI14" s="72"/>
      <c r="AJ14" s="72"/>
      <c r="AK14" s="72"/>
      <c r="AL14" s="72"/>
      <c r="AM14" s="72"/>
      <c r="AN14" s="72"/>
      <c r="AO14" s="72"/>
      <c r="AP14" s="72"/>
      <c r="AQ14" s="72"/>
      <c r="AR14" s="72"/>
      <c r="AS14" s="72"/>
      <c r="AT14" s="72"/>
      <c r="AU14" s="72"/>
      <c r="AV14" s="72"/>
      <c r="AW14" s="72"/>
      <c r="AX14" s="72"/>
      <c r="AY14" s="72"/>
      <c r="AZ14" s="72"/>
      <c r="BA14" s="72"/>
      <c r="BB14" s="72"/>
      <c r="BC14" s="72"/>
      <c r="BD14" s="72"/>
      <c r="BE14" s="72"/>
      <c r="BF14" s="72"/>
      <c r="BG14" s="72"/>
      <c r="BH14" s="72"/>
      <c r="BI14" s="72"/>
      <c r="BJ14" s="72"/>
      <c r="BK14" s="72"/>
      <c r="BL14" s="72"/>
      <c r="BM14" s="72"/>
      <c r="BN14" s="72"/>
      <c r="BO14" s="72"/>
      <c r="BP14" s="72"/>
      <c r="BQ14" s="72"/>
      <c r="BR14" s="72"/>
      <c r="BS14" s="72"/>
      <c r="BT14" s="72"/>
      <c r="BU14" s="72"/>
      <c r="BV14" s="72"/>
      <c r="BW14" s="72"/>
      <c r="BX14" s="72"/>
      <c r="BY14" s="72"/>
      <c r="BZ14" s="72"/>
      <c r="CA14" s="72"/>
      <c r="CB14" s="72"/>
      <c r="CC14" s="72"/>
      <c r="CD14" s="72"/>
      <c r="CE14" s="72"/>
      <c r="CF14" s="72"/>
      <c r="CG14" s="72"/>
      <c r="CH14" s="72"/>
      <c r="CI14" s="72"/>
      <c r="CJ14" s="72"/>
      <c r="CK14" s="72"/>
      <c r="CL14" s="72"/>
      <c r="CM14" s="72"/>
      <c r="CN14" s="72"/>
      <c r="CO14" s="72"/>
      <c r="CP14" s="72"/>
      <c r="CQ14" s="72"/>
      <c r="CR14" s="72"/>
      <c r="CS14" s="72"/>
      <c r="CT14" s="72"/>
      <c r="CU14" s="72"/>
      <c r="CV14" s="72"/>
      <c r="CW14" s="72"/>
      <c r="CX14" s="72"/>
      <c r="CY14" s="72"/>
      <c r="CZ14" s="72"/>
      <c r="DA14" s="72"/>
      <c r="DB14" s="72"/>
      <c r="DC14" s="72"/>
      <c r="DD14" s="72"/>
      <c r="DE14" s="72"/>
      <c r="DF14" s="72"/>
      <c r="DG14" s="72"/>
      <c r="DH14" s="72"/>
      <c r="DI14" s="72"/>
      <c r="DJ14" s="72"/>
      <c r="DK14" s="72"/>
      <c r="DL14" s="72"/>
      <c r="DM14" s="72"/>
      <c r="DN14" s="72"/>
      <c r="DO14" s="72"/>
      <c r="DP14" s="72"/>
      <c r="DQ14" s="72"/>
      <c r="DR14" s="72"/>
      <c r="DS14" s="72"/>
      <c r="DT14" s="72"/>
      <c r="DU14" s="72"/>
      <c r="DV14" s="72"/>
      <c r="DW14" s="72"/>
      <c r="DX14" s="72"/>
      <c r="DY14" s="72"/>
      <c r="DZ14" s="72"/>
      <c r="EA14" s="72"/>
      <c r="EB14" s="72"/>
      <c r="EC14" s="72"/>
      <c r="ED14" s="72"/>
      <c r="EE14" s="72"/>
      <c r="EF14" s="72"/>
      <c r="EG14" s="72"/>
      <c r="EH14" s="72"/>
      <c r="EI14" s="72"/>
      <c r="EJ14" s="72"/>
      <c r="EK14" s="72"/>
      <c r="EL14" s="72"/>
      <c r="EM14" s="72"/>
      <c r="EN14" s="72"/>
      <c r="EO14" s="72"/>
      <c r="EP14" s="72"/>
      <c r="EQ14" s="72"/>
      <c r="ER14" s="72"/>
      <c r="ES14" s="72"/>
      <c r="ET14" s="72"/>
      <c r="EU14" s="72"/>
      <c r="EV14" s="72"/>
      <c r="EW14" s="72"/>
      <c r="EX14" s="72"/>
      <c r="EY14" s="72"/>
      <c r="EZ14" s="72"/>
      <c r="FA14" s="72"/>
      <c r="FB14" s="72"/>
      <c r="FC14" s="72"/>
      <c r="FD14" s="72"/>
      <c r="FE14" s="72"/>
      <c r="FF14" s="72"/>
      <c r="FG14" s="72"/>
      <c r="FH14" s="72"/>
      <c r="FI14" s="72"/>
      <c r="FJ14" s="72"/>
      <c r="FK14" s="72"/>
      <c r="FL14" s="72"/>
      <c r="FM14" s="72"/>
      <c r="FN14" s="72"/>
      <c r="FO14" s="72"/>
      <c r="FP14" s="72"/>
      <c r="FQ14" s="72"/>
      <c r="FR14" s="72"/>
      <c r="FS14" s="72"/>
      <c r="FT14" s="72"/>
      <c r="FU14" s="72"/>
      <c r="FV14" s="72"/>
      <c r="FW14" s="72"/>
      <c r="FX14" s="72"/>
      <c r="FY14" s="72"/>
      <c r="FZ14" s="72"/>
      <c r="GA14" s="72"/>
      <c r="GB14" s="72"/>
      <c r="GC14" s="72"/>
      <c r="GD14" s="72"/>
      <c r="GE14" s="72"/>
      <c r="GF14" s="72"/>
      <c r="GG14" s="72"/>
      <c r="GH14" s="72"/>
      <c r="GI14" s="72"/>
      <c r="GJ14" s="72"/>
      <c r="GK14" s="72"/>
      <c r="GL14" s="72"/>
      <c r="GM14" s="72"/>
      <c r="GN14" s="72"/>
      <c r="GO14" s="72"/>
      <c r="GP14" s="72"/>
      <c r="GQ14" s="72"/>
      <c r="GR14" s="72"/>
      <c r="GS14" s="72"/>
      <c r="GT14" s="72"/>
      <c r="GU14" s="72"/>
      <c r="GV14" s="72"/>
      <c r="GW14" s="72"/>
      <c r="GX14" s="72"/>
      <c r="GY14" s="72"/>
      <c r="GZ14" s="72"/>
      <c r="HA14" s="72"/>
      <c r="HB14" s="72"/>
      <c r="HC14" s="72"/>
      <c r="HD14" s="72"/>
      <c r="HE14" s="72"/>
      <c r="HF14" s="72"/>
    </row>
    <row r="15" spans="1:214" ht="96.75" customHeight="1">
      <c r="A15" s="74">
        <v>14</v>
      </c>
      <c r="B15" s="74">
        <v>6611</v>
      </c>
      <c r="C15" s="74" t="s">
        <v>1194</v>
      </c>
      <c r="D15" s="75" t="s">
        <v>1171</v>
      </c>
      <c r="E15" s="74" t="s">
        <v>1172</v>
      </c>
      <c r="F15" s="74" t="s">
        <v>1173</v>
      </c>
      <c r="H15" s="74">
        <v>29</v>
      </c>
      <c r="I15" s="76">
        <v>8.7060000000000013</v>
      </c>
      <c r="J15" s="74" t="s">
        <v>1174</v>
      </c>
      <c r="K15" s="74" t="s">
        <v>1175</v>
      </c>
      <c r="L15" s="74" t="s">
        <v>1201</v>
      </c>
      <c r="M15" s="72"/>
      <c r="N15" s="72">
        <f t="shared" si="0"/>
        <v>0</v>
      </c>
      <c r="O15" s="72"/>
      <c r="P15" s="72"/>
      <c r="Q15" s="72"/>
      <c r="R15" s="72"/>
      <c r="S15" s="72"/>
      <c r="T15" s="72"/>
      <c r="U15" s="72"/>
      <c r="V15" s="72"/>
      <c r="W15" s="72"/>
      <c r="X15" s="72"/>
      <c r="Y15" s="72"/>
      <c r="Z15" s="72"/>
      <c r="AA15" s="72"/>
      <c r="AB15" s="72"/>
      <c r="AC15" s="72"/>
      <c r="AD15" s="72"/>
      <c r="AE15" s="72"/>
      <c r="AF15" s="72"/>
      <c r="AG15" s="72"/>
      <c r="AH15" s="72"/>
      <c r="AI15" s="72"/>
      <c r="AJ15" s="72"/>
      <c r="AK15" s="72"/>
      <c r="AL15" s="72"/>
      <c r="AM15" s="72"/>
      <c r="AN15" s="72"/>
      <c r="AO15" s="72"/>
      <c r="AP15" s="72"/>
      <c r="AQ15" s="72"/>
      <c r="AR15" s="72"/>
      <c r="AS15" s="72"/>
      <c r="AT15" s="72"/>
      <c r="AU15" s="72"/>
      <c r="AV15" s="72"/>
      <c r="AW15" s="72"/>
      <c r="AX15" s="72"/>
      <c r="AY15" s="72"/>
      <c r="AZ15" s="72"/>
      <c r="BA15" s="72"/>
      <c r="BB15" s="72"/>
      <c r="BC15" s="72"/>
      <c r="BD15" s="72"/>
      <c r="BE15" s="72"/>
      <c r="BF15" s="72"/>
      <c r="BG15" s="72"/>
      <c r="BH15" s="72"/>
      <c r="BI15" s="72"/>
      <c r="BJ15" s="72"/>
      <c r="BK15" s="72"/>
      <c r="BL15" s="72"/>
      <c r="BM15" s="72"/>
      <c r="BN15" s="72"/>
      <c r="BO15" s="72"/>
      <c r="BP15" s="72"/>
      <c r="BQ15" s="72"/>
      <c r="BR15" s="72"/>
      <c r="BS15" s="72"/>
      <c r="BT15" s="72"/>
      <c r="BU15" s="72"/>
      <c r="BV15" s="72"/>
      <c r="BW15" s="72"/>
      <c r="BX15" s="72"/>
      <c r="BY15" s="72"/>
      <c r="BZ15" s="72"/>
      <c r="CA15" s="72"/>
      <c r="CB15" s="72"/>
      <c r="CC15" s="72"/>
      <c r="CD15" s="72"/>
      <c r="CE15" s="72"/>
      <c r="CF15" s="72"/>
      <c r="CG15" s="72"/>
      <c r="CH15" s="72"/>
      <c r="CI15" s="72"/>
      <c r="CJ15" s="72"/>
      <c r="CK15" s="72"/>
      <c r="CL15" s="72"/>
      <c r="CM15" s="72"/>
      <c r="CN15" s="72"/>
      <c r="CO15" s="72"/>
      <c r="CP15" s="72"/>
      <c r="CQ15" s="72"/>
      <c r="CR15" s="72"/>
      <c r="CS15" s="72"/>
      <c r="CT15" s="72"/>
      <c r="CU15" s="72"/>
      <c r="CV15" s="72"/>
      <c r="CW15" s="72"/>
      <c r="CX15" s="72"/>
      <c r="CY15" s="72"/>
      <c r="CZ15" s="72"/>
      <c r="DA15" s="72"/>
      <c r="DB15" s="72"/>
      <c r="DC15" s="72"/>
      <c r="DD15" s="72"/>
      <c r="DE15" s="72"/>
      <c r="DF15" s="72"/>
      <c r="DG15" s="72"/>
      <c r="DH15" s="72"/>
      <c r="DI15" s="72"/>
      <c r="DJ15" s="72"/>
      <c r="DK15" s="72"/>
      <c r="DL15" s="72"/>
      <c r="DM15" s="72"/>
      <c r="DN15" s="72"/>
      <c r="DO15" s="72"/>
      <c r="DP15" s="72"/>
      <c r="DQ15" s="72"/>
      <c r="DR15" s="72"/>
      <c r="DS15" s="72"/>
      <c r="DT15" s="72"/>
      <c r="DU15" s="72"/>
      <c r="DV15" s="72"/>
      <c r="DW15" s="72"/>
      <c r="DX15" s="72"/>
      <c r="DY15" s="72"/>
      <c r="DZ15" s="72"/>
      <c r="EA15" s="72"/>
      <c r="EB15" s="72"/>
      <c r="EC15" s="72"/>
      <c r="ED15" s="72"/>
      <c r="EE15" s="72"/>
      <c r="EF15" s="72"/>
      <c r="EG15" s="72"/>
      <c r="EH15" s="72"/>
      <c r="EI15" s="72"/>
      <c r="EJ15" s="72"/>
      <c r="EK15" s="72"/>
      <c r="EL15" s="72"/>
      <c r="EM15" s="72"/>
      <c r="EN15" s="72"/>
      <c r="EO15" s="72"/>
      <c r="EP15" s="72"/>
      <c r="EQ15" s="72"/>
      <c r="ER15" s="72"/>
      <c r="ES15" s="72"/>
      <c r="ET15" s="72"/>
      <c r="EU15" s="72"/>
      <c r="EV15" s="72"/>
      <c r="EW15" s="72"/>
      <c r="EX15" s="72"/>
      <c r="EY15" s="72"/>
      <c r="EZ15" s="72"/>
      <c r="FA15" s="72"/>
      <c r="FB15" s="72"/>
      <c r="FC15" s="72"/>
      <c r="FD15" s="72"/>
      <c r="FE15" s="72"/>
      <c r="FF15" s="72"/>
      <c r="FG15" s="72"/>
      <c r="FH15" s="72"/>
      <c r="FI15" s="72"/>
      <c r="FJ15" s="72"/>
      <c r="FK15" s="72"/>
      <c r="FL15" s="72"/>
      <c r="FM15" s="72"/>
      <c r="FN15" s="72"/>
      <c r="FO15" s="72"/>
      <c r="FP15" s="72"/>
      <c r="FQ15" s="72"/>
      <c r="FR15" s="72"/>
      <c r="FS15" s="72"/>
      <c r="FT15" s="72"/>
      <c r="FU15" s="72"/>
      <c r="FV15" s="72"/>
      <c r="FW15" s="72"/>
      <c r="FX15" s="72"/>
      <c r="FY15" s="72"/>
      <c r="FZ15" s="72"/>
      <c r="GA15" s="72"/>
      <c r="GB15" s="72"/>
      <c r="GC15" s="72"/>
      <c r="GD15" s="72"/>
      <c r="GE15" s="72"/>
      <c r="GF15" s="72"/>
      <c r="GG15" s="72"/>
      <c r="GH15" s="72"/>
      <c r="GI15" s="72"/>
      <c r="GJ15" s="72"/>
      <c r="GK15" s="72"/>
      <c r="GL15" s="72"/>
      <c r="GM15" s="72"/>
      <c r="GN15" s="72"/>
      <c r="GO15" s="72"/>
      <c r="GP15" s="72"/>
      <c r="GQ15" s="72"/>
      <c r="GR15" s="72"/>
      <c r="GS15" s="72"/>
      <c r="GT15" s="72"/>
      <c r="GU15" s="72"/>
      <c r="GV15" s="72"/>
      <c r="GW15" s="72"/>
      <c r="GX15" s="72"/>
      <c r="GY15" s="72"/>
      <c r="GZ15" s="72"/>
      <c r="HA15" s="72"/>
      <c r="HB15" s="72"/>
      <c r="HC15" s="72"/>
      <c r="HD15" s="72"/>
      <c r="HE15" s="72"/>
      <c r="HF15" s="72"/>
    </row>
    <row r="16" spans="1:214" ht="96.75" customHeight="1">
      <c r="A16" s="74">
        <v>15</v>
      </c>
      <c r="B16" s="74">
        <v>6612</v>
      </c>
      <c r="C16" s="74" t="s">
        <v>1202</v>
      </c>
      <c r="D16" s="75" t="s">
        <v>1171</v>
      </c>
      <c r="E16" s="74" t="s">
        <v>1172</v>
      </c>
      <c r="F16" s="74" t="s">
        <v>1173</v>
      </c>
      <c r="G16" s="85" t="s">
        <v>1152</v>
      </c>
      <c r="H16" s="74">
        <v>18</v>
      </c>
      <c r="I16" s="76">
        <v>7.6719999999999997</v>
      </c>
      <c r="J16" s="74" t="s">
        <v>1174</v>
      </c>
      <c r="K16" s="74" t="s">
        <v>1175</v>
      </c>
      <c r="L16" s="74" t="s">
        <v>1203</v>
      </c>
      <c r="M16" s="72"/>
      <c r="N16" s="72">
        <f t="shared" si="0"/>
        <v>0</v>
      </c>
      <c r="O16" s="72"/>
      <c r="P16" s="72"/>
      <c r="Q16" s="72"/>
      <c r="R16" s="72"/>
      <c r="S16" s="72"/>
      <c r="T16" s="72"/>
      <c r="U16" s="72"/>
      <c r="V16" s="72"/>
      <c r="W16" s="72"/>
      <c r="X16" s="72"/>
      <c r="Y16" s="72"/>
      <c r="Z16" s="72"/>
      <c r="AA16" s="72"/>
      <c r="AB16" s="72"/>
      <c r="AC16" s="72"/>
      <c r="AD16" s="72"/>
      <c r="AE16" s="72"/>
      <c r="AF16" s="72"/>
      <c r="AG16" s="72"/>
      <c r="AH16" s="72"/>
      <c r="AI16" s="72"/>
      <c r="AJ16" s="72"/>
      <c r="AK16" s="72"/>
      <c r="AL16" s="72"/>
      <c r="AM16" s="72"/>
      <c r="AN16" s="72"/>
      <c r="AO16" s="72"/>
      <c r="AP16" s="72"/>
      <c r="AQ16" s="72"/>
      <c r="AR16" s="72"/>
      <c r="AS16" s="72"/>
      <c r="AT16" s="72"/>
      <c r="AU16" s="72"/>
      <c r="AV16" s="72"/>
      <c r="AW16" s="72"/>
      <c r="AX16" s="72"/>
      <c r="AY16" s="72"/>
      <c r="AZ16" s="72"/>
      <c r="BA16" s="72"/>
      <c r="BB16" s="72"/>
      <c r="BC16" s="72"/>
      <c r="BD16" s="72"/>
      <c r="BE16" s="72"/>
      <c r="BF16" s="72"/>
      <c r="BG16" s="72"/>
      <c r="BH16" s="72"/>
      <c r="BI16" s="72"/>
      <c r="BJ16" s="72"/>
      <c r="BK16" s="72"/>
      <c r="BL16" s="72"/>
      <c r="BM16" s="72"/>
      <c r="BN16" s="72"/>
      <c r="BO16" s="72"/>
      <c r="BP16" s="72"/>
      <c r="BQ16" s="72"/>
      <c r="BR16" s="72"/>
      <c r="BS16" s="72"/>
      <c r="BT16" s="72"/>
      <c r="BU16" s="72"/>
      <c r="BV16" s="72"/>
      <c r="BW16" s="72"/>
      <c r="BX16" s="72"/>
      <c r="BY16" s="72"/>
      <c r="BZ16" s="72"/>
      <c r="CA16" s="72"/>
      <c r="CB16" s="72"/>
      <c r="CC16" s="72"/>
      <c r="CD16" s="72"/>
      <c r="CE16" s="72"/>
      <c r="CF16" s="72"/>
      <c r="CG16" s="72"/>
      <c r="CH16" s="72"/>
      <c r="CI16" s="72"/>
      <c r="CJ16" s="72"/>
      <c r="CK16" s="72"/>
      <c r="CL16" s="72"/>
      <c r="CM16" s="72"/>
      <c r="CN16" s="72"/>
      <c r="CO16" s="72"/>
      <c r="CP16" s="72"/>
      <c r="CQ16" s="72"/>
      <c r="CR16" s="72"/>
      <c r="CS16" s="72"/>
      <c r="CT16" s="72"/>
      <c r="CU16" s="72"/>
      <c r="CV16" s="72"/>
      <c r="CW16" s="72"/>
      <c r="CX16" s="72"/>
      <c r="CY16" s="72"/>
      <c r="CZ16" s="72"/>
      <c r="DA16" s="72"/>
      <c r="DB16" s="72"/>
      <c r="DC16" s="72"/>
      <c r="DD16" s="72"/>
      <c r="DE16" s="72"/>
      <c r="DF16" s="72"/>
      <c r="DG16" s="72"/>
      <c r="DH16" s="72"/>
      <c r="DI16" s="72"/>
      <c r="DJ16" s="72"/>
      <c r="DK16" s="72"/>
      <c r="DL16" s="72"/>
      <c r="DM16" s="72"/>
      <c r="DN16" s="72"/>
      <c r="DO16" s="72"/>
      <c r="DP16" s="72"/>
      <c r="DQ16" s="72"/>
      <c r="DR16" s="72"/>
      <c r="DS16" s="72"/>
      <c r="DT16" s="72"/>
      <c r="DU16" s="72"/>
      <c r="DV16" s="72"/>
      <c r="DW16" s="72"/>
      <c r="DX16" s="72"/>
      <c r="DY16" s="72"/>
      <c r="DZ16" s="72"/>
      <c r="EA16" s="72"/>
      <c r="EB16" s="72"/>
      <c r="EC16" s="72"/>
      <c r="ED16" s="72"/>
      <c r="EE16" s="72"/>
      <c r="EF16" s="72"/>
      <c r="EG16" s="72"/>
      <c r="EH16" s="72"/>
      <c r="EI16" s="72"/>
      <c r="EJ16" s="72"/>
      <c r="EK16" s="72"/>
      <c r="EL16" s="72"/>
      <c r="EM16" s="72"/>
      <c r="EN16" s="72"/>
      <c r="EO16" s="72"/>
      <c r="EP16" s="72"/>
      <c r="EQ16" s="72"/>
      <c r="ER16" s="72"/>
      <c r="ES16" s="72"/>
      <c r="ET16" s="72"/>
      <c r="EU16" s="72"/>
      <c r="EV16" s="72"/>
      <c r="EW16" s="72"/>
      <c r="EX16" s="72"/>
      <c r="EY16" s="72"/>
      <c r="EZ16" s="72"/>
      <c r="FA16" s="72"/>
      <c r="FB16" s="72"/>
      <c r="FC16" s="72"/>
      <c r="FD16" s="72"/>
      <c r="FE16" s="72"/>
      <c r="FF16" s="72"/>
      <c r="FG16" s="72"/>
      <c r="FH16" s="72"/>
      <c r="FI16" s="72"/>
      <c r="FJ16" s="72"/>
      <c r="FK16" s="72"/>
      <c r="FL16" s="72"/>
      <c r="FM16" s="72"/>
      <c r="FN16" s="72"/>
      <c r="FO16" s="72"/>
      <c r="FP16" s="72"/>
      <c r="FQ16" s="72"/>
      <c r="FR16" s="72"/>
      <c r="FS16" s="72"/>
      <c r="FT16" s="72"/>
      <c r="FU16" s="72"/>
      <c r="FV16" s="72"/>
      <c r="FW16" s="72"/>
      <c r="FX16" s="72"/>
      <c r="FY16" s="72"/>
      <c r="FZ16" s="72"/>
      <c r="GA16" s="72"/>
      <c r="GB16" s="72"/>
      <c r="GC16" s="72"/>
      <c r="GD16" s="72"/>
      <c r="GE16" s="72"/>
      <c r="GF16" s="72"/>
      <c r="GG16" s="72"/>
      <c r="GH16" s="72"/>
      <c r="GI16" s="72"/>
      <c r="GJ16" s="72"/>
      <c r="GK16" s="72"/>
      <c r="GL16" s="72"/>
      <c r="GM16" s="72"/>
      <c r="GN16" s="72"/>
      <c r="GO16" s="72"/>
      <c r="GP16" s="72"/>
      <c r="GQ16" s="72"/>
      <c r="GR16" s="72"/>
      <c r="GS16" s="72"/>
      <c r="GT16" s="72"/>
      <c r="GU16" s="72"/>
      <c r="GV16" s="72"/>
      <c r="GW16" s="72"/>
      <c r="GX16" s="72"/>
      <c r="GY16" s="72"/>
      <c r="GZ16" s="72"/>
      <c r="HA16" s="72"/>
      <c r="HB16" s="72"/>
      <c r="HC16" s="72"/>
      <c r="HD16" s="72"/>
      <c r="HE16" s="72"/>
      <c r="HF16" s="72"/>
    </row>
    <row r="17" spans="1:214" ht="96.75" customHeight="1">
      <c r="A17" s="74">
        <v>16</v>
      </c>
      <c r="B17" s="74">
        <v>6613</v>
      </c>
      <c r="C17" s="74" t="s">
        <v>1204</v>
      </c>
      <c r="D17" s="75" t="s">
        <v>1171</v>
      </c>
      <c r="E17" s="74" t="s">
        <v>1172</v>
      </c>
      <c r="F17" s="74" t="s">
        <v>1173</v>
      </c>
      <c r="G17" s="85" t="s">
        <v>1152</v>
      </c>
      <c r="H17" s="74">
        <v>41</v>
      </c>
      <c r="I17" s="76">
        <v>11.797000000000001</v>
      </c>
      <c r="J17" s="74" t="s">
        <v>1174</v>
      </c>
      <c r="K17" s="74" t="s">
        <v>1175</v>
      </c>
      <c r="L17" s="74" t="s">
        <v>1205</v>
      </c>
      <c r="M17" s="72"/>
      <c r="N17" s="72">
        <f t="shared" si="0"/>
        <v>0</v>
      </c>
      <c r="O17" s="72"/>
      <c r="P17" s="72"/>
      <c r="Q17" s="72"/>
      <c r="R17" s="72"/>
      <c r="S17" s="72"/>
      <c r="T17" s="72"/>
      <c r="U17" s="72"/>
      <c r="V17" s="72"/>
      <c r="W17" s="72"/>
      <c r="X17" s="72"/>
      <c r="Y17" s="72"/>
      <c r="Z17" s="72"/>
      <c r="AA17" s="72"/>
      <c r="AB17" s="72"/>
      <c r="AC17" s="72"/>
      <c r="AD17" s="72"/>
      <c r="AE17" s="72"/>
      <c r="AF17" s="72"/>
      <c r="AG17" s="72"/>
      <c r="AH17" s="72"/>
      <c r="AI17" s="72"/>
      <c r="AJ17" s="72"/>
      <c r="AK17" s="72"/>
      <c r="AL17" s="72"/>
      <c r="AM17" s="72"/>
      <c r="AN17" s="72"/>
      <c r="AO17" s="72"/>
      <c r="AP17" s="72"/>
      <c r="AQ17" s="72"/>
      <c r="AR17" s="72"/>
      <c r="AS17" s="72"/>
      <c r="AT17" s="72"/>
      <c r="AU17" s="72"/>
      <c r="AV17" s="72"/>
      <c r="AW17" s="72"/>
      <c r="AX17" s="72"/>
      <c r="AY17" s="72"/>
      <c r="AZ17" s="72"/>
      <c r="BA17" s="72"/>
      <c r="BB17" s="72"/>
      <c r="BC17" s="72"/>
      <c r="BD17" s="72"/>
      <c r="BE17" s="72"/>
      <c r="BF17" s="72"/>
      <c r="BG17" s="72"/>
      <c r="BH17" s="72"/>
      <c r="BI17" s="72"/>
      <c r="BJ17" s="72"/>
      <c r="BK17" s="72"/>
      <c r="BL17" s="72"/>
      <c r="BM17" s="72"/>
      <c r="BN17" s="72"/>
      <c r="BO17" s="72"/>
      <c r="BP17" s="72"/>
      <c r="BQ17" s="72"/>
      <c r="BR17" s="72"/>
      <c r="BS17" s="72"/>
      <c r="BT17" s="72"/>
      <c r="BU17" s="72"/>
      <c r="BV17" s="72"/>
      <c r="BW17" s="72"/>
      <c r="BX17" s="72"/>
      <c r="BY17" s="72"/>
      <c r="BZ17" s="72"/>
      <c r="CA17" s="72"/>
      <c r="CB17" s="72"/>
      <c r="CC17" s="72"/>
      <c r="CD17" s="72"/>
      <c r="CE17" s="72"/>
      <c r="CF17" s="72"/>
      <c r="CG17" s="72"/>
      <c r="CH17" s="72"/>
      <c r="CI17" s="72"/>
      <c r="CJ17" s="72"/>
      <c r="CK17" s="72"/>
      <c r="CL17" s="72"/>
      <c r="CM17" s="72"/>
      <c r="CN17" s="72"/>
      <c r="CO17" s="72"/>
      <c r="CP17" s="72"/>
      <c r="CQ17" s="72"/>
      <c r="CR17" s="72"/>
      <c r="CS17" s="72"/>
      <c r="CT17" s="72"/>
      <c r="CU17" s="72"/>
      <c r="CV17" s="72"/>
      <c r="CW17" s="72"/>
      <c r="CX17" s="72"/>
      <c r="CY17" s="72"/>
      <c r="CZ17" s="72"/>
      <c r="DA17" s="72"/>
      <c r="DB17" s="72"/>
      <c r="DC17" s="72"/>
      <c r="DD17" s="72"/>
      <c r="DE17" s="72"/>
      <c r="DF17" s="72"/>
      <c r="DG17" s="72"/>
      <c r="DH17" s="72"/>
      <c r="DI17" s="72"/>
      <c r="DJ17" s="72"/>
      <c r="DK17" s="72"/>
      <c r="DL17" s="72"/>
      <c r="DM17" s="72"/>
      <c r="DN17" s="72"/>
      <c r="DO17" s="72"/>
      <c r="DP17" s="72"/>
      <c r="DQ17" s="72"/>
      <c r="DR17" s="72"/>
      <c r="DS17" s="72"/>
      <c r="DT17" s="72"/>
      <c r="DU17" s="72"/>
      <c r="DV17" s="72"/>
      <c r="DW17" s="72"/>
      <c r="DX17" s="72"/>
      <c r="DY17" s="72"/>
      <c r="DZ17" s="72"/>
      <c r="EA17" s="72"/>
      <c r="EB17" s="72"/>
      <c r="EC17" s="72"/>
      <c r="ED17" s="72"/>
      <c r="EE17" s="72"/>
      <c r="EF17" s="72"/>
      <c r="EG17" s="72"/>
      <c r="EH17" s="72"/>
      <c r="EI17" s="72"/>
      <c r="EJ17" s="72"/>
      <c r="EK17" s="72"/>
      <c r="EL17" s="72"/>
      <c r="EM17" s="72"/>
      <c r="EN17" s="72"/>
      <c r="EO17" s="72"/>
      <c r="EP17" s="72"/>
      <c r="EQ17" s="72"/>
      <c r="ER17" s="72"/>
      <c r="ES17" s="72"/>
      <c r="ET17" s="72"/>
      <c r="EU17" s="72"/>
      <c r="EV17" s="72"/>
      <c r="EW17" s="72"/>
      <c r="EX17" s="72"/>
      <c r="EY17" s="72"/>
      <c r="EZ17" s="72"/>
      <c r="FA17" s="72"/>
      <c r="FB17" s="72"/>
      <c r="FC17" s="72"/>
      <c r="FD17" s="72"/>
      <c r="FE17" s="72"/>
      <c r="FF17" s="72"/>
      <c r="FG17" s="72"/>
      <c r="FH17" s="72"/>
      <c r="FI17" s="72"/>
      <c r="FJ17" s="72"/>
      <c r="FK17" s="72"/>
      <c r="FL17" s="72"/>
      <c r="FM17" s="72"/>
      <c r="FN17" s="72"/>
      <c r="FO17" s="72"/>
      <c r="FP17" s="72"/>
      <c r="FQ17" s="72"/>
      <c r="FR17" s="72"/>
      <c r="FS17" s="72"/>
      <c r="FT17" s="72"/>
      <c r="FU17" s="72"/>
      <c r="FV17" s="72"/>
      <c r="FW17" s="72"/>
      <c r="FX17" s="72"/>
      <c r="FY17" s="72"/>
      <c r="FZ17" s="72"/>
      <c r="GA17" s="72"/>
      <c r="GB17" s="72"/>
      <c r="GC17" s="72"/>
      <c r="GD17" s="72"/>
      <c r="GE17" s="72"/>
      <c r="GF17" s="72"/>
      <c r="GG17" s="72"/>
      <c r="GH17" s="72"/>
      <c r="GI17" s="72"/>
      <c r="GJ17" s="72"/>
      <c r="GK17" s="72"/>
      <c r="GL17" s="72"/>
      <c r="GM17" s="72"/>
      <c r="GN17" s="72"/>
      <c r="GO17" s="72"/>
      <c r="GP17" s="72"/>
      <c r="GQ17" s="72"/>
      <c r="GR17" s="72"/>
      <c r="GS17" s="72"/>
      <c r="GT17" s="72"/>
      <c r="GU17" s="72"/>
      <c r="GV17" s="72"/>
      <c r="GW17" s="72"/>
      <c r="GX17" s="72"/>
      <c r="GY17" s="72"/>
      <c r="GZ17" s="72"/>
      <c r="HA17" s="72"/>
      <c r="HB17" s="72"/>
      <c r="HC17" s="72"/>
      <c r="HD17" s="72"/>
      <c r="HE17" s="72"/>
      <c r="HF17" s="72"/>
    </row>
    <row r="18" spans="1:214" ht="96.75" customHeight="1">
      <c r="A18" s="74">
        <v>17</v>
      </c>
      <c r="B18" s="74">
        <v>6620</v>
      </c>
      <c r="C18" s="74" t="s">
        <v>1194</v>
      </c>
      <c r="D18" s="75" t="s">
        <v>1171</v>
      </c>
      <c r="E18" s="74" t="s">
        <v>1172</v>
      </c>
      <c r="F18" s="74" t="s">
        <v>1181</v>
      </c>
      <c r="G18" s="85" t="s">
        <v>1152</v>
      </c>
      <c r="H18" s="74">
        <v>233</v>
      </c>
      <c r="I18" s="76">
        <v>6.0549999999999997</v>
      </c>
      <c r="J18" s="74" t="s">
        <v>1174</v>
      </c>
      <c r="K18" s="74" t="s">
        <v>1175</v>
      </c>
      <c r="L18" s="74" t="s">
        <v>1206</v>
      </c>
      <c r="M18" s="72"/>
      <c r="N18" s="72">
        <f t="shared" si="0"/>
        <v>0</v>
      </c>
      <c r="O18" s="72"/>
      <c r="P18" s="72"/>
      <c r="Q18" s="72"/>
      <c r="R18" s="72"/>
      <c r="S18" s="72"/>
      <c r="T18" s="72"/>
      <c r="U18" s="72"/>
      <c r="V18" s="72"/>
      <c r="W18" s="72"/>
      <c r="X18" s="72"/>
      <c r="Y18" s="72"/>
      <c r="Z18" s="72"/>
      <c r="AA18" s="72"/>
      <c r="AB18" s="72"/>
      <c r="AC18" s="72"/>
      <c r="AD18" s="72"/>
      <c r="AE18" s="72"/>
      <c r="AF18" s="72"/>
      <c r="AG18" s="72"/>
      <c r="AH18" s="72"/>
      <c r="AI18" s="72"/>
      <c r="AJ18" s="72"/>
      <c r="AK18" s="72"/>
      <c r="AL18" s="72"/>
      <c r="AM18" s="72"/>
      <c r="AN18" s="72"/>
      <c r="AO18" s="72"/>
      <c r="AP18" s="72"/>
      <c r="AQ18" s="72"/>
      <c r="AR18" s="72"/>
      <c r="AS18" s="72"/>
      <c r="AT18" s="72"/>
      <c r="AU18" s="72"/>
      <c r="AV18" s="72"/>
      <c r="AW18" s="72"/>
      <c r="AX18" s="72"/>
      <c r="AY18" s="72"/>
      <c r="AZ18" s="72"/>
      <c r="BA18" s="72"/>
      <c r="BB18" s="72"/>
      <c r="BC18" s="72"/>
      <c r="BD18" s="72"/>
      <c r="BE18" s="72"/>
      <c r="BF18" s="72"/>
      <c r="BG18" s="72"/>
      <c r="BH18" s="72"/>
      <c r="BI18" s="72"/>
      <c r="BJ18" s="72"/>
      <c r="BK18" s="72"/>
      <c r="BL18" s="72"/>
      <c r="BM18" s="72"/>
      <c r="BN18" s="72"/>
      <c r="BO18" s="72"/>
      <c r="BP18" s="72"/>
      <c r="BQ18" s="72"/>
      <c r="BR18" s="72"/>
      <c r="BS18" s="72"/>
      <c r="BT18" s="72"/>
      <c r="BU18" s="72"/>
      <c r="BV18" s="72"/>
      <c r="BW18" s="72"/>
      <c r="BX18" s="72"/>
      <c r="BY18" s="72"/>
      <c r="BZ18" s="72"/>
      <c r="CA18" s="72"/>
      <c r="CB18" s="72"/>
      <c r="CC18" s="72"/>
      <c r="CD18" s="72"/>
      <c r="CE18" s="72"/>
      <c r="CF18" s="72"/>
      <c r="CG18" s="72"/>
      <c r="CH18" s="72"/>
      <c r="CI18" s="72"/>
      <c r="CJ18" s="72"/>
      <c r="CK18" s="72"/>
      <c r="CL18" s="72"/>
      <c r="CM18" s="72"/>
      <c r="CN18" s="72"/>
      <c r="CO18" s="72"/>
      <c r="CP18" s="72"/>
      <c r="CQ18" s="72"/>
      <c r="CR18" s="72"/>
      <c r="CS18" s="72"/>
      <c r="CT18" s="72"/>
      <c r="CU18" s="72"/>
      <c r="CV18" s="72"/>
      <c r="CW18" s="72"/>
      <c r="CX18" s="72"/>
      <c r="CY18" s="72"/>
      <c r="CZ18" s="72"/>
      <c r="DA18" s="72"/>
      <c r="DB18" s="72"/>
      <c r="DC18" s="72"/>
      <c r="DD18" s="72"/>
      <c r="DE18" s="72"/>
      <c r="DF18" s="72"/>
      <c r="DG18" s="72"/>
      <c r="DH18" s="72"/>
      <c r="DI18" s="72"/>
      <c r="DJ18" s="72"/>
      <c r="DK18" s="72"/>
      <c r="DL18" s="72"/>
      <c r="DM18" s="72"/>
      <c r="DN18" s="72"/>
      <c r="DO18" s="72"/>
      <c r="DP18" s="72"/>
      <c r="DQ18" s="72"/>
      <c r="DR18" s="72"/>
      <c r="DS18" s="72"/>
      <c r="DT18" s="72"/>
      <c r="DU18" s="72"/>
      <c r="DV18" s="72"/>
      <c r="DW18" s="72"/>
      <c r="DX18" s="72"/>
      <c r="DY18" s="72"/>
      <c r="DZ18" s="72"/>
      <c r="EA18" s="72"/>
      <c r="EB18" s="72"/>
      <c r="EC18" s="72"/>
      <c r="ED18" s="72"/>
      <c r="EE18" s="72"/>
      <c r="EF18" s="72"/>
      <c r="EG18" s="72"/>
      <c r="EH18" s="72"/>
      <c r="EI18" s="72"/>
      <c r="EJ18" s="72"/>
      <c r="EK18" s="72"/>
      <c r="EL18" s="72"/>
      <c r="EM18" s="72"/>
      <c r="EN18" s="72"/>
      <c r="EO18" s="72"/>
      <c r="EP18" s="72"/>
      <c r="EQ18" s="72"/>
      <c r="ER18" s="72"/>
      <c r="ES18" s="72"/>
      <c r="ET18" s="72"/>
      <c r="EU18" s="72"/>
      <c r="EV18" s="72"/>
      <c r="EW18" s="72"/>
      <c r="EX18" s="72"/>
      <c r="EY18" s="72"/>
      <c r="EZ18" s="72"/>
      <c r="FA18" s="72"/>
      <c r="FB18" s="72"/>
      <c r="FC18" s="72"/>
      <c r="FD18" s="72"/>
      <c r="FE18" s="72"/>
      <c r="FF18" s="72"/>
      <c r="FG18" s="72"/>
      <c r="FH18" s="72"/>
      <c r="FI18" s="72"/>
      <c r="FJ18" s="72"/>
      <c r="FK18" s="72"/>
      <c r="FL18" s="72"/>
      <c r="FM18" s="72"/>
      <c r="FN18" s="72"/>
      <c r="FO18" s="72"/>
      <c r="FP18" s="72"/>
      <c r="FQ18" s="72"/>
      <c r="FR18" s="72"/>
      <c r="FS18" s="72"/>
      <c r="FT18" s="72"/>
      <c r="FU18" s="72"/>
      <c r="FV18" s="72"/>
      <c r="FW18" s="72"/>
      <c r="FX18" s="72"/>
      <c r="FY18" s="72"/>
      <c r="FZ18" s="72"/>
      <c r="GA18" s="72"/>
      <c r="GB18" s="72"/>
      <c r="GC18" s="72"/>
      <c r="GD18" s="72"/>
      <c r="GE18" s="72"/>
      <c r="GF18" s="72"/>
      <c r="GG18" s="72"/>
      <c r="GH18" s="72"/>
      <c r="GI18" s="72"/>
      <c r="GJ18" s="72"/>
      <c r="GK18" s="72"/>
      <c r="GL18" s="72"/>
      <c r="GM18" s="72"/>
      <c r="GN18" s="72"/>
      <c r="GO18" s="72"/>
      <c r="GP18" s="72"/>
      <c r="GQ18" s="72"/>
      <c r="GR18" s="72"/>
      <c r="GS18" s="72"/>
      <c r="GT18" s="72"/>
      <c r="GU18" s="72"/>
      <c r="GV18" s="72"/>
      <c r="GW18" s="72"/>
      <c r="GX18" s="72"/>
      <c r="GY18" s="72"/>
      <c r="GZ18" s="72"/>
      <c r="HA18" s="72"/>
      <c r="HB18" s="72"/>
      <c r="HC18" s="72"/>
      <c r="HD18" s="72"/>
      <c r="HE18" s="72"/>
      <c r="HF18" s="72"/>
    </row>
    <row r="19" spans="1:214" ht="96.75" customHeight="1">
      <c r="A19" s="74">
        <v>18</v>
      </c>
      <c r="B19" s="74">
        <v>6621</v>
      </c>
      <c r="C19" s="74" t="s">
        <v>1194</v>
      </c>
      <c r="D19" s="75" t="s">
        <v>1171</v>
      </c>
      <c r="E19" s="74" t="s">
        <v>1172</v>
      </c>
      <c r="F19" s="74" t="s">
        <v>1181</v>
      </c>
      <c r="H19" s="74">
        <v>30</v>
      </c>
      <c r="I19" s="76">
        <v>7.8260000000000005</v>
      </c>
      <c r="J19" s="74" t="s">
        <v>1174</v>
      </c>
      <c r="K19" s="74" t="s">
        <v>1175</v>
      </c>
      <c r="L19" s="74" t="s">
        <v>1206</v>
      </c>
      <c r="M19" s="72"/>
      <c r="N19" s="72">
        <f t="shared" si="0"/>
        <v>0</v>
      </c>
      <c r="O19" s="72"/>
      <c r="P19" s="72"/>
      <c r="Q19" s="72"/>
      <c r="R19" s="72"/>
      <c r="S19" s="72"/>
      <c r="T19" s="72"/>
      <c r="U19" s="72"/>
      <c r="V19" s="72"/>
      <c r="W19" s="72"/>
      <c r="X19" s="72"/>
      <c r="Y19" s="72"/>
      <c r="Z19" s="72"/>
      <c r="AA19" s="72"/>
      <c r="AB19" s="72"/>
      <c r="AC19" s="72"/>
      <c r="AD19" s="72"/>
      <c r="AE19" s="72"/>
      <c r="AF19" s="72"/>
      <c r="AG19" s="72"/>
      <c r="AH19" s="72"/>
      <c r="AI19" s="72"/>
      <c r="AJ19" s="72"/>
      <c r="AK19" s="72"/>
      <c r="AL19" s="72"/>
      <c r="AM19" s="72"/>
      <c r="AN19" s="72"/>
      <c r="AO19" s="72"/>
      <c r="AP19" s="72"/>
      <c r="AQ19" s="72"/>
      <c r="AR19" s="72"/>
      <c r="AS19" s="72"/>
      <c r="AT19" s="72"/>
      <c r="AU19" s="72"/>
      <c r="AV19" s="72"/>
      <c r="AW19" s="72"/>
      <c r="AX19" s="72"/>
      <c r="AY19" s="72"/>
      <c r="AZ19" s="72"/>
      <c r="BA19" s="72"/>
      <c r="BB19" s="72"/>
      <c r="BC19" s="72"/>
      <c r="BD19" s="72"/>
      <c r="BE19" s="72"/>
      <c r="BF19" s="72"/>
      <c r="BG19" s="72"/>
      <c r="BH19" s="72"/>
      <c r="BI19" s="72"/>
      <c r="BJ19" s="72"/>
      <c r="BK19" s="72"/>
      <c r="BL19" s="72"/>
      <c r="BM19" s="72"/>
      <c r="BN19" s="72"/>
      <c r="BO19" s="72"/>
      <c r="BP19" s="72"/>
      <c r="BQ19" s="72"/>
      <c r="BR19" s="72"/>
      <c r="BS19" s="72"/>
      <c r="BT19" s="72"/>
      <c r="BU19" s="72"/>
      <c r="BV19" s="72"/>
      <c r="BW19" s="72"/>
      <c r="BX19" s="72"/>
      <c r="BY19" s="72"/>
      <c r="BZ19" s="72"/>
      <c r="CA19" s="72"/>
      <c r="CB19" s="72"/>
      <c r="CC19" s="72"/>
      <c r="CD19" s="72"/>
      <c r="CE19" s="72"/>
      <c r="CF19" s="72"/>
      <c r="CG19" s="72"/>
      <c r="CH19" s="72"/>
      <c r="CI19" s="72"/>
      <c r="CJ19" s="72"/>
      <c r="CK19" s="72"/>
      <c r="CL19" s="72"/>
      <c r="CM19" s="72"/>
      <c r="CN19" s="72"/>
      <c r="CO19" s="72"/>
      <c r="CP19" s="72"/>
      <c r="CQ19" s="72"/>
      <c r="CR19" s="72"/>
      <c r="CS19" s="72"/>
      <c r="CT19" s="72"/>
      <c r="CU19" s="72"/>
      <c r="CV19" s="72"/>
      <c r="CW19" s="72"/>
      <c r="CX19" s="72"/>
      <c r="CY19" s="72"/>
      <c r="CZ19" s="72"/>
      <c r="DA19" s="72"/>
      <c r="DB19" s="72"/>
      <c r="DC19" s="72"/>
      <c r="DD19" s="72"/>
      <c r="DE19" s="72"/>
      <c r="DF19" s="72"/>
      <c r="DG19" s="72"/>
      <c r="DH19" s="72"/>
      <c r="DI19" s="72"/>
      <c r="DJ19" s="72"/>
      <c r="DK19" s="72"/>
      <c r="DL19" s="72"/>
      <c r="DM19" s="72"/>
      <c r="DN19" s="72"/>
      <c r="DO19" s="72"/>
      <c r="DP19" s="72"/>
      <c r="DQ19" s="72"/>
      <c r="DR19" s="72"/>
      <c r="DS19" s="72"/>
      <c r="DT19" s="72"/>
      <c r="DU19" s="72"/>
      <c r="DV19" s="72"/>
      <c r="DW19" s="72"/>
      <c r="DX19" s="72"/>
      <c r="DY19" s="72"/>
      <c r="DZ19" s="72"/>
      <c r="EA19" s="72"/>
      <c r="EB19" s="72"/>
      <c r="EC19" s="72"/>
      <c r="ED19" s="72"/>
      <c r="EE19" s="72"/>
      <c r="EF19" s="72"/>
      <c r="EG19" s="72"/>
      <c r="EH19" s="72"/>
      <c r="EI19" s="72"/>
      <c r="EJ19" s="72"/>
      <c r="EK19" s="72"/>
      <c r="EL19" s="72"/>
      <c r="EM19" s="72"/>
      <c r="EN19" s="72"/>
      <c r="EO19" s="72"/>
      <c r="EP19" s="72"/>
      <c r="EQ19" s="72"/>
      <c r="ER19" s="72"/>
      <c r="ES19" s="72"/>
      <c r="ET19" s="72"/>
      <c r="EU19" s="72"/>
      <c r="EV19" s="72"/>
      <c r="EW19" s="72"/>
      <c r="EX19" s="72"/>
      <c r="EY19" s="72"/>
      <c r="EZ19" s="72"/>
      <c r="FA19" s="72"/>
      <c r="FB19" s="72"/>
      <c r="FC19" s="72"/>
      <c r="FD19" s="72"/>
      <c r="FE19" s="72"/>
      <c r="FF19" s="72"/>
      <c r="FG19" s="72"/>
      <c r="FH19" s="72"/>
      <c r="FI19" s="72"/>
      <c r="FJ19" s="72"/>
      <c r="FK19" s="72"/>
      <c r="FL19" s="72"/>
      <c r="FM19" s="72"/>
      <c r="FN19" s="72"/>
      <c r="FO19" s="72"/>
      <c r="FP19" s="72"/>
      <c r="FQ19" s="72"/>
      <c r="FR19" s="72"/>
      <c r="FS19" s="72"/>
      <c r="FT19" s="72"/>
      <c r="FU19" s="72"/>
      <c r="FV19" s="72"/>
      <c r="FW19" s="72"/>
      <c r="FX19" s="72"/>
      <c r="FY19" s="72"/>
      <c r="FZ19" s="72"/>
      <c r="GA19" s="72"/>
      <c r="GB19" s="72"/>
      <c r="GC19" s="72"/>
      <c r="GD19" s="72"/>
      <c r="GE19" s="72"/>
      <c r="GF19" s="72"/>
      <c r="GG19" s="72"/>
      <c r="GH19" s="72"/>
      <c r="GI19" s="72"/>
      <c r="GJ19" s="72"/>
      <c r="GK19" s="72"/>
      <c r="GL19" s="72"/>
      <c r="GM19" s="72"/>
      <c r="GN19" s="72"/>
      <c r="GO19" s="72"/>
      <c r="GP19" s="72"/>
      <c r="GQ19" s="72"/>
      <c r="GR19" s="72"/>
      <c r="GS19" s="72"/>
      <c r="GT19" s="72"/>
      <c r="GU19" s="72"/>
      <c r="GV19" s="72"/>
      <c r="GW19" s="72"/>
      <c r="GX19" s="72"/>
      <c r="GY19" s="72"/>
      <c r="GZ19" s="72"/>
      <c r="HA19" s="72"/>
      <c r="HB19" s="72"/>
      <c r="HC19" s="72"/>
      <c r="HD19" s="72"/>
      <c r="HE19" s="72"/>
      <c r="HF19" s="72"/>
    </row>
    <row r="20" spans="1:214" ht="96.75" customHeight="1">
      <c r="A20" s="74">
        <v>19</v>
      </c>
      <c r="B20" s="74">
        <v>6809</v>
      </c>
      <c r="C20" s="74" t="s">
        <v>1207</v>
      </c>
      <c r="D20" s="75" t="s">
        <v>1171</v>
      </c>
      <c r="E20" s="74" t="s">
        <v>1172</v>
      </c>
      <c r="F20" s="74" t="s">
        <v>1181</v>
      </c>
      <c r="H20" s="74">
        <v>101</v>
      </c>
      <c r="I20" s="76">
        <v>7.8260000000000005</v>
      </c>
      <c r="J20" s="74" t="s">
        <v>1174</v>
      </c>
      <c r="K20" s="74" t="s">
        <v>1175</v>
      </c>
      <c r="L20" s="74" t="s">
        <v>1208</v>
      </c>
      <c r="M20" s="72"/>
      <c r="N20" s="72">
        <f t="shared" si="0"/>
        <v>0</v>
      </c>
      <c r="O20" s="72"/>
      <c r="P20" s="72"/>
      <c r="Q20" s="72"/>
      <c r="R20" s="72"/>
      <c r="S20" s="72"/>
      <c r="T20" s="72"/>
      <c r="U20" s="72"/>
      <c r="V20" s="72"/>
      <c r="W20" s="72"/>
      <c r="X20" s="72"/>
      <c r="Y20" s="72"/>
      <c r="Z20" s="72"/>
      <c r="AA20" s="72"/>
      <c r="AB20" s="72"/>
      <c r="AC20" s="72"/>
      <c r="AD20" s="72"/>
      <c r="AE20" s="72"/>
      <c r="AF20" s="72"/>
      <c r="AG20" s="72"/>
      <c r="AH20" s="72"/>
      <c r="AI20" s="72"/>
      <c r="AJ20" s="72"/>
      <c r="AK20" s="72"/>
      <c r="AL20" s="72"/>
      <c r="AM20" s="72"/>
      <c r="AN20" s="72"/>
      <c r="AO20" s="72"/>
      <c r="AP20" s="72"/>
      <c r="AQ20" s="72"/>
      <c r="AR20" s="72"/>
      <c r="AS20" s="72"/>
      <c r="AT20" s="72"/>
      <c r="AU20" s="72"/>
      <c r="AV20" s="72"/>
      <c r="AW20" s="72"/>
      <c r="AX20" s="72"/>
      <c r="AY20" s="72"/>
      <c r="AZ20" s="72"/>
      <c r="BA20" s="72"/>
      <c r="BB20" s="72"/>
      <c r="BC20" s="72"/>
      <c r="BD20" s="72"/>
      <c r="BE20" s="72"/>
      <c r="BF20" s="72"/>
      <c r="BG20" s="72"/>
      <c r="BH20" s="72"/>
      <c r="BI20" s="72"/>
      <c r="BJ20" s="72"/>
      <c r="BK20" s="72"/>
      <c r="BL20" s="72"/>
      <c r="BM20" s="72"/>
      <c r="BN20" s="72"/>
      <c r="BO20" s="72"/>
      <c r="BP20" s="72"/>
      <c r="BQ20" s="72"/>
      <c r="BR20" s="72"/>
      <c r="BS20" s="72"/>
      <c r="BT20" s="72"/>
      <c r="BU20" s="72"/>
      <c r="BV20" s="72"/>
      <c r="BW20" s="72"/>
      <c r="BX20" s="72"/>
      <c r="BY20" s="72"/>
      <c r="BZ20" s="72"/>
      <c r="CA20" s="72"/>
      <c r="CB20" s="72"/>
      <c r="CC20" s="72"/>
      <c r="CD20" s="72"/>
      <c r="CE20" s="72"/>
      <c r="CF20" s="72"/>
      <c r="CG20" s="72"/>
      <c r="CH20" s="72"/>
      <c r="CI20" s="72"/>
      <c r="CJ20" s="72"/>
      <c r="CK20" s="72"/>
      <c r="CL20" s="72"/>
      <c r="CM20" s="72"/>
      <c r="CN20" s="72"/>
      <c r="CO20" s="72"/>
      <c r="CP20" s="72"/>
      <c r="CQ20" s="72"/>
      <c r="CR20" s="72"/>
      <c r="CS20" s="72"/>
      <c r="CT20" s="72"/>
      <c r="CU20" s="72"/>
      <c r="CV20" s="72"/>
      <c r="CW20" s="72"/>
      <c r="CX20" s="72"/>
      <c r="CY20" s="72"/>
      <c r="CZ20" s="72"/>
      <c r="DA20" s="72"/>
      <c r="DB20" s="72"/>
      <c r="DC20" s="72"/>
      <c r="DD20" s="72"/>
      <c r="DE20" s="72"/>
      <c r="DF20" s="72"/>
      <c r="DG20" s="72"/>
      <c r="DH20" s="72"/>
      <c r="DI20" s="72"/>
      <c r="DJ20" s="72"/>
      <c r="DK20" s="72"/>
      <c r="DL20" s="72"/>
      <c r="DM20" s="72"/>
      <c r="DN20" s="72"/>
      <c r="DO20" s="72"/>
      <c r="DP20" s="72"/>
      <c r="DQ20" s="72"/>
      <c r="DR20" s="72"/>
      <c r="DS20" s="72"/>
      <c r="DT20" s="72"/>
      <c r="DU20" s="72"/>
      <c r="DV20" s="72"/>
      <c r="DW20" s="72"/>
      <c r="DX20" s="72"/>
      <c r="DY20" s="72"/>
      <c r="DZ20" s="72"/>
      <c r="EA20" s="72"/>
      <c r="EB20" s="72"/>
      <c r="EC20" s="72"/>
      <c r="ED20" s="72"/>
      <c r="EE20" s="72"/>
      <c r="EF20" s="72"/>
      <c r="EG20" s="72"/>
      <c r="EH20" s="72"/>
      <c r="EI20" s="72"/>
      <c r="EJ20" s="72"/>
      <c r="EK20" s="72"/>
      <c r="EL20" s="72"/>
      <c r="EM20" s="72"/>
      <c r="EN20" s="72"/>
      <c r="EO20" s="72"/>
      <c r="EP20" s="72"/>
      <c r="EQ20" s="72"/>
      <c r="ER20" s="72"/>
      <c r="ES20" s="72"/>
      <c r="ET20" s="72"/>
      <c r="EU20" s="72"/>
      <c r="EV20" s="72"/>
      <c r="EW20" s="72"/>
      <c r="EX20" s="72"/>
      <c r="EY20" s="72"/>
      <c r="EZ20" s="72"/>
      <c r="FA20" s="72"/>
      <c r="FB20" s="72"/>
      <c r="FC20" s="72"/>
      <c r="FD20" s="72"/>
      <c r="FE20" s="72"/>
      <c r="FF20" s="72"/>
      <c r="FG20" s="72"/>
      <c r="FH20" s="72"/>
      <c r="FI20" s="72"/>
      <c r="FJ20" s="72"/>
      <c r="FK20" s="72"/>
      <c r="FL20" s="72"/>
      <c r="FM20" s="72"/>
      <c r="FN20" s="72"/>
      <c r="FO20" s="72"/>
      <c r="FP20" s="72"/>
      <c r="FQ20" s="72"/>
      <c r="FR20" s="72"/>
      <c r="FS20" s="72"/>
      <c r="FT20" s="72"/>
      <c r="FU20" s="72"/>
      <c r="FV20" s="72"/>
      <c r="FW20" s="72"/>
      <c r="FX20" s="72"/>
      <c r="FY20" s="72"/>
      <c r="FZ20" s="72"/>
      <c r="GA20" s="72"/>
      <c r="GB20" s="72"/>
      <c r="GC20" s="72"/>
      <c r="GD20" s="72"/>
      <c r="GE20" s="72"/>
      <c r="GF20" s="72"/>
      <c r="GG20" s="72"/>
      <c r="GH20" s="72"/>
      <c r="GI20" s="72"/>
      <c r="GJ20" s="72"/>
      <c r="GK20" s="72"/>
      <c r="GL20" s="72"/>
      <c r="GM20" s="72"/>
      <c r="GN20" s="72"/>
      <c r="GO20" s="72"/>
      <c r="GP20" s="72"/>
      <c r="GQ20" s="72"/>
      <c r="GR20" s="72"/>
      <c r="GS20" s="72"/>
      <c r="GT20" s="72"/>
      <c r="GU20" s="72"/>
      <c r="GV20" s="72"/>
      <c r="GW20" s="72"/>
      <c r="GX20" s="72"/>
      <c r="GY20" s="72"/>
      <c r="GZ20" s="72"/>
      <c r="HA20" s="72"/>
      <c r="HB20" s="72"/>
      <c r="HC20" s="72"/>
      <c r="HD20" s="72"/>
      <c r="HE20" s="72"/>
      <c r="HF20" s="72"/>
    </row>
    <row r="21" spans="1:214" ht="96.75" customHeight="1">
      <c r="A21" s="74">
        <v>20</v>
      </c>
      <c r="B21" s="74">
        <v>6831</v>
      </c>
      <c r="C21" s="74" t="s">
        <v>1185</v>
      </c>
      <c r="D21" s="75" t="s">
        <v>1171</v>
      </c>
      <c r="E21" s="74" t="s">
        <v>1172</v>
      </c>
      <c r="F21" s="74" t="s">
        <v>1186</v>
      </c>
      <c r="H21" s="74">
        <v>300</v>
      </c>
      <c r="I21" s="76">
        <v>10.180000000000001</v>
      </c>
      <c r="J21" s="74" t="s">
        <v>1174</v>
      </c>
      <c r="K21" s="74" t="s">
        <v>1175</v>
      </c>
      <c r="L21" s="74" t="s">
        <v>1209</v>
      </c>
      <c r="M21" s="72"/>
      <c r="N21" s="72">
        <f t="shared" si="0"/>
        <v>0</v>
      </c>
      <c r="O21" s="72"/>
      <c r="P21" s="72"/>
      <c r="Q21" s="72"/>
      <c r="R21" s="72"/>
      <c r="S21" s="72"/>
      <c r="T21" s="72"/>
      <c r="U21" s="72"/>
      <c r="V21" s="72"/>
      <c r="W21" s="72"/>
      <c r="X21" s="72"/>
      <c r="Y21" s="72"/>
      <c r="Z21" s="72"/>
      <c r="AA21" s="72"/>
      <c r="AB21" s="72"/>
      <c r="AC21" s="72"/>
      <c r="AD21" s="72"/>
      <c r="AE21" s="72"/>
      <c r="AF21" s="72"/>
      <c r="AG21" s="72"/>
      <c r="AH21" s="72"/>
      <c r="AI21" s="72"/>
      <c r="AJ21" s="72"/>
      <c r="AK21" s="72"/>
      <c r="AL21" s="72"/>
      <c r="AM21" s="72"/>
      <c r="AN21" s="72"/>
      <c r="AO21" s="72"/>
      <c r="AP21" s="72"/>
      <c r="AQ21" s="72"/>
      <c r="AR21" s="72"/>
      <c r="AS21" s="72"/>
      <c r="AT21" s="72"/>
      <c r="AU21" s="72"/>
      <c r="AV21" s="72"/>
      <c r="AW21" s="72"/>
      <c r="AX21" s="72"/>
      <c r="AY21" s="72"/>
      <c r="AZ21" s="72"/>
      <c r="BA21" s="72"/>
      <c r="BB21" s="72"/>
      <c r="BC21" s="72"/>
      <c r="BD21" s="72"/>
      <c r="BE21" s="72"/>
      <c r="BF21" s="72"/>
      <c r="BG21" s="72"/>
      <c r="BH21" s="72"/>
      <c r="BI21" s="72"/>
      <c r="BJ21" s="72"/>
      <c r="BK21" s="72"/>
      <c r="BL21" s="72"/>
      <c r="BM21" s="72"/>
      <c r="BN21" s="72"/>
      <c r="BO21" s="72"/>
      <c r="BP21" s="72"/>
      <c r="BQ21" s="72"/>
      <c r="BR21" s="72"/>
      <c r="BS21" s="72"/>
      <c r="BT21" s="72"/>
      <c r="BU21" s="72"/>
      <c r="BV21" s="72"/>
      <c r="BW21" s="72"/>
      <c r="BX21" s="72"/>
      <c r="BY21" s="72"/>
      <c r="BZ21" s="72"/>
      <c r="CA21" s="72"/>
      <c r="CB21" s="72"/>
      <c r="CC21" s="72"/>
      <c r="CD21" s="72"/>
      <c r="CE21" s="72"/>
      <c r="CF21" s="72"/>
      <c r="CG21" s="72"/>
      <c r="CH21" s="72"/>
      <c r="CI21" s="72"/>
      <c r="CJ21" s="72"/>
      <c r="CK21" s="72"/>
      <c r="CL21" s="72"/>
      <c r="CM21" s="72"/>
      <c r="CN21" s="72"/>
      <c r="CO21" s="72"/>
      <c r="CP21" s="72"/>
      <c r="CQ21" s="72"/>
      <c r="CR21" s="72"/>
      <c r="CS21" s="72"/>
      <c r="CT21" s="72"/>
      <c r="CU21" s="72"/>
      <c r="CV21" s="72"/>
      <c r="CW21" s="72"/>
      <c r="CX21" s="72"/>
      <c r="CY21" s="72"/>
      <c r="CZ21" s="72"/>
      <c r="DA21" s="72"/>
      <c r="DB21" s="72"/>
      <c r="DC21" s="72"/>
      <c r="DD21" s="72"/>
      <c r="DE21" s="72"/>
      <c r="DF21" s="72"/>
      <c r="DG21" s="72"/>
      <c r="DH21" s="72"/>
      <c r="DI21" s="72"/>
      <c r="DJ21" s="72"/>
      <c r="DK21" s="72"/>
      <c r="DL21" s="72"/>
      <c r="DM21" s="72"/>
      <c r="DN21" s="72"/>
      <c r="DO21" s="72"/>
      <c r="DP21" s="72"/>
      <c r="DQ21" s="72"/>
      <c r="DR21" s="72"/>
      <c r="DS21" s="72"/>
      <c r="DT21" s="72"/>
      <c r="DU21" s="72"/>
      <c r="DV21" s="72"/>
      <c r="DW21" s="72"/>
      <c r="DX21" s="72"/>
      <c r="DY21" s="72"/>
      <c r="DZ21" s="72"/>
      <c r="EA21" s="72"/>
      <c r="EB21" s="72"/>
      <c r="EC21" s="72"/>
      <c r="ED21" s="72"/>
      <c r="EE21" s="72"/>
      <c r="EF21" s="72"/>
      <c r="EG21" s="72"/>
      <c r="EH21" s="72"/>
      <c r="EI21" s="72"/>
      <c r="EJ21" s="72"/>
      <c r="EK21" s="72"/>
      <c r="EL21" s="72"/>
      <c r="EM21" s="72"/>
      <c r="EN21" s="72"/>
      <c r="EO21" s="72"/>
      <c r="EP21" s="72"/>
      <c r="EQ21" s="72"/>
      <c r="ER21" s="72"/>
      <c r="ES21" s="72"/>
      <c r="ET21" s="72"/>
      <c r="EU21" s="72"/>
      <c r="EV21" s="72"/>
      <c r="EW21" s="72"/>
      <c r="EX21" s="72"/>
      <c r="EY21" s="72"/>
      <c r="EZ21" s="72"/>
      <c r="FA21" s="72"/>
      <c r="FB21" s="72"/>
      <c r="FC21" s="72"/>
      <c r="FD21" s="72"/>
      <c r="FE21" s="72"/>
      <c r="FF21" s="72"/>
      <c r="FG21" s="72"/>
      <c r="FH21" s="72"/>
      <c r="FI21" s="72"/>
      <c r="FJ21" s="72"/>
      <c r="FK21" s="72"/>
      <c r="FL21" s="72"/>
      <c r="FM21" s="72"/>
      <c r="FN21" s="72"/>
      <c r="FO21" s="72"/>
      <c r="FP21" s="72"/>
      <c r="FQ21" s="72"/>
      <c r="FR21" s="72"/>
      <c r="FS21" s="72"/>
      <c r="FT21" s="72"/>
      <c r="FU21" s="72"/>
      <c r="FV21" s="72"/>
      <c r="FW21" s="72"/>
      <c r="FX21" s="72"/>
      <c r="FY21" s="72"/>
      <c r="FZ21" s="72"/>
      <c r="GA21" s="72"/>
      <c r="GB21" s="72"/>
      <c r="GC21" s="72"/>
      <c r="GD21" s="72"/>
      <c r="GE21" s="72"/>
      <c r="GF21" s="72"/>
      <c r="GG21" s="72"/>
      <c r="GH21" s="72"/>
      <c r="GI21" s="72"/>
      <c r="GJ21" s="72"/>
      <c r="GK21" s="72"/>
      <c r="GL21" s="72"/>
      <c r="GM21" s="72"/>
      <c r="GN21" s="72"/>
      <c r="GO21" s="72"/>
      <c r="GP21" s="72"/>
      <c r="GQ21" s="72"/>
      <c r="GR21" s="72"/>
      <c r="GS21" s="72"/>
      <c r="GT21" s="72"/>
      <c r="GU21" s="72"/>
      <c r="GV21" s="72"/>
      <c r="GW21" s="72"/>
      <c r="GX21" s="72"/>
      <c r="GY21" s="72"/>
      <c r="GZ21" s="72"/>
      <c r="HA21" s="72"/>
      <c r="HB21" s="72"/>
      <c r="HC21" s="72"/>
      <c r="HD21" s="72"/>
      <c r="HE21" s="72"/>
      <c r="HF21" s="72"/>
    </row>
    <row r="22" spans="1:214" ht="96.75" customHeight="1">
      <c r="A22" s="74">
        <v>21</v>
      </c>
      <c r="B22" s="74">
        <v>6832</v>
      </c>
      <c r="C22" s="74" t="s">
        <v>1185</v>
      </c>
      <c r="D22" s="75" t="s">
        <v>1171</v>
      </c>
      <c r="E22" s="74" t="s">
        <v>1172</v>
      </c>
      <c r="F22" s="74" t="s">
        <v>1186</v>
      </c>
      <c r="H22" s="74">
        <v>231</v>
      </c>
      <c r="I22" s="76">
        <v>10.620000000000001</v>
      </c>
      <c r="J22" s="74" t="s">
        <v>1174</v>
      </c>
      <c r="K22" s="74" t="s">
        <v>1175</v>
      </c>
      <c r="L22" s="74" t="s">
        <v>1210</v>
      </c>
      <c r="M22" s="72"/>
      <c r="N22" s="72">
        <f t="shared" si="0"/>
        <v>0</v>
      </c>
      <c r="O22" s="72"/>
      <c r="P22" s="72"/>
      <c r="Q22" s="72"/>
      <c r="R22" s="72"/>
      <c r="S22" s="72"/>
      <c r="T22" s="72"/>
      <c r="U22" s="72"/>
      <c r="V22" s="72"/>
      <c r="W22" s="72"/>
      <c r="X22" s="72"/>
      <c r="Y22" s="72"/>
      <c r="Z22" s="72"/>
      <c r="AA22" s="72"/>
      <c r="AB22" s="72"/>
      <c r="AC22" s="72"/>
      <c r="AD22" s="72"/>
      <c r="AE22" s="72"/>
      <c r="AF22" s="72"/>
      <c r="AG22" s="72"/>
      <c r="AH22" s="72"/>
      <c r="AI22" s="72"/>
      <c r="AJ22" s="72"/>
      <c r="AK22" s="72"/>
      <c r="AL22" s="72"/>
      <c r="AM22" s="72"/>
      <c r="AN22" s="72"/>
      <c r="AO22" s="72"/>
      <c r="AP22" s="72"/>
      <c r="AQ22" s="72"/>
      <c r="AR22" s="72"/>
      <c r="AS22" s="72"/>
      <c r="AT22" s="72"/>
      <c r="AU22" s="72"/>
      <c r="AV22" s="72"/>
      <c r="AW22" s="72"/>
      <c r="AX22" s="72"/>
      <c r="AY22" s="72"/>
      <c r="AZ22" s="72"/>
      <c r="BA22" s="72"/>
      <c r="BB22" s="72"/>
      <c r="BC22" s="72"/>
      <c r="BD22" s="72"/>
      <c r="BE22" s="72"/>
      <c r="BF22" s="72"/>
      <c r="BG22" s="72"/>
      <c r="BH22" s="72"/>
      <c r="BI22" s="72"/>
      <c r="BJ22" s="72"/>
      <c r="BK22" s="72"/>
      <c r="BL22" s="72"/>
      <c r="BM22" s="72"/>
      <c r="BN22" s="72"/>
      <c r="BO22" s="72"/>
      <c r="BP22" s="72"/>
      <c r="BQ22" s="72"/>
      <c r="BR22" s="72"/>
      <c r="BS22" s="72"/>
      <c r="BT22" s="72"/>
      <c r="BU22" s="72"/>
      <c r="BV22" s="72"/>
      <c r="BW22" s="72"/>
      <c r="BX22" s="72"/>
      <c r="BY22" s="72"/>
      <c r="BZ22" s="72"/>
      <c r="CA22" s="72"/>
      <c r="CB22" s="72"/>
      <c r="CC22" s="72"/>
      <c r="CD22" s="72"/>
      <c r="CE22" s="72"/>
      <c r="CF22" s="72"/>
      <c r="CG22" s="72"/>
      <c r="CH22" s="72"/>
      <c r="CI22" s="72"/>
      <c r="CJ22" s="72"/>
      <c r="CK22" s="72"/>
      <c r="CL22" s="72"/>
      <c r="CM22" s="72"/>
      <c r="CN22" s="72"/>
      <c r="CO22" s="72"/>
      <c r="CP22" s="72"/>
      <c r="CQ22" s="72"/>
      <c r="CR22" s="72"/>
      <c r="CS22" s="72"/>
      <c r="CT22" s="72"/>
      <c r="CU22" s="72"/>
      <c r="CV22" s="72"/>
      <c r="CW22" s="72"/>
      <c r="CX22" s="72"/>
      <c r="CY22" s="72"/>
      <c r="CZ22" s="72"/>
      <c r="DA22" s="72"/>
      <c r="DB22" s="72"/>
      <c r="DC22" s="72"/>
      <c r="DD22" s="72"/>
      <c r="DE22" s="72"/>
      <c r="DF22" s="72"/>
      <c r="DG22" s="72"/>
      <c r="DH22" s="72"/>
      <c r="DI22" s="72"/>
      <c r="DJ22" s="72"/>
      <c r="DK22" s="72"/>
      <c r="DL22" s="72"/>
      <c r="DM22" s="72"/>
      <c r="DN22" s="72"/>
      <c r="DO22" s="72"/>
      <c r="DP22" s="72"/>
      <c r="DQ22" s="72"/>
      <c r="DR22" s="72"/>
      <c r="DS22" s="72"/>
      <c r="DT22" s="72"/>
      <c r="DU22" s="72"/>
      <c r="DV22" s="72"/>
      <c r="DW22" s="72"/>
      <c r="DX22" s="72"/>
      <c r="DY22" s="72"/>
      <c r="DZ22" s="72"/>
      <c r="EA22" s="72"/>
      <c r="EB22" s="72"/>
      <c r="EC22" s="72"/>
      <c r="ED22" s="72"/>
      <c r="EE22" s="72"/>
      <c r="EF22" s="72"/>
      <c r="EG22" s="72"/>
      <c r="EH22" s="72"/>
      <c r="EI22" s="72"/>
      <c r="EJ22" s="72"/>
      <c r="EK22" s="72"/>
      <c r="EL22" s="72"/>
      <c r="EM22" s="72"/>
      <c r="EN22" s="72"/>
      <c r="EO22" s="72"/>
      <c r="EP22" s="72"/>
      <c r="EQ22" s="72"/>
      <c r="ER22" s="72"/>
      <c r="ES22" s="72"/>
      <c r="ET22" s="72"/>
      <c r="EU22" s="72"/>
      <c r="EV22" s="72"/>
      <c r="EW22" s="72"/>
      <c r="EX22" s="72"/>
      <c r="EY22" s="72"/>
      <c r="EZ22" s="72"/>
      <c r="FA22" s="72"/>
      <c r="FB22" s="72"/>
      <c r="FC22" s="72"/>
      <c r="FD22" s="72"/>
      <c r="FE22" s="72"/>
      <c r="FF22" s="72"/>
      <c r="FG22" s="72"/>
      <c r="FH22" s="72"/>
      <c r="FI22" s="72"/>
      <c r="FJ22" s="72"/>
      <c r="FK22" s="72"/>
      <c r="FL22" s="72"/>
      <c r="FM22" s="72"/>
      <c r="FN22" s="72"/>
      <c r="FO22" s="72"/>
      <c r="FP22" s="72"/>
      <c r="FQ22" s="72"/>
      <c r="FR22" s="72"/>
      <c r="FS22" s="72"/>
      <c r="FT22" s="72"/>
      <c r="FU22" s="72"/>
      <c r="FV22" s="72"/>
      <c r="FW22" s="72"/>
      <c r="FX22" s="72"/>
      <c r="FY22" s="72"/>
      <c r="FZ22" s="72"/>
      <c r="GA22" s="72"/>
      <c r="GB22" s="72"/>
      <c r="GC22" s="72"/>
      <c r="GD22" s="72"/>
      <c r="GE22" s="72"/>
      <c r="GF22" s="72"/>
      <c r="GG22" s="72"/>
      <c r="GH22" s="72"/>
      <c r="GI22" s="72"/>
      <c r="GJ22" s="72"/>
      <c r="GK22" s="72"/>
      <c r="GL22" s="72"/>
      <c r="GM22" s="72"/>
      <c r="GN22" s="72"/>
      <c r="GO22" s="72"/>
      <c r="GP22" s="72"/>
      <c r="GQ22" s="72"/>
      <c r="GR22" s="72"/>
      <c r="GS22" s="72"/>
      <c r="GT22" s="72"/>
      <c r="GU22" s="72"/>
      <c r="GV22" s="72"/>
      <c r="GW22" s="72"/>
      <c r="GX22" s="72"/>
      <c r="GY22" s="72"/>
      <c r="GZ22" s="72"/>
      <c r="HA22" s="72"/>
      <c r="HB22" s="72"/>
      <c r="HC22" s="72"/>
      <c r="HD22" s="72"/>
      <c r="HE22" s="72"/>
      <c r="HF22" s="72"/>
    </row>
    <row r="23" spans="1:214" ht="96.75" customHeight="1">
      <c r="A23" s="74">
        <v>22</v>
      </c>
      <c r="B23" s="74">
        <v>6906</v>
      </c>
      <c r="C23" s="74" t="s">
        <v>1211</v>
      </c>
      <c r="D23" s="75" t="s">
        <v>1171</v>
      </c>
      <c r="E23" s="74" t="s">
        <v>1172</v>
      </c>
      <c r="F23" s="74" t="s">
        <v>1199</v>
      </c>
      <c r="G23" s="85" t="s">
        <v>1152</v>
      </c>
      <c r="H23" s="74">
        <v>39</v>
      </c>
      <c r="I23" s="76">
        <v>12.094000000000001</v>
      </c>
      <c r="J23" s="74" t="s">
        <v>1174</v>
      </c>
      <c r="K23" s="74" t="s">
        <v>1175</v>
      </c>
      <c r="L23" s="74" t="s">
        <v>1212</v>
      </c>
      <c r="M23" s="72"/>
      <c r="N23" s="72">
        <f t="shared" si="0"/>
        <v>0</v>
      </c>
      <c r="O23" s="72"/>
      <c r="P23" s="72"/>
      <c r="Q23" s="72"/>
      <c r="R23" s="72"/>
      <c r="S23" s="72"/>
      <c r="T23" s="72"/>
      <c r="U23" s="72"/>
      <c r="V23" s="72"/>
      <c r="W23" s="72"/>
      <c r="X23" s="72"/>
      <c r="Y23" s="72"/>
      <c r="Z23" s="72"/>
      <c r="AA23" s="72"/>
      <c r="AB23" s="72"/>
      <c r="AC23" s="72"/>
      <c r="AD23" s="72"/>
      <c r="AE23" s="72"/>
      <c r="AF23" s="72"/>
      <c r="AG23" s="72"/>
      <c r="AH23" s="72"/>
      <c r="AI23" s="72"/>
      <c r="AJ23" s="72"/>
      <c r="AK23" s="72"/>
      <c r="AL23" s="72"/>
      <c r="AM23" s="72"/>
      <c r="AN23" s="72"/>
      <c r="AO23" s="72"/>
      <c r="AP23" s="72"/>
      <c r="AQ23" s="72"/>
      <c r="AR23" s="72"/>
      <c r="AS23" s="72"/>
      <c r="AT23" s="72"/>
      <c r="AU23" s="72"/>
      <c r="AV23" s="72"/>
      <c r="AW23" s="72"/>
      <c r="AX23" s="72"/>
      <c r="AY23" s="72"/>
      <c r="AZ23" s="72"/>
      <c r="BA23" s="72"/>
      <c r="BB23" s="72"/>
      <c r="BC23" s="72"/>
      <c r="BD23" s="72"/>
      <c r="BE23" s="72"/>
      <c r="BF23" s="72"/>
      <c r="BG23" s="72"/>
      <c r="BH23" s="72"/>
      <c r="BI23" s="72"/>
      <c r="BJ23" s="72"/>
      <c r="BK23" s="72"/>
      <c r="BL23" s="72"/>
      <c r="BM23" s="72"/>
      <c r="BN23" s="72"/>
      <c r="BO23" s="72"/>
      <c r="BP23" s="72"/>
      <c r="BQ23" s="72"/>
      <c r="BR23" s="72"/>
      <c r="BS23" s="72"/>
      <c r="BT23" s="72"/>
      <c r="BU23" s="72"/>
      <c r="BV23" s="72"/>
      <c r="BW23" s="72"/>
      <c r="BX23" s="72"/>
      <c r="BY23" s="72"/>
      <c r="BZ23" s="72"/>
      <c r="CA23" s="72"/>
      <c r="CB23" s="72"/>
      <c r="CC23" s="72"/>
      <c r="CD23" s="72"/>
      <c r="CE23" s="72"/>
      <c r="CF23" s="72"/>
      <c r="CG23" s="72"/>
      <c r="CH23" s="72"/>
      <c r="CI23" s="72"/>
      <c r="CJ23" s="72"/>
      <c r="CK23" s="72"/>
      <c r="CL23" s="72"/>
      <c r="CM23" s="72"/>
      <c r="CN23" s="72"/>
      <c r="CO23" s="72"/>
      <c r="CP23" s="72"/>
      <c r="CQ23" s="72"/>
      <c r="CR23" s="72"/>
      <c r="CS23" s="72"/>
      <c r="CT23" s="72"/>
      <c r="CU23" s="72"/>
      <c r="CV23" s="72"/>
      <c r="CW23" s="72"/>
      <c r="CX23" s="72"/>
      <c r="CY23" s="72"/>
      <c r="CZ23" s="72"/>
      <c r="DA23" s="72"/>
      <c r="DB23" s="72"/>
      <c r="DC23" s="72"/>
      <c r="DD23" s="72"/>
      <c r="DE23" s="72"/>
      <c r="DF23" s="72"/>
      <c r="DG23" s="72"/>
      <c r="DH23" s="72"/>
      <c r="DI23" s="72"/>
      <c r="DJ23" s="72"/>
      <c r="DK23" s="72"/>
      <c r="DL23" s="72"/>
      <c r="DM23" s="72"/>
      <c r="DN23" s="72"/>
      <c r="DO23" s="72"/>
      <c r="DP23" s="72"/>
      <c r="DQ23" s="72"/>
      <c r="DR23" s="72"/>
      <c r="DS23" s="72"/>
      <c r="DT23" s="72"/>
      <c r="DU23" s="72"/>
      <c r="DV23" s="72"/>
      <c r="DW23" s="72"/>
      <c r="DX23" s="72"/>
      <c r="DY23" s="72"/>
      <c r="DZ23" s="72"/>
      <c r="EA23" s="72"/>
      <c r="EB23" s="72"/>
      <c r="EC23" s="72"/>
      <c r="ED23" s="72"/>
      <c r="EE23" s="72"/>
      <c r="EF23" s="72"/>
      <c r="EG23" s="72"/>
      <c r="EH23" s="72"/>
      <c r="EI23" s="72"/>
      <c r="EJ23" s="72"/>
      <c r="EK23" s="72"/>
      <c r="EL23" s="72"/>
      <c r="EM23" s="72"/>
      <c r="EN23" s="72"/>
      <c r="EO23" s="72"/>
      <c r="EP23" s="72"/>
      <c r="EQ23" s="72"/>
      <c r="ER23" s="72"/>
      <c r="ES23" s="72"/>
      <c r="ET23" s="72"/>
      <c r="EU23" s="72"/>
      <c r="EV23" s="72"/>
      <c r="EW23" s="72"/>
      <c r="EX23" s="72"/>
      <c r="EY23" s="72"/>
      <c r="EZ23" s="72"/>
      <c r="FA23" s="72"/>
      <c r="FB23" s="72"/>
      <c r="FC23" s="72"/>
      <c r="FD23" s="72"/>
      <c r="FE23" s="72"/>
      <c r="FF23" s="72"/>
      <c r="FG23" s="72"/>
      <c r="FH23" s="72"/>
      <c r="FI23" s="72"/>
      <c r="FJ23" s="72"/>
      <c r="FK23" s="72"/>
      <c r="FL23" s="72"/>
      <c r="FM23" s="72"/>
      <c r="FN23" s="72"/>
      <c r="FO23" s="72"/>
      <c r="FP23" s="72"/>
      <c r="FQ23" s="72"/>
      <c r="FR23" s="72"/>
      <c r="FS23" s="72"/>
      <c r="FT23" s="72"/>
      <c r="FU23" s="72"/>
      <c r="FV23" s="72"/>
      <c r="FW23" s="72"/>
      <c r="FX23" s="72"/>
      <c r="FY23" s="72"/>
      <c r="FZ23" s="72"/>
      <c r="GA23" s="72"/>
      <c r="GB23" s="72"/>
      <c r="GC23" s="72"/>
      <c r="GD23" s="72"/>
      <c r="GE23" s="72"/>
      <c r="GF23" s="72"/>
      <c r="GG23" s="72"/>
      <c r="GH23" s="72"/>
      <c r="GI23" s="72"/>
      <c r="GJ23" s="72"/>
      <c r="GK23" s="72"/>
      <c r="GL23" s="72"/>
      <c r="GM23" s="72"/>
      <c r="GN23" s="72"/>
      <c r="GO23" s="72"/>
      <c r="GP23" s="72"/>
      <c r="GQ23" s="72"/>
      <c r="GR23" s="72"/>
      <c r="GS23" s="72"/>
      <c r="GT23" s="72"/>
      <c r="GU23" s="72"/>
      <c r="GV23" s="72"/>
      <c r="GW23" s="72"/>
      <c r="GX23" s="72"/>
      <c r="GY23" s="72"/>
      <c r="GZ23" s="72"/>
      <c r="HA23" s="72"/>
      <c r="HB23" s="72"/>
      <c r="HC23" s="72"/>
      <c r="HD23" s="72"/>
      <c r="HE23" s="72"/>
      <c r="HF23" s="72"/>
    </row>
    <row r="24" spans="1:214" ht="96.75" customHeight="1">
      <c r="A24" s="74">
        <v>23</v>
      </c>
      <c r="B24" s="74">
        <v>6908</v>
      </c>
      <c r="C24" s="74" t="s">
        <v>1213</v>
      </c>
      <c r="D24" s="75" t="s">
        <v>1171</v>
      </c>
      <c r="E24" s="74" t="s">
        <v>1172</v>
      </c>
      <c r="F24" s="74" t="s">
        <v>1214</v>
      </c>
      <c r="G24" s="85" t="s">
        <v>1152</v>
      </c>
      <c r="H24" s="74">
        <v>148</v>
      </c>
      <c r="I24" s="76">
        <v>12.094000000000001</v>
      </c>
      <c r="J24" s="74" t="s">
        <v>1174</v>
      </c>
      <c r="K24" s="74" t="s">
        <v>1175</v>
      </c>
      <c r="L24" s="74" t="s">
        <v>1215</v>
      </c>
      <c r="M24" s="72"/>
      <c r="N24" s="72">
        <f t="shared" si="0"/>
        <v>0</v>
      </c>
      <c r="O24" s="72"/>
      <c r="P24" s="72"/>
      <c r="Q24" s="72"/>
      <c r="R24" s="72"/>
      <c r="S24" s="72"/>
      <c r="T24" s="72"/>
      <c r="U24" s="72"/>
      <c r="V24" s="72"/>
      <c r="W24" s="72"/>
      <c r="X24" s="72"/>
      <c r="Y24" s="72"/>
      <c r="Z24" s="72"/>
      <c r="AA24" s="72"/>
      <c r="AB24" s="72"/>
      <c r="AC24" s="72"/>
      <c r="AD24" s="72"/>
      <c r="AE24" s="72"/>
      <c r="AF24" s="72"/>
      <c r="AG24" s="72"/>
      <c r="AH24" s="72"/>
      <c r="AI24" s="72"/>
      <c r="AJ24" s="72"/>
      <c r="AK24" s="72"/>
      <c r="AL24" s="72"/>
      <c r="AM24" s="72"/>
      <c r="AN24" s="72"/>
      <c r="AO24" s="72"/>
      <c r="AP24" s="72"/>
      <c r="AQ24" s="72"/>
      <c r="AR24" s="72"/>
      <c r="AS24" s="72"/>
      <c r="AT24" s="72"/>
      <c r="AU24" s="72"/>
      <c r="AV24" s="72"/>
      <c r="AW24" s="72"/>
      <c r="AX24" s="72"/>
      <c r="AY24" s="72"/>
      <c r="AZ24" s="72"/>
      <c r="BA24" s="72"/>
      <c r="BB24" s="72"/>
      <c r="BC24" s="72"/>
      <c r="BD24" s="72"/>
      <c r="BE24" s="72"/>
      <c r="BF24" s="72"/>
      <c r="BG24" s="72"/>
      <c r="BH24" s="72"/>
      <c r="BI24" s="72"/>
      <c r="BJ24" s="72"/>
      <c r="BK24" s="72"/>
      <c r="BL24" s="72"/>
      <c r="BM24" s="72"/>
      <c r="BN24" s="72"/>
      <c r="BO24" s="72"/>
      <c r="BP24" s="72"/>
      <c r="BQ24" s="72"/>
      <c r="BR24" s="72"/>
      <c r="BS24" s="72"/>
      <c r="BT24" s="72"/>
      <c r="BU24" s="72"/>
      <c r="BV24" s="72"/>
      <c r="BW24" s="72"/>
      <c r="BX24" s="72"/>
      <c r="BY24" s="72"/>
      <c r="BZ24" s="72"/>
      <c r="CA24" s="72"/>
      <c r="CB24" s="72"/>
      <c r="CC24" s="72"/>
      <c r="CD24" s="72"/>
      <c r="CE24" s="72"/>
      <c r="CF24" s="72"/>
      <c r="CG24" s="72"/>
      <c r="CH24" s="72"/>
      <c r="CI24" s="72"/>
      <c r="CJ24" s="72"/>
      <c r="CK24" s="72"/>
      <c r="CL24" s="72"/>
      <c r="CM24" s="72"/>
      <c r="CN24" s="72"/>
      <c r="CO24" s="72"/>
      <c r="CP24" s="72"/>
      <c r="CQ24" s="72"/>
      <c r="CR24" s="72"/>
      <c r="CS24" s="72"/>
      <c r="CT24" s="72"/>
      <c r="CU24" s="72"/>
      <c r="CV24" s="72"/>
      <c r="CW24" s="72"/>
      <c r="CX24" s="72"/>
      <c r="CY24" s="72"/>
      <c r="CZ24" s="72"/>
      <c r="DA24" s="72"/>
      <c r="DB24" s="72"/>
      <c r="DC24" s="72"/>
      <c r="DD24" s="72"/>
      <c r="DE24" s="72"/>
      <c r="DF24" s="72"/>
      <c r="DG24" s="72"/>
      <c r="DH24" s="72"/>
      <c r="DI24" s="72"/>
      <c r="DJ24" s="72"/>
      <c r="DK24" s="72"/>
      <c r="DL24" s="72"/>
      <c r="DM24" s="72"/>
      <c r="DN24" s="72"/>
      <c r="DO24" s="72"/>
      <c r="DP24" s="72"/>
      <c r="DQ24" s="72"/>
      <c r="DR24" s="72"/>
      <c r="DS24" s="72"/>
      <c r="DT24" s="72"/>
      <c r="DU24" s="72"/>
      <c r="DV24" s="72"/>
      <c r="DW24" s="72"/>
      <c r="DX24" s="72"/>
      <c r="DY24" s="72"/>
      <c r="DZ24" s="72"/>
      <c r="EA24" s="72"/>
      <c r="EB24" s="72"/>
      <c r="EC24" s="72"/>
      <c r="ED24" s="72"/>
      <c r="EE24" s="72"/>
      <c r="EF24" s="72"/>
      <c r="EG24" s="72"/>
      <c r="EH24" s="72"/>
      <c r="EI24" s="72"/>
      <c r="EJ24" s="72"/>
      <c r="EK24" s="72"/>
      <c r="EL24" s="72"/>
      <c r="EM24" s="72"/>
      <c r="EN24" s="72"/>
      <c r="EO24" s="72"/>
      <c r="EP24" s="72"/>
      <c r="EQ24" s="72"/>
      <c r="ER24" s="72"/>
      <c r="ES24" s="72"/>
      <c r="ET24" s="72"/>
      <c r="EU24" s="72"/>
      <c r="EV24" s="72"/>
      <c r="EW24" s="72"/>
      <c r="EX24" s="72"/>
      <c r="EY24" s="72"/>
      <c r="EZ24" s="72"/>
      <c r="FA24" s="72"/>
      <c r="FB24" s="72"/>
      <c r="FC24" s="72"/>
      <c r="FD24" s="72"/>
      <c r="FE24" s="72"/>
      <c r="FF24" s="72"/>
      <c r="FG24" s="72"/>
      <c r="FH24" s="72"/>
      <c r="FI24" s="72"/>
      <c r="FJ24" s="72"/>
      <c r="FK24" s="72"/>
      <c r="FL24" s="72"/>
      <c r="FM24" s="72"/>
      <c r="FN24" s="72"/>
      <c r="FO24" s="72"/>
      <c r="FP24" s="72"/>
      <c r="FQ24" s="72"/>
      <c r="FR24" s="72"/>
      <c r="FS24" s="72"/>
      <c r="FT24" s="72"/>
      <c r="FU24" s="72"/>
      <c r="FV24" s="72"/>
      <c r="FW24" s="72"/>
      <c r="FX24" s="72"/>
      <c r="FY24" s="72"/>
      <c r="FZ24" s="72"/>
      <c r="GA24" s="72"/>
      <c r="GB24" s="72"/>
      <c r="GC24" s="72"/>
      <c r="GD24" s="72"/>
      <c r="GE24" s="72"/>
      <c r="GF24" s="72"/>
      <c r="GG24" s="72"/>
      <c r="GH24" s="72"/>
      <c r="GI24" s="72"/>
      <c r="GJ24" s="72"/>
      <c r="GK24" s="72"/>
      <c r="GL24" s="72"/>
      <c r="GM24" s="72"/>
      <c r="GN24" s="72"/>
      <c r="GO24" s="72"/>
      <c r="GP24" s="72"/>
      <c r="GQ24" s="72"/>
      <c r="GR24" s="72"/>
      <c r="GS24" s="72"/>
      <c r="GT24" s="72"/>
      <c r="GU24" s="72"/>
      <c r="GV24" s="72"/>
      <c r="GW24" s="72"/>
      <c r="GX24" s="72"/>
      <c r="GY24" s="72"/>
      <c r="GZ24" s="72"/>
      <c r="HA24" s="72"/>
      <c r="HB24" s="72"/>
      <c r="HC24" s="72"/>
      <c r="HD24" s="72"/>
      <c r="HE24" s="72"/>
      <c r="HF24" s="72"/>
    </row>
    <row r="25" spans="1:214" ht="96.75" customHeight="1">
      <c r="A25" s="74">
        <v>24</v>
      </c>
      <c r="B25" s="74">
        <v>6930</v>
      </c>
      <c r="C25" s="74" t="s">
        <v>1216</v>
      </c>
      <c r="D25" s="75" t="s">
        <v>1171</v>
      </c>
      <c r="E25" s="74" t="s">
        <v>1172</v>
      </c>
      <c r="F25" s="74" t="s">
        <v>1181</v>
      </c>
      <c r="H25" s="74">
        <v>190</v>
      </c>
      <c r="I25" s="76">
        <v>11.357000000000001</v>
      </c>
      <c r="J25" s="74" t="s">
        <v>1174</v>
      </c>
      <c r="K25" s="74" t="s">
        <v>1175</v>
      </c>
      <c r="L25" s="74" t="s">
        <v>1217</v>
      </c>
      <c r="M25" s="72"/>
      <c r="N25" s="72">
        <f t="shared" si="0"/>
        <v>0</v>
      </c>
      <c r="O25" s="72"/>
      <c r="P25" s="72"/>
      <c r="Q25" s="72"/>
      <c r="R25" s="72"/>
      <c r="S25" s="72"/>
      <c r="T25" s="72"/>
      <c r="U25" s="72"/>
      <c r="V25" s="72"/>
      <c r="W25" s="72"/>
      <c r="X25" s="72"/>
      <c r="Y25" s="72"/>
      <c r="Z25" s="72"/>
      <c r="AA25" s="72"/>
      <c r="AB25" s="72"/>
      <c r="AC25" s="72"/>
      <c r="AD25" s="72"/>
      <c r="AE25" s="72"/>
      <c r="AF25" s="72"/>
      <c r="AG25" s="72"/>
      <c r="AH25" s="72"/>
      <c r="AI25" s="72"/>
      <c r="AJ25" s="72"/>
      <c r="AK25" s="72"/>
      <c r="AL25" s="72"/>
      <c r="AM25" s="72"/>
      <c r="AN25" s="72"/>
      <c r="AO25" s="72"/>
      <c r="AP25" s="72"/>
      <c r="AQ25" s="72"/>
      <c r="AR25" s="72"/>
      <c r="AS25" s="72"/>
      <c r="AT25" s="72"/>
      <c r="AU25" s="72"/>
      <c r="AV25" s="72"/>
      <c r="AW25" s="72"/>
      <c r="AX25" s="72"/>
      <c r="AY25" s="72"/>
      <c r="AZ25" s="72"/>
      <c r="BA25" s="72"/>
      <c r="BB25" s="72"/>
      <c r="BC25" s="72"/>
      <c r="BD25" s="72"/>
      <c r="BE25" s="72"/>
      <c r="BF25" s="72"/>
      <c r="BG25" s="72"/>
      <c r="BH25" s="72"/>
      <c r="BI25" s="72"/>
      <c r="BJ25" s="72"/>
      <c r="BK25" s="72"/>
      <c r="BL25" s="72"/>
      <c r="BM25" s="72"/>
      <c r="BN25" s="72"/>
      <c r="BO25" s="72"/>
      <c r="BP25" s="72"/>
      <c r="BQ25" s="72"/>
      <c r="BR25" s="72"/>
      <c r="BS25" s="72"/>
      <c r="BT25" s="72"/>
      <c r="BU25" s="72"/>
      <c r="BV25" s="72"/>
      <c r="BW25" s="72"/>
      <c r="BX25" s="72"/>
      <c r="BY25" s="72"/>
      <c r="BZ25" s="72"/>
      <c r="CA25" s="72"/>
      <c r="CB25" s="72"/>
      <c r="CC25" s="72"/>
      <c r="CD25" s="72"/>
      <c r="CE25" s="72"/>
      <c r="CF25" s="72"/>
      <c r="CG25" s="72"/>
      <c r="CH25" s="72"/>
      <c r="CI25" s="72"/>
      <c r="CJ25" s="72"/>
      <c r="CK25" s="72"/>
      <c r="CL25" s="72"/>
      <c r="CM25" s="72"/>
      <c r="CN25" s="72"/>
      <c r="CO25" s="72"/>
      <c r="CP25" s="72"/>
      <c r="CQ25" s="72"/>
      <c r="CR25" s="72"/>
      <c r="CS25" s="72"/>
      <c r="CT25" s="72"/>
      <c r="CU25" s="72"/>
      <c r="CV25" s="72"/>
      <c r="CW25" s="72"/>
      <c r="CX25" s="72"/>
      <c r="CY25" s="72"/>
      <c r="CZ25" s="72"/>
      <c r="DA25" s="72"/>
      <c r="DB25" s="72"/>
      <c r="DC25" s="72"/>
      <c r="DD25" s="72"/>
      <c r="DE25" s="72"/>
      <c r="DF25" s="72"/>
      <c r="DG25" s="72"/>
      <c r="DH25" s="72"/>
      <c r="DI25" s="72"/>
      <c r="DJ25" s="72"/>
      <c r="DK25" s="72"/>
      <c r="DL25" s="72"/>
      <c r="DM25" s="72"/>
      <c r="DN25" s="72"/>
      <c r="DO25" s="72"/>
      <c r="DP25" s="72"/>
      <c r="DQ25" s="72"/>
      <c r="DR25" s="72"/>
      <c r="DS25" s="72"/>
      <c r="DT25" s="72"/>
      <c r="DU25" s="72"/>
      <c r="DV25" s="72"/>
      <c r="DW25" s="72"/>
      <c r="DX25" s="72"/>
      <c r="DY25" s="72"/>
      <c r="DZ25" s="72"/>
      <c r="EA25" s="72"/>
      <c r="EB25" s="72"/>
      <c r="EC25" s="72"/>
      <c r="ED25" s="72"/>
      <c r="EE25" s="72"/>
      <c r="EF25" s="72"/>
      <c r="EG25" s="72"/>
      <c r="EH25" s="72"/>
      <c r="EI25" s="72"/>
      <c r="EJ25" s="72"/>
      <c r="EK25" s="72"/>
      <c r="EL25" s="72"/>
      <c r="EM25" s="72"/>
      <c r="EN25" s="72"/>
      <c r="EO25" s="72"/>
      <c r="EP25" s="72"/>
      <c r="EQ25" s="72"/>
      <c r="ER25" s="72"/>
      <c r="ES25" s="72"/>
      <c r="ET25" s="72"/>
      <c r="EU25" s="72"/>
      <c r="EV25" s="72"/>
      <c r="EW25" s="72"/>
      <c r="EX25" s="72"/>
      <c r="EY25" s="72"/>
      <c r="EZ25" s="72"/>
      <c r="FA25" s="72"/>
      <c r="FB25" s="72"/>
      <c r="FC25" s="72"/>
      <c r="FD25" s="72"/>
      <c r="FE25" s="72"/>
      <c r="FF25" s="72"/>
      <c r="FG25" s="72"/>
      <c r="FH25" s="72"/>
      <c r="FI25" s="72"/>
      <c r="FJ25" s="72"/>
      <c r="FK25" s="72"/>
      <c r="FL25" s="72"/>
      <c r="FM25" s="72"/>
      <c r="FN25" s="72"/>
      <c r="FO25" s="72"/>
      <c r="FP25" s="72"/>
      <c r="FQ25" s="72"/>
      <c r="FR25" s="72"/>
      <c r="FS25" s="72"/>
      <c r="FT25" s="72"/>
      <c r="FU25" s="72"/>
      <c r="FV25" s="72"/>
      <c r="FW25" s="72"/>
      <c r="FX25" s="72"/>
      <c r="FY25" s="72"/>
      <c r="FZ25" s="72"/>
      <c r="GA25" s="72"/>
      <c r="GB25" s="72"/>
      <c r="GC25" s="72"/>
      <c r="GD25" s="72"/>
      <c r="GE25" s="72"/>
      <c r="GF25" s="72"/>
      <c r="GG25" s="72"/>
      <c r="GH25" s="72"/>
      <c r="GI25" s="72"/>
      <c r="GJ25" s="72"/>
      <c r="GK25" s="72"/>
      <c r="GL25" s="72"/>
      <c r="GM25" s="72"/>
      <c r="GN25" s="72"/>
      <c r="GO25" s="72"/>
      <c r="GP25" s="72"/>
      <c r="GQ25" s="72"/>
      <c r="GR25" s="72"/>
      <c r="GS25" s="72"/>
      <c r="GT25" s="72"/>
      <c r="GU25" s="72"/>
      <c r="GV25" s="72"/>
      <c r="GW25" s="72"/>
      <c r="GX25" s="72"/>
      <c r="GY25" s="72"/>
      <c r="GZ25" s="72"/>
      <c r="HA25" s="72"/>
      <c r="HB25" s="72"/>
      <c r="HC25" s="72"/>
      <c r="HD25" s="72"/>
      <c r="HE25" s="72"/>
      <c r="HF25" s="72"/>
    </row>
    <row r="26" spans="1:214" ht="96.75" customHeight="1">
      <c r="A26" s="74">
        <v>25</v>
      </c>
      <c r="B26" s="74">
        <v>6933</v>
      </c>
      <c r="C26" s="74" t="s">
        <v>1218</v>
      </c>
      <c r="D26" s="75" t="s">
        <v>1171</v>
      </c>
      <c r="E26" s="74" t="s">
        <v>1172</v>
      </c>
      <c r="F26" s="74" t="s">
        <v>1181</v>
      </c>
      <c r="G26" s="85" t="s">
        <v>1152</v>
      </c>
      <c r="H26" s="74">
        <v>181</v>
      </c>
      <c r="I26" s="76">
        <v>7.8260000000000005</v>
      </c>
      <c r="J26" s="74" t="s">
        <v>1174</v>
      </c>
      <c r="K26" s="74" t="s">
        <v>1175</v>
      </c>
      <c r="L26" s="74" t="s">
        <v>1206</v>
      </c>
      <c r="M26" s="72"/>
      <c r="N26" s="72">
        <f t="shared" si="0"/>
        <v>0</v>
      </c>
      <c r="O26" s="72"/>
      <c r="P26" s="72"/>
      <c r="Q26" s="72"/>
      <c r="R26" s="72"/>
      <c r="S26" s="72"/>
      <c r="T26" s="72"/>
      <c r="U26" s="72"/>
      <c r="V26" s="72"/>
      <c r="W26" s="72"/>
      <c r="X26" s="72"/>
      <c r="Y26" s="72"/>
      <c r="Z26" s="72"/>
      <c r="AA26" s="72"/>
      <c r="AB26" s="72"/>
      <c r="AC26" s="72"/>
      <c r="AD26" s="72"/>
      <c r="AE26" s="72"/>
      <c r="AF26" s="72"/>
      <c r="AG26" s="72"/>
      <c r="AH26" s="72"/>
      <c r="AI26" s="72"/>
      <c r="AJ26" s="72"/>
      <c r="AK26" s="72"/>
      <c r="AL26" s="72"/>
      <c r="AM26" s="72"/>
      <c r="AN26" s="72"/>
      <c r="AO26" s="72"/>
      <c r="AP26" s="72"/>
      <c r="AQ26" s="72"/>
      <c r="AR26" s="72"/>
      <c r="AS26" s="72"/>
      <c r="AT26" s="72"/>
      <c r="AU26" s="72"/>
      <c r="AV26" s="72"/>
      <c r="AW26" s="72"/>
      <c r="AX26" s="72"/>
      <c r="AY26" s="72"/>
      <c r="AZ26" s="72"/>
      <c r="BA26" s="72"/>
      <c r="BB26" s="72"/>
      <c r="BC26" s="72"/>
      <c r="BD26" s="72"/>
      <c r="BE26" s="72"/>
      <c r="BF26" s="72"/>
      <c r="BG26" s="72"/>
      <c r="BH26" s="72"/>
      <c r="BI26" s="72"/>
      <c r="BJ26" s="72"/>
      <c r="BK26" s="72"/>
      <c r="BL26" s="72"/>
      <c r="BM26" s="72"/>
      <c r="BN26" s="72"/>
      <c r="BO26" s="72"/>
      <c r="BP26" s="72"/>
      <c r="BQ26" s="72"/>
      <c r="BR26" s="72"/>
      <c r="BS26" s="72"/>
      <c r="BT26" s="72"/>
      <c r="BU26" s="72"/>
      <c r="BV26" s="72"/>
      <c r="BW26" s="72"/>
      <c r="BX26" s="72"/>
      <c r="BY26" s="72"/>
      <c r="BZ26" s="72"/>
      <c r="CA26" s="72"/>
      <c r="CB26" s="72"/>
      <c r="CC26" s="72"/>
      <c r="CD26" s="72"/>
      <c r="CE26" s="72"/>
      <c r="CF26" s="72"/>
      <c r="CG26" s="72"/>
      <c r="CH26" s="72"/>
      <c r="CI26" s="72"/>
      <c r="CJ26" s="72"/>
      <c r="CK26" s="72"/>
      <c r="CL26" s="72"/>
      <c r="CM26" s="72"/>
      <c r="CN26" s="72"/>
      <c r="CO26" s="72"/>
      <c r="CP26" s="72"/>
      <c r="CQ26" s="72"/>
      <c r="CR26" s="72"/>
      <c r="CS26" s="72"/>
      <c r="CT26" s="72"/>
      <c r="CU26" s="72"/>
      <c r="CV26" s="72"/>
      <c r="CW26" s="72"/>
      <c r="CX26" s="72"/>
      <c r="CY26" s="72"/>
      <c r="CZ26" s="72"/>
      <c r="DA26" s="72"/>
      <c r="DB26" s="72"/>
      <c r="DC26" s="72"/>
      <c r="DD26" s="72"/>
      <c r="DE26" s="72"/>
      <c r="DF26" s="72"/>
      <c r="DG26" s="72"/>
      <c r="DH26" s="72"/>
      <c r="DI26" s="72"/>
      <c r="DJ26" s="72"/>
      <c r="DK26" s="72"/>
      <c r="DL26" s="72"/>
      <c r="DM26" s="72"/>
      <c r="DN26" s="72"/>
      <c r="DO26" s="72"/>
      <c r="DP26" s="72"/>
      <c r="DQ26" s="72"/>
      <c r="DR26" s="72"/>
      <c r="DS26" s="72"/>
      <c r="DT26" s="72"/>
      <c r="DU26" s="72"/>
      <c r="DV26" s="72"/>
      <c r="DW26" s="72"/>
      <c r="DX26" s="72"/>
      <c r="DY26" s="72"/>
      <c r="DZ26" s="72"/>
      <c r="EA26" s="72"/>
      <c r="EB26" s="72"/>
      <c r="EC26" s="72"/>
      <c r="ED26" s="72"/>
      <c r="EE26" s="72"/>
      <c r="EF26" s="72"/>
      <c r="EG26" s="72"/>
      <c r="EH26" s="72"/>
      <c r="EI26" s="72"/>
      <c r="EJ26" s="72"/>
      <c r="EK26" s="72"/>
      <c r="EL26" s="72"/>
      <c r="EM26" s="72"/>
      <c r="EN26" s="72"/>
      <c r="EO26" s="72"/>
      <c r="EP26" s="72"/>
      <c r="EQ26" s="72"/>
      <c r="ER26" s="72"/>
      <c r="ES26" s="72"/>
      <c r="ET26" s="72"/>
      <c r="EU26" s="72"/>
      <c r="EV26" s="72"/>
      <c r="EW26" s="72"/>
      <c r="EX26" s="72"/>
      <c r="EY26" s="72"/>
      <c r="EZ26" s="72"/>
      <c r="FA26" s="72"/>
      <c r="FB26" s="72"/>
      <c r="FC26" s="72"/>
      <c r="FD26" s="72"/>
      <c r="FE26" s="72"/>
      <c r="FF26" s="72"/>
      <c r="FG26" s="72"/>
      <c r="FH26" s="72"/>
      <c r="FI26" s="72"/>
      <c r="FJ26" s="72"/>
      <c r="FK26" s="72"/>
      <c r="FL26" s="72"/>
      <c r="FM26" s="72"/>
      <c r="FN26" s="72"/>
      <c r="FO26" s="72"/>
      <c r="FP26" s="72"/>
      <c r="FQ26" s="72"/>
      <c r="FR26" s="72"/>
      <c r="FS26" s="72"/>
      <c r="FT26" s="72"/>
      <c r="FU26" s="72"/>
      <c r="FV26" s="72"/>
      <c r="FW26" s="72"/>
      <c r="FX26" s="72"/>
      <c r="FY26" s="72"/>
      <c r="FZ26" s="72"/>
      <c r="GA26" s="72"/>
      <c r="GB26" s="72"/>
      <c r="GC26" s="72"/>
      <c r="GD26" s="72"/>
      <c r="GE26" s="72"/>
      <c r="GF26" s="72"/>
      <c r="GG26" s="72"/>
      <c r="GH26" s="72"/>
      <c r="GI26" s="72"/>
      <c r="GJ26" s="72"/>
      <c r="GK26" s="72"/>
      <c r="GL26" s="72"/>
      <c r="GM26" s="72"/>
      <c r="GN26" s="72"/>
      <c r="GO26" s="72"/>
      <c r="GP26" s="72"/>
      <c r="GQ26" s="72"/>
      <c r="GR26" s="72"/>
      <c r="GS26" s="72"/>
      <c r="GT26" s="72"/>
      <c r="GU26" s="72"/>
      <c r="GV26" s="72"/>
      <c r="GW26" s="72"/>
      <c r="GX26" s="72"/>
      <c r="GY26" s="72"/>
      <c r="GZ26" s="72"/>
      <c r="HA26" s="72"/>
      <c r="HB26" s="72"/>
      <c r="HC26" s="72"/>
      <c r="HD26" s="72"/>
      <c r="HE26" s="72"/>
      <c r="HF26" s="72"/>
    </row>
    <row r="27" spans="1:214" ht="96.75" customHeight="1">
      <c r="A27" s="74">
        <v>26</v>
      </c>
      <c r="B27" s="74">
        <v>7002</v>
      </c>
      <c r="C27" s="74" t="s">
        <v>1219</v>
      </c>
      <c r="D27" s="75" t="s">
        <v>1171</v>
      </c>
      <c r="E27" s="74" t="s">
        <v>1172</v>
      </c>
      <c r="F27" s="74" t="s">
        <v>1181</v>
      </c>
      <c r="H27" s="74">
        <v>38</v>
      </c>
      <c r="I27" s="76">
        <v>15.625000000000002</v>
      </c>
      <c r="J27" s="74" t="s">
        <v>1174</v>
      </c>
      <c r="K27" s="74" t="s">
        <v>1175</v>
      </c>
      <c r="L27" s="74" t="s">
        <v>1220</v>
      </c>
      <c r="M27" s="72"/>
      <c r="N27" s="72">
        <f t="shared" si="0"/>
        <v>0</v>
      </c>
      <c r="O27" s="72"/>
      <c r="P27" s="72"/>
      <c r="Q27" s="72"/>
      <c r="R27" s="72"/>
      <c r="S27" s="72"/>
      <c r="T27" s="72"/>
      <c r="U27" s="72"/>
      <c r="V27" s="72"/>
      <c r="W27" s="72"/>
      <c r="X27" s="72"/>
      <c r="Y27" s="72"/>
      <c r="Z27" s="72"/>
      <c r="AA27" s="72"/>
      <c r="AB27" s="72"/>
      <c r="AC27" s="72"/>
      <c r="AD27" s="72"/>
      <c r="AE27" s="72"/>
      <c r="AF27" s="72"/>
      <c r="AG27" s="72"/>
      <c r="AH27" s="72"/>
      <c r="AI27" s="72"/>
      <c r="AJ27" s="72"/>
      <c r="AK27" s="72"/>
      <c r="AL27" s="72"/>
      <c r="AM27" s="72"/>
      <c r="AN27" s="72"/>
      <c r="AO27" s="72"/>
      <c r="AP27" s="72"/>
      <c r="AQ27" s="72"/>
      <c r="AR27" s="72"/>
      <c r="AS27" s="72"/>
      <c r="AT27" s="72"/>
      <c r="AU27" s="72"/>
      <c r="AV27" s="72"/>
      <c r="AW27" s="72"/>
      <c r="AX27" s="72"/>
      <c r="AY27" s="72"/>
      <c r="AZ27" s="72"/>
      <c r="BA27" s="72"/>
      <c r="BB27" s="72"/>
      <c r="BC27" s="72"/>
      <c r="BD27" s="72"/>
      <c r="BE27" s="72"/>
      <c r="BF27" s="72"/>
      <c r="BG27" s="72"/>
      <c r="BH27" s="72"/>
      <c r="BI27" s="72"/>
      <c r="BJ27" s="72"/>
      <c r="BK27" s="72"/>
      <c r="BL27" s="72"/>
      <c r="BM27" s="72"/>
      <c r="BN27" s="72"/>
      <c r="BO27" s="72"/>
      <c r="BP27" s="72"/>
      <c r="BQ27" s="72"/>
      <c r="BR27" s="72"/>
      <c r="BS27" s="72"/>
      <c r="BT27" s="72"/>
      <c r="BU27" s="72"/>
      <c r="BV27" s="72"/>
      <c r="BW27" s="72"/>
      <c r="BX27" s="72"/>
      <c r="BY27" s="72"/>
      <c r="BZ27" s="72"/>
      <c r="CA27" s="72"/>
      <c r="CB27" s="72"/>
      <c r="CC27" s="72"/>
      <c r="CD27" s="72"/>
      <c r="CE27" s="72"/>
      <c r="CF27" s="72"/>
      <c r="CG27" s="72"/>
      <c r="CH27" s="72"/>
      <c r="CI27" s="72"/>
      <c r="CJ27" s="72"/>
      <c r="CK27" s="72"/>
      <c r="CL27" s="72"/>
      <c r="CM27" s="72"/>
      <c r="CN27" s="72"/>
      <c r="CO27" s="72"/>
      <c r="CP27" s="72"/>
      <c r="CQ27" s="72"/>
      <c r="CR27" s="72"/>
      <c r="CS27" s="72"/>
      <c r="CT27" s="72"/>
      <c r="CU27" s="72"/>
      <c r="CV27" s="72"/>
      <c r="CW27" s="72"/>
      <c r="CX27" s="72"/>
      <c r="CY27" s="72"/>
      <c r="CZ27" s="72"/>
      <c r="DA27" s="72"/>
      <c r="DB27" s="72"/>
      <c r="DC27" s="72"/>
      <c r="DD27" s="72"/>
      <c r="DE27" s="72"/>
      <c r="DF27" s="72"/>
      <c r="DG27" s="72"/>
      <c r="DH27" s="72"/>
      <c r="DI27" s="72"/>
      <c r="DJ27" s="72"/>
      <c r="DK27" s="72"/>
      <c r="DL27" s="72"/>
      <c r="DM27" s="72"/>
      <c r="DN27" s="72"/>
      <c r="DO27" s="72"/>
      <c r="DP27" s="72"/>
      <c r="DQ27" s="72"/>
      <c r="DR27" s="72"/>
      <c r="DS27" s="72"/>
      <c r="DT27" s="72"/>
      <c r="DU27" s="72"/>
      <c r="DV27" s="72"/>
      <c r="DW27" s="72"/>
      <c r="DX27" s="72"/>
      <c r="DY27" s="72"/>
      <c r="DZ27" s="72"/>
      <c r="EA27" s="72"/>
      <c r="EB27" s="72"/>
      <c r="EC27" s="72"/>
      <c r="ED27" s="72"/>
      <c r="EE27" s="72"/>
      <c r="EF27" s="72"/>
      <c r="EG27" s="72"/>
      <c r="EH27" s="72"/>
      <c r="EI27" s="72"/>
      <c r="EJ27" s="72"/>
      <c r="EK27" s="72"/>
      <c r="EL27" s="72"/>
      <c r="EM27" s="72"/>
      <c r="EN27" s="72"/>
      <c r="EO27" s="72"/>
      <c r="EP27" s="72"/>
      <c r="EQ27" s="72"/>
      <c r="ER27" s="72"/>
      <c r="ES27" s="72"/>
      <c r="ET27" s="72"/>
      <c r="EU27" s="72"/>
      <c r="EV27" s="72"/>
      <c r="EW27" s="72"/>
      <c r="EX27" s="72"/>
      <c r="EY27" s="72"/>
      <c r="EZ27" s="72"/>
      <c r="FA27" s="72"/>
      <c r="FB27" s="72"/>
      <c r="FC27" s="72"/>
      <c r="FD27" s="72"/>
      <c r="FE27" s="72"/>
      <c r="FF27" s="72"/>
      <c r="FG27" s="72"/>
      <c r="FH27" s="72"/>
      <c r="FI27" s="72"/>
      <c r="FJ27" s="72"/>
      <c r="FK27" s="72"/>
      <c r="FL27" s="72"/>
      <c r="FM27" s="72"/>
      <c r="FN27" s="72"/>
      <c r="FO27" s="72"/>
      <c r="FP27" s="72"/>
      <c r="FQ27" s="72"/>
      <c r="FR27" s="72"/>
      <c r="FS27" s="72"/>
      <c r="FT27" s="72"/>
      <c r="FU27" s="72"/>
      <c r="FV27" s="72"/>
      <c r="FW27" s="72"/>
      <c r="FX27" s="72"/>
      <c r="FY27" s="72"/>
      <c r="FZ27" s="72"/>
      <c r="GA27" s="72"/>
      <c r="GB27" s="72"/>
      <c r="GC27" s="72"/>
      <c r="GD27" s="72"/>
      <c r="GE27" s="72"/>
      <c r="GF27" s="72"/>
      <c r="GG27" s="72"/>
      <c r="GH27" s="72"/>
      <c r="GI27" s="72"/>
      <c r="GJ27" s="72"/>
      <c r="GK27" s="72"/>
      <c r="GL27" s="72"/>
      <c r="GM27" s="72"/>
      <c r="GN27" s="72"/>
      <c r="GO27" s="72"/>
      <c r="GP27" s="72"/>
      <c r="GQ27" s="72"/>
      <c r="GR27" s="72"/>
      <c r="GS27" s="72"/>
      <c r="GT27" s="72"/>
      <c r="GU27" s="72"/>
      <c r="GV27" s="72"/>
      <c r="GW27" s="72"/>
      <c r="GX27" s="72"/>
      <c r="GY27" s="72"/>
      <c r="GZ27" s="72"/>
      <c r="HA27" s="72"/>
      <c r="HB27" s="72"/>
      <c r="HC27" s="72"/>
      <c r="HD27" s="72"/>
      <c r="HE27" s="72"/>
      <c r="HF27" s="72"/>
    </row>
    <row r="28" spans="1:214" ht="108" customHeight="1">
      <c r="A28" s="74">
        <v>27</v>
      </c>
      <c r="B28" s="74">
        <v>7006</v>
      </c>
      <c r="C28" s="74" t="s">
        <v>1198</v>
      </c>
      <c r="D28" s="75" t="s">
        <v>1171</v>
      </c>
      <c r="E28" s="74" t="s">
        <v>1172</v>
      </c>
      <c r="F28" s="74" t="s">
        <v>1181</v>
      </c>
      <c r="G28" s="85" t="s">
        <v>1152</v>
      </c>
      <c r="H28" s="74">
        <v>104</v>
      </c>
      <c r="I28" s="76">
        <v>14.448000000000002</v>
      </c>
      <c r="J28" s="74" t="s">
        <v>1174</v>
      </c>
      <c r="K28" s="74" t="s">
        <v>1175</v>
      </c>
      <c r="L28" s="74" t="s">
        <v>1221</v>
      </c>
      <c r="M28" s="72"/>
      <c r="N28" s="72">
        <f t="shared" si="0"/>
        <v>0</v>
      </c>
      <c r="O28" s="72"/>
      <c r="P28" s="72"/>
      <c r="Q28" s="72"/>
      <c r="R28" s="72"/>
      <c r="S28" s="72"/>
      <c r="T28" s="72"/>
      <c r="U28" s="72"/>
      <c r="V28" s="72"/>
      <c r="W28" s="72"/>
      <c r="X28" s="72"/>
      <c r="Y28" s="72"/>
      <c r="Z28" s="72"/>
      <c r="AA28" s="72"/>
      <c r="AB28" s="72"/>
      <c r="AC28" s="72"/>
      <c r="AD28" s="72"/>
      <c r="AE28" s="72"/>
      <c r="AF28" s="72"/>
      <c r="AG28" s="72"/>
      <c r="AH28" s="72"/>
      <c r="AI28" s="72"/>
      <c r="AJ28" s="72"/>
      <c r="AK28" s="72"/>
      <c r="AL28" s="72"/>
      <c r="AM28" s="72"/>
      <c r="AN28" s="72"/>
      <c r="AO28" s="72"/>
      <c r="AP28" s="72"/>
      <c r="AQ28" s="72"/>
      <c r="AR28" s="72"/>
      <c r="AS28" s="72"/>
      <c r="AT28" s="72"/>
      <c r="AU28" s="72"/>
      <c r="AV28" s="72"/>
      <c r="AW28" s="72"/>
      <c r="AX28" s="72"/>
      <c r="AY28" s="72"/>
      <c r="AZ28" s="72"/>
      <c r="BA28" s="72"/>
      <c r="BB28" s="72"/>
      <c r="BC28" s="72"/>
      <c r="BD28" s="72"/>
      <c r="BE28" s="72"/>
      <c r="BF28" s="72"/>
      <c r="BG28" s="72"/>
      <c r="BH28" s="72"/>
      <c r="BI28" s="72"/>
      <c r="BJ28" s="72"/>
      <c r="BK28" s="72"/>
      <c r="BL28" s="72"/>
      <c r="BM28" s="72"/>
      <c r="BN28" s="72"/>
      <c r="BO28" s="72"/>
      <c r="BP28" s="72"/>
      <c r="BQ28" s="72"/>
      <c r="BR28" s="72"/>
      <c r="BS28" s="72"/>
      <c r="BT28" s="72"/>
      <c r="BU28" s="72"/>
      <c r="BV28" s="72"/>
      <c r="BW28" s="72"/>
      <c r="BX28" s="72"/>
      <c r="BY28" s="72"/>
      <c r="BZ28" s="72"/>
      <c r="CA28" s="72"/>
      <c r="CB28" s="72"/>
      <c r="CC28" s="72"/>
      <c r="CD28" s="72"/>
      <c r="CE28" s="72"/>
      <c r="CF28" s="72"/>
      <c r="CG28" s="72"/>
      <c r="CH28" s="72"/>
      <c r="CI28" s="72"/>
      <c r="CJ28" s="72"/>
      <c r="CK28" s="72"/>
      <c r="CL28" s="72"/>
      <c r="CM28" s="72"/>
      <c r="CN28" s="72"/>
      <c r="CO28" s="72"/>
      <c r="CP28" s="72"/>
      <c r="CQ28" s="72"/>
      <c r="CR28" s="72"/>
      <c r="CS28" s="72"/>
      <c r="CT28" s="72"/>
      <c r="CU28" s="72"/>
      <c r="CV28" s="72"/>
      <c r="CW28" s="72"/>
      <c r="CX28" s="72"/>
      <c r="CY28" s="72"/>
      <c r="CZ28" s="72"/>
      <c r="DA28" s="72"/>
      <c r="DB28" s="72"/>
      <c r="DC28" s="72"/>
      <c r="DD28" s="72"/>
      <c r="DE28" s="72"/>
      <c r="DF28" s="72"/>
      <c r="DG28" s="72"/>
      <c r="DH28" s="72"/>
      <c r="DI28" s="72"/>
      <c r="DJ28" s="72"/>
      <c r="DK28" s="72"/>
      <c r="DL28" s="72"/>
      <c r="DM28" s="72"/>
      <c r="DN28" s="72"/>
      <c r="DO28" s="72"/>
      <c r="DP28" s="72"/>
      <c r="DQ28" s="72"/>
      <c r="DR28" s="72"/>
      <c r="DS28" s="72"/>
      <c r="DT28" s="72"/>
      <c r="DU28" s="72"/>
      <c r="DV28" s="72"/>
      <c r="DW28" s="72"/>
      <c r="DX28" s="72"/>
      <c r="DY28" s="72"/>
      <c r="DZ28" s="72"/>
      <c r="EA28" s="72"/>
      <c r="EB28" s="72"/>
      <c r="EC28" s="72"/>
      <c r="ED28" s="72"/>
      <c r="EE28" s="72"/>
      <c r="EF28" s="72"/>
      <c r="EG28" s="72"/>
      <c r="EH28" s="72"/>
      <c r="EI28" s="72"/>
      <c r="EJ28" s="72"/>
      <c r="EK28" s="72"/>
      <c r="EL28" s="72"/>
      <c r="EM28" s="72"/>
      <c r="EN28" s="72"/>
      <c r="EO28" s="72"/>
      <c r="EP28" s="72"/>
      <c r="EQ28" s="72"/>
      <c r="ER28" s="72"/>
      <c r="ES28" s="72"/>
      <c r="ET28" s="72"/>
      <c r="EU28" s="72"/>
      <c r="EV28" s="72"/>
      <c r="EW28" s="72"/>
      <c r="EX28" s="72"/>
      <c r="EY28" s="72"/>
      <c r="EZ28" s="72"/>
      <c r="FA28" s="72"/>
      <c r="FB28" s="72"/>
      <c r="FC28" s="72"/>
      <c r="FD28" s="72"/>
      <c r="FE28" s="72"/>
      <c r="FF28" s="72"/>
      <c r="FG28" s="72"/>
      <c r="FH28" s="72"/>
      <c r="FI28" s="72"/>
      <c r="FJ28" s="72"/>
      <c r="FK28" s="72"/>
      <c r="FL28" s="72"/>
      <c r="FM28" s="72"/>
      <c r="FN28" s="72"/>
      <c r="FO28" s="72"/>
      <c r="FP28" s="72"/>
      <c r="FQ28" s="72"/>
      <c r="FR28" s="72"/>
      <c r="FS28" s="72"/>
      <c r="FT28" s="72"/>
      <c r="FU28" s="72"/>
      <c r="FV28" s="72"/>
      <c r="FW28" s="72"/>
      <c r="FX28" s="72"/>
      <c r="FY28" s="72"/>
      <c r="FZ28" s="72"/>
      <c r="GA28" s="72"/>
      <c r="GB28" s="72"/>
      <c r="GC28" s="72"/>
      <c r="GD28" s="72"/>
      <c r="GE28" s="72"/>
      <c r="GF28" s="72"/>
      <c r="GG28" s="72"/>
      <c r="GH28" s="72"/>
      <c r="GI28" s="72"/>
      <c r="GJ28" s="72"/>
      <c r="GK28" s="72"/>
      <c r="GL28" s="72"/>
      <c r="GM28" s="72"/>
      <c r="GN28" s="72"/>
      <c r="GO28" s="72"/>
      <c r="GP28" s="72"/>
      <c r="GQ28" s="72"/>
      <c r="GR28" s="72"/>
      <c r="GS28" s="72"/>
      <c r="GT28" s="72"/>
      <c r="GU28" s="72"/>
      <c r="GV28" s="72"/>
      <c r="GW28" s="72"/>
      <c r="GX28" s="72"/>
      <c r="GY28" s="72"/>
      <c r="GZ28" s="72"/>
      <c r="HA28" s="72"/>
      <c r="HB28" s="72"/>
      <c r="HC28" s="72"/>
      <c r="HD28" s="72"/>
      <c r="HE28" s="72"/>
      <c r="HF28" s="72"/>
    </row>
    <row r="29" spans="1:214" ht="96.75" customHeight="1">
      <c r="A29" s="74">
        <v>28</v>
      </c>
      <c r="B29" s="74">
        <v>7008</v>
      </c>
      <c r="C29" s="74" t="s">
        <v>1222</v>
      </c>
      <c r="D29" s="75" t="s">
        <v>1171</v>
      </c>
      <c r="E29" s="74" t="s">
        <v>1172</v>
      </c>
      <c r="F29" s="74" t="s">
        <v>1173</v>
      </c>
      <c r="G29" s="85" t="s">
        <v>1152</v>
      </c>
      <c r="H29" s="74">
        <v>164</v>
      </c>
      <c r="I29" s="76">
        <v>10.180000000000001</v>
      </c>
      <c r="J29" s="74" t="s">
        <v>1174</v>
      </c>
      <c r="K29" s="74" t="s">
        <v>1175</v>
      </c>
      <c r="L29" s="74" t="s">
        <v>1223</v>
      </c>
      <c r="M29" s="72"/>
      <c r="N29" s="72">
        <f t="shared" si="0"/>
        <v>0</v>
      </c>
      <c r="O29" s="72"/>
      <c r="P29" s="72"/>
      <c r="Q29" s="72"/>
      <c r="R29" s="72"/>
      <c r="S29" s="72"/>
      <c r="T29" s="72"/>
      <c r="U29" s="72"/>
      <c r="V29" s="72"/>
      <c r="W29" s="72"/>
      <c r="X29" s="72"/>
      <c r="Y29" s="72"/>
      <c r="Z29" s="72"/>
      <c r="AA29" s="72"/>
      <c r="AB29" s="72"/>
      <c r="AC29" s="72"/>
      <c r="AD29" s="72"/>
      <c r="AE29" s="72"/>
      <c r="AF29" s="72"/>
      <c r="AG29" s="72"/>
      <c r="AH29" s="72"/>
      <c r="AI29" s="72"/>
      <c r="AJ29" s="72"/>
      <c r="AK29" s="72"/>
      <c r="AL29" s="72"/>
      <c r="AM29" s="72"/>
      <c r="AN29" s="72"/>
      <c r="AO29" s="72"/>
      <c r="AP29" s="72"/>
      <c r="AQ29" s="72"/>
      <c r="AR29" s="72"/>
      <c r="AS29" s="72"/>
      <c r="AT29" s="72"/>
      <c r="AU29" s="72"/>
      <c r="AV29" s="72"/>
      <c r="AW29" s="72"/>
      <c r="AX29" s="72"/>
      <c r="AY29" s="72"/>
      <c r="AZ29" s="72"/>
      <c r="BA29" s="72"/>
      <c r="BB29" s="72"/>
      <c r="BC29" s="72"/>
      <c r="BD29" s="72"/>
      <c r="BE29" s="72"/>
      <c r="BF29" s="72"/>
      <c r="BG29" s="72"/>
      <c r="BH29" s="72"/>
      <c r="BI29" s="72"/>
      <c r="BJ29" s="72"/>
      <c r="BK29" s="72"/>
      <c r="BL29" s="72"/>
      <c r="BM29" s="72"/>
      <c r="BN29" s="72"/>
      <c r="BO29" s="72"/>
      <c r="BP29" s="72"/>
      <c r="BQ29" s="72"/>
      <c r="BR29" s="72"/>
      <c r="BS29" s="72"/>
      <c r="BT29" s="72"/>
      <c r="BU29" s="72"/>
      <c r="BV29" s="72"/>
      <c r="BW29" s="72"/>
      <c r="BX29" s="72"/>
      <c r="BY29" s="72"/>
      <c r="BZ29" s="72"/>
      <c r="CA29" s="72"/>
      <c r="CB29" s="72"/>
      <c r="CC29" s="72"/>
      <c r="CD29" s="72"/>
      <c r="CE29" s="72"/>
      <c r="CF29" s="72"/>
      <c r="CG29" s="72"/>
      <c r="CH29" s="72"/>
      <c r="CI29" s="72"/>
      <c r="CJ29" s="72"/>
      <c r="CK29" s="72"/>
      <c r="CL29" s="72"/>
      <c r="CM29" s="72"/>
      <c r="CN29" s="72"/>
      <c r="CO29" s="72"/>
      <c r="CP29" s="72"/>
      <c r="CQ29" s="72"/>
      <c r="CR29" s="72"/>
      <c r="CS29" s="72"/>
      <c r="CT29" s="72"/>
      <c r="CU29" s="72"/>
      <c r="CV29" s="72"/>
      <c r="CW29" s="72"/>
      <c r="CX29" s="72"/>
      <c r="CY29" s="72"/>
      <c r="CZ29" s="72"/>
      <c r="DA29" s="72"/>
      <c r="DB29" s="72"/>
      <c r="DC29" s="72"/>
      <c r="DD29" s="72"/>
      <c r="DE29" s="72"/>
      <c r="DF29" s="72"/>
      <c r="DG29" s="72"/>
      <c r="DH29" s="72"/>
      <c r="DI29" s="72"/>
      <c r="DJ29" s="72"/>
      <c r="DK29" s="72"/>
      <c r="DL29" s="72"/>
      <c r="DM29" s="72"/>
      <c r="DN29" s="72"/>
      <c r="DO29" s="72"/>
      <c r="DP29" s="72"/>
      <c r="DQ29" s="72"/>
      <c r="DR29" s="72"/>
      <c r="DS29" s="72"/>
      <c r="DT29" s="72"/>
      <c r="DU29" s="72"/>
      <c r="DV29" s="72"/>
      <c r="DW29" s="72"/>
      <c r="DX29" s="72"/>
      <c r="DY29" s="72"/>
      <c r="DZ29" s="72"/>
      <c r="EA29" s="72"/>
      <c r="EB29" s="72"/>
      <c r="EC29" s="72"/>
      <c r="ED29" s="72"/>
      <c r="EE29" s="72"/>
      <c r="EF29" s="72"/>
      <c r="EG29" s="72"/>
      <c r="EH29" s="72"/>
      <c r="EI29" s="72"/>
      <c r="EJ29" s="72"/>
      <c r="EK29" s="72"/>
      <c r="EL29" s="72"/>
      <c r="EM29" s="72"/>
      <c r="EN29" s="72"/>
      <c r="EO29" s="72"/>
      <c r="EP29" s="72"/>
      <c r="EQ29" s="72"/>
      <c r="ER29" s="72"/>
      <c r="ES29" s="72"/>
      <c r="ET29" s="72"/>
      <c r="EU29" s="72"/>
      <c r="EV29" s="72"/>
      <c r="EW29" s="72"/>
      <c r="EX29" s="72"/>
      <c r="EY29" s="72"/>
      <c r="EZ29" s="72"/>
      <c r="FA29" s="72"/>
      <c r="FB29" s="72"/>
      <c r="FC29" s="72"/>
      <c r="FD29" s="72"/>
      <c r="FE29" s="72"/>
      <c r="FF29" s="72"/>
      <c r="FG29" s="72"/>
      <c r="FH29" s="72"/>
      <c r="FI29" s="72"/>
      <c r="FJ29" s="72"/>
      <c r="FK29" s="72"/>
      <c r="FL29" s="72"/>
      <c r="FM29" s="72"/>
      <c r="FN29" s="72"/>
      <c r="FO29" s="72"/>
      <c r="FP29" s="72"/>
      <c r="FQ29" s="72"/>
      <c r="FR29" s="72"/>
      <c r="FS29" s="72"/>
      <c r="FT29" s="72"/>
      <c r="FU29" s="72"/>
      <c r="FV29" s="72"/>
      <c r="FW29" s="72"/>
      <c r="FX29" s="72"/>
      <c r="FY29" s="72"/>
      <c r="FZ29" s="72"/>
      <c r="GA29" s="72"/>
      <c r="GB29" s="72"/>
      <c r="GC29" s="72"/>
      <c r="GD29" s="72"/>
      <c r="GE29" s="72"/>
      <c r="GF29" s="72"/>
      <c r="GG29" s="72"/>
      <c r="GH29" s="72"/>
      <c r="GI29" s="72"/>
      <c r="GJ29" s="72"/>
      <c r="GK29" s="72"/>
      <c r="GL29" s="72"/>
      <c r="GM29" s="72"/>
      <c r="GN29" s="72"/>
      <c r="GO29" s="72"/>
      <c r="GP29" s="72"/>
      <c r="GQ29" s="72"/>
      <c r="GR29" s="72"/>
      <c r="GS29" s="72"/>
      <c r="GT29" s="72"/>
      <c r="GU29" s="72"/>
      <c r="GV29" s="72"/>
      <c r="GW29" s="72"/>
      <c r="GX29" s="72"/>
      <c r="GY29" s="72"/>
      <c r="GZ29" s="72"/>
      <c r="HA29" s="72"/>
      <c r="HB29" s="72"/>
      <c r="HC29" s="72"/>
      <c r="HD29" s="72"/>
      <c r="HE29" s="72"/>
      <c r="HF29" s="72"/>
    </row>
    <row r="30" spans="1:214" ht="96.75" customHeight="1">
      <c r="A30" s="74">
        <v>29</v>
      </c>
      <c r="B30" s="74">
        <v>7029</v>
      </c>
      <c r="C30" s="74" t="s">
        <v>1177</v>
      </c>
      <c r="D30" s="75" t="s">
        <v>1171</v>
      </c>
      <c r="E30" s="74" t="s">
        <v>1172</v>
      </c>
      <c r="F30" s="74" t="s">
        <v>1181</v>
      </c>
      <c r="H30" s="74">
        <v>116</v>
      </c>
      <c r="I30" s="76">
        <v>8.8490000000000002</v>
      </c>
      <c r="J30" s="74" t="s">
        <v>1174</v>
      </c>
      <c r="K30" s="74" t="s">
        <v>1175</v>
      </c>
      <c r="L30" s="74" t="s">
        <v>1224</v>
      </c>
      <c r="M30" s="72"/>
      <c r="N30" s="72">
        <f t="shared" si="0"/>
        <v>0</v>
      </c>
      <c r="O30" s="72"/>
      <c r="P30" s="72"/>
      <c r="Q30" s="72"/>
      <c r="R30" s="72"/>
      <c r="S30" s="72"/>
      <c r="T30" s="72"/>
      <c r="U30" s="72"/>
      <c r="V30" s="72"/>
      <c r="W30" s="72"/>
      <c r="X30" s="72"/>
      <c r="Y30" s="72"/>
      <c r="Z30" s="72"/>
      <c r="AA30" s="72"/>
      <c r="AB30" s="72"/>
      <c r="AC30" s="72"/>
      <c r="AD30" s="72"/>
      <c r="AE30" s="72"/>
      <c r="AF30" s="72"/>
      <c r="AG30" s="72"/>
      <c r="AH30" s="72"/>
      <c r="AI30" s="72"/>
      <c r="AJ30" s="72"/>
      <c r="AK30" s="72"/>
      <c r="AL30" s="72"/>
      <c r="AM30" s="72"/>
      <c r="AN30" s="72"/>
      <c r="AO30" s="72"/>
      <c r="AP30" s="72"/>
      <c r="AQ30" s="72"/>
      <c r="AR30" s="72"/>
      <c r="AS30" s="72"/>
      <c r="AT30" s="72"/>
      <c r="AU30" s="72"/>
      <c r="AV30" s="72"/>
      <c r="AW30" s="72"/>
      <c r="AX30" s="72"/>
      <c r="AY30" s="72"/>
      <c r="AZ30" s="72"/>
      <c r="BA30" s="72"/>
      <c r="BB30" s="72"/>
      <c r="BC30" s="72"/>
      <c r="BD30" s="72"/>
      <c r="BE30" s="72"/>
      <c r="BF30" s="72"/>
      <c r="BG30" s="72"/>
      <c r="BH30" s="72"/>
      <c r="BI30" s="72"/>
      <c r="BJ30" s="72"/>
      <c r="BK30" s="72"/>
      <c r="BL30" s="72"/>
      <c r="BM30" s="72"/>
      <c r="BN30" s="72"/>
      <c r="BO30" s="72"/>
      <c r="BP30" s="72"/>
      <c r="BQ30" s="72"/>
      <c r="BR30" s="72"/>
      <c r="BS30" s="72"/>
      <c r="BT30" s="72"/>
      <c r="BU30" s="72"/>
      <c r="BV30" s="72"/>
      <c r="BW30" s="72"/>
      <c r="BX30" s="72"/>
      <c r="BY30" s="72"/>
      <c r="BZ30" s="72"/>
      <c r="CA30" s="72"/>
      <c r="CB30" s="72"/>
      <c r="CC30" s="72"/>
      <c r="CD30" s="72"/>
      <c r="CE30" s="72"/>
      <c r="CF30" s="72"/>
      <c r="CG30" s="72"/>
      <c r="CH30" s="72"/>
      <c r="CI30" s="72"/>
      <c r="CJ30" s="72"/>
      <c r="CK30" s="72"/>
      <c r="CL30" s="72"/>
      <c r="CM30" s="72"/>
      <c r="CN30" s="72"/>
      <c r="CO30" s="72"/>
      <c r="CP30" s="72"/>
      <c r="CQ30" s="72"/>
      <c r="CR30" s="72"/>
      <c r="CS30" s="72"/>
      <c r="CT30" s="72"/>
      <c r="CU30" s="72"/>
      <c r="CV30" s="72"/>
      <c r="CW30" s="72"/>
      <c r="CX30" s="72"/>
      <c r="CY30" s="72"/>
      <c r="CZ30" s="72"/>
      <c r="DA30" s="72"/>
      <c r="DB30" s="72"/>
      <c r="DC30" s="72"/>
      <c r="DD30" s="72"/>
      <c r="DE30" s="72"/>
      <c r="DF30" s="72"/>
      <c r="DG30" s="72"/>
      <c r="DH30" s="72"/>
      <c r="DI30" s="72"/>
      <c r="DJ30" s="72"/>
      <c r="DK30" s="72"/>
      <c r="DL30" s="72"/>
      <c r="DM30" s="72"/>
      <c r="DN30" s="72"/>
      <c r="DO30" s="72"/>
      <c r="DP30" s="72"/>
      <c r="DQ30" s="72"/>
      <c r="DR30" s="72"/>
      <c r="DS30" s="72"/>
      <c r="DT30" s="72"/>
      <c r="DU30" s="72"/>
      <c r="DV30" s="72"/>
      <c r="DW30" s="72"/>
      <c r="DX30" s="72"/>
      <c r="DY30" s="72"/>
      <c r="DZ30" s="72"/>
      <c r="EA30" s="72"/>
      <c r="EB30" s="72"/>
      <c r="EC30" s="72"/>
      <c r="ED30" s="72"/>
      <c r="EE30" s="72"/>
      <c r="EF30" s="72"/>
      <c r="EG30" s="72"/>
      <c r="EH30" s="72"/>
      <c r="EI30" s="72"/>
      <c r="EJ30" s="72"/>
      <c r="EK30" s="72"/>
      <c r="EL30" s="72"/>
      <c r="EM30" s="72"/>
      <c r="EN30" s="72"/>
      <c r="EO30" s="72"/>
      <c r="EP30" s="72"/>
      <c r="EQ30" s="72"/>
      <c r="ER30" s="72"/>
      <c r="ES30" s="72"/>
      <c r="ET30" s="72"/>
      <c r="EU30" s="72"/>
      <c r="EV30" s="72"/>
      <c r="EW30" s="72"/>
      <c r="EX30" s="72"/>
      <c r="EY30" s="72"/>
      <c r="EZ30" s="72"/>
      <c r="FA30" s="72"/>
      <c r="FB30" s="72"/>
      <c r="FC30" s="72"/>
      <c r="FD30" s="72"/>
      <c r="FE30" s="72"/>
      <c r="FF30" s="72"/>
      <c r="FG30" s="72"/>
      <c r="FH30" s="72"/>
      <c r="FI30" s="72"/>
      <c r="FJ30" s="72"/>
      <c r="FK30" s="72"/>
      <c r="FL30" s="72"/>
      <c r="FM30" s="72"/>
      <c r="FN30" s="72"/>
      <c r="FO30" s="72"/>
      <c r="FP30" s="72"/>
      <c r="FQ30" s="72"/>
      <c r="FR30" s="72"/>
      <c r="FS30" s="72"/>
      <c r="FT30" s="72"/>
      <c r="FU30" s="72"/>
      <c r="FV30" s="72"/>
      <c r="FW30" s="72"/>
      <c r="FX30" s="72"/>
      <c r="FY30" s="72"/>
      <c r="FZ30" s="72"/>
      <c r="GA30" s="72"/>
      <c r="GB30" s="72"/>
      <c r="GC30" s="72"/>
      <c r="GD30" s="72"/>
      <c r="GE30" s="72"/>
      <c r="GF30" s="72"/>
      <c r="GG30" s="72"/>
      <c r="GH30" s="72"/>
      <c r="GI30" s="72"/>
      <c r="GJ30" s="72"/>
      <c r="GK30" s="72"/>
      <c r="GL30" s="72"/>
      <c r="GM30" s="72"/>
      <c r="GN30" s="72"/>
      <c r="GO30" s="72"/>
      <c r="GP30" s="72"/>
      <c r="GQ30" s="72"/>
      <c r="GR30" s="72"/>
      <c r="GS30" s="72"/>
      <c r="GT30" s="72"/>
      <c r="GU30" s="72"/>
      <c r="GV30" s="72"/>
      <c r="GW30" s="72"/>
      <c r="GX30" s="72"/>
      <c r="GY30" s="72"/>
      <c r="GZ30" s="72"/>
      <c r="HA30" s="72"/>
      <c r="HB30" s="72"/>
      <c r="HC30" s="72"/>
      <c r="HD30" s="72"/>
      <c r="HE30" s="72"/>
      <c r="HF30" s="72"/>
    </row>
    <row r="31" spans="1:214" ht="96.75" customHeight="1">
      <c r="A31" s="74">
        <v>30</v>
      </c>
      <c r="B31" s="74">
        <v>7033</v>
      </c>
      <c r="C31" s="74" t="s">
        <v>1177</v>
      </c>
      <c r="D31" s="75" t="s">
        <v>1171</v>
      </c>
      <c r="E31" s="74" t="s">
        <v>1172</v>
      </c>
      <c r="F31" s="74" t="s">
        <v>1181</v>
      </c>
      <c r="G31" s="85" t="s">
        <v>1152</v>
      </c>
      <c r="H31" s="74">
        <v>79</v>
      </c>
      <c r="I31" s="76">
        <v>9.5860000000000003</v>
      </c>
      <c r="J31" s="74" t="s">
        <v>1174</v>
      </c>
      <c r="K31" s="74" t="s">
        <v>1175</v>
      </c>
      <c r="L31" s="74" t="s">
        <v>1225</v>
      </c>
      <c r="M31" s="72"/>
      <c r="N31" s="72">
        <f t="shared" si="0"/>
        <v>0</v>
      </c>
      <c r="O31" s="72"/>
      <c r="P31" s="72"/>
      <c r="Q31" s="72"/>
      <c r="R31" s="72"/>
      <c r="S31" s="72"/>
      <c r="T31" s="72"/>
      <c r="U31" s="72"/>
      <c r="V31" s="72"/>
      <c r="W31" s="72"/>
      <c r="X31" s="72"/>
      <c r="Y31" s="72"/>
      <c r="Z31" s="72"/>
      <c r="AA31" s="72"/>
      <c r="AB31" s="72"/>
      <c r="AC31" s="72"/>
      <c r="AD31" s="72"/>
      <c r="AE31" s="72"/>
      <c r="AF31" s="72"/>
      <c r="AG31" s="72"/>
      <c r="AH31" s="72"/>
      <c r="AI31" s="72"/>
      <c r="AJ31" s="72"/>
      <c r="AK31" s="72"/>
      <c r="AL31" s="72"/>
      <c r="AM31" s="72"/>
      <c r="AN31" s="72"/>
      <c r="AO31" s="72"/>
      <c r="AP31" s="72"/>
      <c r="AQ31" s="72"/>
      <c r="AR31" s="72"/>
      <c r="AS31" s="72"/>
      <c r="AT31" s="72"/>
      <c r="AU31" s="72"/>
      <c r="AV31" s="72"/>
      <c r="AW31" s="72"/>
      <c r="AX31" s="72"/>
      <c r="AY31" s="72"/>
      <c r="AZ31" s="72"/>
      <c r="BA31" s="72"/>
      <c r="BB31" s="72"/>
      <c r="BC31" s="72"/>
      <c r="BD31" s="72"/>
      <c r="BE31" s="72"/>
      <c r="BF31" s="72"/>
      <c r="BG31" s="72"/>
      <c r="BH31" s="72"/>
      <c r="BI31" s="72"/>
      <c r="BJ31" s="72"/>
      <c r="BK31" s="72"/>
      <c r="BL31" s="72"/>
      <c r="BM31" s="72"/>
      <c r="BN31" s="72"/>
      <c r="BO31" s="72"/>
      <c r="BP31" s="72"/>
      <c r="BQ31" s="72"/>
      <c r="BR31" s="72"/>
      <c r="BS31" s="72"/>
      <c r="BT31" s="72"/>
      <c r="BU31" s="72"/>
      <c r="BV31" s="72"/>
      <c r="BW31" s="72"/>
      <c r="BX31" s="72"/>
      <c r="BY31" s="72"/>
      <c r="BZ31" s="72"/>
      <c r="CA31" s="72"/>
      <c r="CB31" s="72"/>
      <c r="CC31" s="72"/>
      <c r="CD31" s="72"/>
      <c r="CE31" s="72"/>
      <c r="CF31" s="72"/>
      <c r="CG31" s="72"/>
      <c r="CH31" s="72"/>
      <c r="CI31" s="72"/>
      <c r="CJ31" s="72"/>
      <c r="CK31" s="72"/>
      <c r="CL31" s="72"/>
      <c r="CM31" s="72"/>
      <c r="CN31" s="72"/>
      <c r="CO31" s="72"/>
      <c r="CP31" s="72"/>
      <c r="CQ31" s="72"/>
      <c r="CR31" s="72"/>
      <c r="CS31" s="72"/>
      <c r="CT31" s="72"/>
      <c r="CU31" s="72"/>
      <c r="CV31" s="72"/>
      <c r="CW31" s="72"/>
      <c r="CX31" s="72"/>
      <c r="CY31" s="72"/>
      <c r="CZ31" s="72"/>
      <c r="DA31" s="72"/>
      <c r="DB31" s="72"/>
      <c r="DC31" s="72"/>
      <c r="DD31" s="72"/>
      <c r="DE31" s="72"/>
      <c r="DF31" s="72"/>
      <c r="DG31" s="72"/>
      <c r="DH31" s="72"/>
      <c r="DI31" s="72"/>
      <c r="DJ31" s="72"/>
      <c r="DK31" s="72"/>
      <c r="DL31" s="72"/>
      <c r="DM31" s="72"/>
      <c r="DN31" s="72"/>
      <c r="DO31" s="72"/>
      <c r="DP31" s="72"/>
      <c r="DQ31" s="72"/>
      <c r="DR31" s="72"/>
      <c r="DS31" s="72"/>
      <c r="DT31" s="72"/>
      <c r="DU31" s="72"/>
      <c r="DV31" s="72"/>
      <c r="DW31" s="72"/>
      <c r="DX31" s="72"/>
      <c r="DY31" s="72"/>
      <c r="DZ31" s="72"/>
      <c r="EA31" s="72"/>
      <c r="EB31" s="72"/>
      <c r="EC31" s="72"/>
      <c r="ED31" s="72"/>
      <c r="EE31" s="72"/>
      <c r="EF31" s="72"/>
      <c r="EG31" s="72"/>
      <c r="EH31" s="72"/>
      <c r="EI31" s="72"/>
      <c r="EJ31" s="72"/>
      <c r="EK31" s="72"/>
      <c r="EL31" s="72"/>
      <c r="EM31" s="72"/>
      <c r="EN31" s="72"/>
      <c r="EO31" s="72"/>
      <c r="EP31" s="72"/>
      <c r="EQ31" s="72"/>
      <c r="ER31" s="72"/>
      <c r="ES31" s="72"/>
      <c r="ET31" s="72"/>
      <c r="EU31" s="72"/>
      <c r="EV31" s="72"/>
      <c r="EW31" s="72"/>
      <c r="EX31" s="72"/>
      <c r="EY31" s="72"/>
      <c r="EZ31" s="72"/>
      <c r="FA31" s="72"/>
      <c r="FB31" s="72"/>
      <c r="FC31" s="72"/>
      <c r="FD31" s="72"/>
      <c r="FE31" s="72"/>
      <c r="FF31" s="72"/>
      <c r="FG31" s="72"/>
      <c r="FH31" s="72"/>
      <c r="FI31" s="72"/>
      <c r="FJ31" s="72"/>
      <c r="FK31" s="72"/>
      <c r="FL31" s="72"/>
      <c r="FM31" s="72"/>
      <c r="FN31" s="72"/>
      <c r="FO31" s="72"/>
      <c r="FP31" s="72"/>
      <c r="FQ31" s="72"/>
      <c r="FR31" s="72"/>
      <c r="FS31" s="72"/>
      <c r="FT31" s="72"/>
      <c r="FU31" s="72"/>
      <c r="FV31" s="72"/>
      <c r="FW31" s="72"/>
      <c r="FX31" s="72"/>
      <c r="FY31" s="72"/>
      <c r="FZ31" s="72"/>
      <c r="GA31" s="72"/>
      <c r="GB31" s="72"/>
      <c r="GC31" s="72"/>
      <c r="GD31" s="72"/>
      <c r="GE31" s="72"/>
      <c r="GF31" s="72"/>
      <c r="GG31" s="72"/>
      <c r="GH31" s="72"/>
      <c r="GI31" s="72"/>
      <c r="GJ31" s="72"/>
      <c r="GK31" s="72"/>
      <c r="GL31" s="72"/>
      <c r="GM31" s="72"/>
      <c r="GN31" s="72"/>
      <c r="GO31" s="72"/>
      <c r="GP31" s="72"/>
      <c r="GQ31" s="72"/>
      <c r="GR31" s="72"/>
      <c r="GS31" s="72"/>
      <c r="GT31" s="72"/>
      <c r="GU31" s="72"/>
      <c r="GV31" s="72"/>
      <c r="GW31" s="72"/>
      <c r="GX31" s="72"/>
      <c r="GY31" s="72"/>
      <c r="GZ31" s="72"/>
      <c r="HA31" s="72"/>
      <c r="HB31" s="72"/>
      <c r="HC31" s="72"/>
      <c r="HD31" s="72"/>
      <c r="HE31" s="72"/>
      <c r="HF31" s="72"/>
    </row>
    <row r="32" spans="1:214" ht="96.75" customHeight="1">
      <c r="A32" s="74">
        <v>31</v>
      </c>
      <c r="B32" s="74">
        <v>7035</v>
      </c>
      <c r="C32" s="74" t="s">
        <v>1180</v>
      </c>
      <c r="D32" s="75" t="s">
        <v>1171</v>
      </c>
      <c r="E32" s="74" t="s">
        <v>1172</v>
      </c>
      <c r="F32" s="74" t="s">
        <v>1181</v>
      </c>
      <c r="H32" s="74">
        <v>264</v>
      </c>
      <c r="I32" s="76">
        <v>8.7060000000000013</v>
      </c>
      <c r="J32" s="74" t="s">
        <v>1174</v>
      </c>
      <c r="K32" s="74" t="s">
        <v>1175</v>
      </c>
      <c r="L32" s="74" t="s">
        <v>1182</v>
      </c>
      <c r="M32" s="72"/>
      <c r="N32" s="72">
        <f t="shared" si="0"/>
        <v>0</v>
      </c>
      <c r="O32" s="72"/>
      <c r="P32" s="72"/>
      <c r="Q32" s="72"/>
      <c r="R32" s="72"/>
      <c r="S32" s="72"/>
      <c r="T32" s="72"/>
      <c r="U32" s="72"/>
      <c r="V32" s="72"/>
      <c r="W32" s="72"/>
      <c r="X32" s="72"/>
      <c r="Y32" s="72"/>
      <c r="Z32" s="72"/>
      <c r="AA32" s="72"/>
      <c r="AB32" s="72"/>
      <c r="AC32" s="72"/>
      <c r="AD32" s="72"/>
      <c r="AE32" s="72"/>
      <c r="AF32" s="72"/>
      <c r="AG32" s="72"/>
      <c r="AH32" s="72"/>
      <c r="AI32" s="72"/>
      <c r="AJ32" s="72"/>
      <c r="AK32" s="72"/>
      <c r="AL32" s="72"/>
      <c r="AM32" s="72"/>
      <c r="AN32" s="72"/>
      <c r="AO32" s="72"/>
      <c r="AP32" s="72"/>
      <c r="AQ32" s="72"/>
      <c r="AR32" s="72"/>
      <c r="AS32" s="72"/>
      <c r="AT32" s="72"/>
      <c r="AU32" s="72"/>
      <c r="AV32" s="72"/>
      <c r="AW32" s="72"/>
      <c r="AX32" s="72"/>
      <c r="AY32" s="72"/>
      <c r="AZ32" s="72"/>
      <c r="BA32" s="72"/>
      <c r="BB32" s="72"/>
      <c r="BC32" s="72"/>
      <c r="BD32" s="72"/>
      <c r="BE32" s="72"/>
      <c r="BF32" s="72"/>
      <c r="BG32" s="72"/>
      <c r="BH32" s="72"/>
      <c r="BI32" s="72"/>
      <c r="BJ32" s="72"/>
      <c r="BK32" s="72"/>
      <c r="BL32" s="72"/>
      <c r="BM32" s="72"/>
      <c r="BN32" s="72"/>
      <c r="BO32" s="72"/>
      <c r="BP32" s="72"/>
      <c r="BQ32" s="72"/>
      <c r="BR32" s="72"/>
      <c r="BS32" s="72"/>
      <c r="BT32" s="72"/>
      <c r="BU32" s="72"/>
      <c r="BV32" s="72"/>
      <c r="BW32" s="72"/>
      <c r="BX32" s="72"/>
      <c r="BY32" s="72"/>
      <c r="BZ32" s="72"/>
      <c r="CA32" s="72"/>
      <c r="CB32" s="72"/>
      <c r="CC32" s="72"/>
      <c r="CD32" s="72"/>
      <c r="CE32" s="72"/>
      <c r="CF32" s="72"/>
      <c r="CG32" s="72"/>
      <c r="CH32" s="72"/>
      <c r="CI32" s="72"/>
      <c r="CJ32" s="72"/>
      <c r="CK32" s="72"/>
      <c r="CL32" s="72"/>
      <c r="CM32" s="72"/>
      <c r="CN32" s="72"/>
      <c r="CO32" s="72"/>
      <c r="CP32" s="72"/>
      <c r="CQ32" s="72"/>
      <c r="CR32" s="72"/>
      <c r="CS32" s="72"/>
      <c r="CT32" s="72"/>
      <c r="CU32" s="72"/>
      <c r="CV32" s="72"/>
      <c r="CW32" s="72"/>
      <c r="CX32" s="72"/>
      <c r="CY32" s="72"/>
      <c r="CZ32" s="72"/>
      <c r="DA32" s="72"/>
      <c r="DB32" s="72"/>
      <c r="DC32" s="72"/>
      <c r="DD32" s="72"/>
      <c r="DE32" s="72"/>
      <c r="DF32" s="72"/>
      <c r="DG32" s="72"/>
      <c r="DH32" s="72"/>
      <c r="DI32" s="72"/>
      <c r="DJ32" s="72"/>
      <c r="DK32" s="72"/>
      <c r="DL32" s="72"/>
      <c r="DM32" s="72"/>
      <c r="DN32" s="72"/>
      <c r="DO32" s="72"/>
      <c r="DP32" s="72"/>
      <c r="DQ32" s="72"/>
      <c r="DR32" s="72"/>
      <c r="DS32" s="72"/>
      <c r="DT32" s="72"/>
      <c r="DU32" s="72"/>
      <c r="DV32" s="72"/>
      <c r="DW32" s="72"/>
      <c r="DX32" s="72"/>
      <c r="DY32" s="72"/>
      <c r="DZ32" s="72"/>
      <c r="EA32" s="72"/>
      <c r="EB32" s="72"/>
      <c r="EC32" s="72"/>
      <c r="ED32" s="72"/>
      <c r="EE32" s="72"/>
      <c r="EF32" s="72"/>
      <c r="EG32" s="72"/>
      <c r="EH32" s="72"/>
      <c r="EI32" s="72"/>
      <c r="EJ32" s="72"/>
      <c r="EK32" s="72"/>
      <c r="EL32" s="72"/>
      <c r="EM32" s="72"/>
      <c r="EN32" s="72"/>
      <c r="EO32" s="72"/>
      <c r="EP32" s="72"/>
      <c r="EQ32" s="72"/>
      <c r="ER32" s="72"/>
      <c r="ES32" s="72"/>
      <c r="ET32" s="72"/>
      <c r="EU32" s="72"/>
      <c r="EV32" s="72"/>
      <c r="EW32" s="72"/>
      <c r="EX32" s="72"/>
      <c r="EY32" s="72"/>
      <c r="EZ32" s="72"/>
      <c r="FA32" s="72"/>
      <c r="FB32" s="72"/>
      <c r="FC32" s="72"/>
      <c r="FD32" s="72"/>
      <c r="FE32" s="72"/>
      <c r="FF32" s="72"/>
      <c r="FG32" s="72"/>
      <c r="FH32" s="72"/>
      <c r="FI32" s="72"/>
      <c r="FJ32" s="72"/>
      <c r="FK32" s="72"/>
      <c r="FL32" s="72"/>
      <c r="FM32" s="72"/>
      <c r="FN32" s="72"/>
      <c r="FO32" s="72"/>
      <c r="FP32" s="72"/>
      <c r="FQ32" s="72"/>
      <c r="FR32" s="72"/>
      <c r="FS32" s="72"/>
      <c r="FT32" s="72"/>
      <c r="FU32" s="72"/>
      <c r="FV32" s="72"/>
      <c r="FW32" s="72"/>
      <c r="FX32" s="72"/>
      <c r="FY32" s="72"/>
      <c r="FZ32" s="72"/>
      <c r="GA32" s="72"/>
      <c r="GB32" s="72"/>
      <c r="GC32" s="72"/>
      <c r="GD32" s="72"/>
      <c r="GE32" s="72"/>
      <c r="GF32" s="72"/>
      <c r="GG32" s="72"/>
      <c r="GH32" s="72"/>
      <c r="GI32" s="72"/>
      <c r="GJ32" s="72"/>
      <c r="GK32" s="72"/>
      <c r="GL32" s="72"/>
      <c r="GM32" s="72"/>
      <c r="GN32" s="72"/>
      <c r="GO32" s="72"/>
      <c r="GP32" s="72"/>
      <c r="GQ32" s="72"/>
      <c r="GR32" s="72"/>
      <c r="GS32" s="72"/>
      <c r="GT32" s="72"/>
      <c r="GU32" s="72"/>
      <c r="GV32" s="72"/>
      <c r="GW32" s="72"/>
      <c r="GX32" s="72"/>
      <c r="GY32" s="72"/>
      <c r="GZ32" s="72"/>
      <c r="HA32" s="72"/>
      <c r="HB32" s="72"/>
      <c r="HC32" s="72"/>
      <c r="HD32" s="72"/>
      <c r="HE32" s="72"/>
      <c r="HF32" s="72"/>
    </row>
    <row r="33" spans="1:214" ht="96.75" customHeight="1">
      <c r="A33" s="74">
        <v>32</v>
      </c>
      <c r="B33" s="74">
        <v>7037</v>
      </c>
      <c r="C33" s="74" t="s">
        <v>1180</v>
      </c>
      <c r="D33" s="75" t="s">
        <v>1171</v>
      </c>
      <c r="E33" s="74" t="s">
        <v>1172</v>
      </c>
      <c r="F33" s="74" t="s">
        <v>1181</v>
      </c>
      <c r="G33" s="85" t="s">
        <v>1152</v>
      </c>
      <c r="H33" s="74">
        <v>50</v>
      </c>
      <c r="I33" s="76">
        <v>11.357000000000001</v>
      </c>
      <c r="J33" s="74" t="s">
        <v>1174</v>
      </c>
      <c r="K33" s="74" t="s">
        <v>1175</v>
      </c>
      <c r="L33" s="74" t="s">
        <v>1182</v>
      </c>
      <c r="M33" s="72"/>
      <c r="N33" s="72">
        <f t="shared" si="0"/>
        <v>0</v>
      </c>
      <c r="O33" s="72"/>
      <c r="P33" s="72"/>
      <c r="Q33" s="72"/>
      <c r="R33" s="72"/>
      <c r="S33" s="72"/>
      <c r="T33" s="72"/>
      <c r="U33" s="72"/>
      <c r="V33" s="72"/>
      <c r="W33" s="72"/>
      <c r="X33" s="72"/>
      <c r="Y33" s="72"/>
      <c r="Z33" s="72"/>
      <c r="AA33" s="72"/>
      <c r="AB33" s="72"/>
      <c r="AC33" s="72"/>
      <c r="AD33" s="72"/>
      <c r="AE33" s="72"/>
      <c r="AF33" s="72"/>
      <c r="AG33" s="72"/>
      <c r="AH33" s="72"/>
      <c r="AI33" s="72"/>
      <c r="AJ33" s="72"/>
      <c r="AK33" s="72"/>
      <c r="AL33" s="72"/>
      <c r="AM33" s="72"/>
      <c r="AN33" s="72"/>
      <c r="AO33" s="72"/>
      <c r="AP33" s="72"/>
      <c r="AQ33" s="72"/>
      <c r="AR33" s="72"/>
      <c r="AS33" s="72"/>
      <c r="AT33" s="72"/>
      <c r="AU33" s="72"/>
      <c r="AV33" s="72"/>
      <c r="AW33" s="72"/>
      <c r="AX33" s="72"/>
      <c r="AY33" s="72"/>
      <c r="AZ33" s="72"/>
      <c r="BA33" s="72"/>
      <c r="BB33" s="72"/>
      <c r="BC33" s="72"/>
      <c r="BD33" s="72"/>
      <c r="BE33" s="72"/>
      <c r="BF33" s="72"/>
      <c r="BG33" s="72"/>
      <c r="BH33" s="72"/>
      <c r="BI33" s="72"/>
      <c r="BJ33" s="72"/>
      <c r="BK33" s="72"/>
      <c r="BL33" s="72"/>
      <c r="BM33" s="72"/>
      <c r="BN33" s="72"/>
      <c r="BO33" s="72"/>
      <c r="BP33" s="72"/>
      <c r="BQ33" s="72"/>
      <c r="BR33" s="72"/>
      <c r="BS33" s="72"/>
      <c r="BT33" s="72"/>
      <c r="BU33" s="72"/>
      <c r="BV33" s="72"/>
      <c r="BW33" s="72"/>
      <c r="BX33" s="72"/>
      <c r="BY33" s="72"/>
      <c r="BZ33" s="72"/>
      <c r="CA33" s="72"/>
      <c r="CB33" s="72"/>
      <c r="CC33" s="72"/>
      <c r="CD33" s="72"/>
      <c r="CE33" s="72"/>
      <c r="CF33" s="72"/>
      <c r="CG33" s="72"/>
      <c r="CH33" s="72"/>
      <c r="CI33" s="72"/>
      <c r="CJ33" s="72"/>
      <c r="CK33" s="72"/>
      <c r="CL33" s="72"/>
      <c r="CM33" s="72"/>
      <c r="CN33" s="72"/>
      <c r="CO33" s="72"/>
      <c r="CP33" s="72"/>
      <c r="CQ33" s="72"/>
      <c r="CR33" s="72"/>
      <c r="CS33" s="72"/>
      <c r="CT33" s="72"/>
      <c r="CU33" s="72"/>
      <c r="CV33" s="72"/>
      <c r="CW33" s="72"/>
      <c r="CX33" s="72"/>
      <c r="CY33" s="72"/>
      <c r="CZ33" s="72"/>
      <c r="DA33" s="72"/>
      <c r="DB33" s="72"/>
      <c r="DC33" s="72"/>
      <c r="DD33" s="72"/>
      <c r="DE33" s="72"/>
      <c r="DF33" s="72"/>
      <c r="DG33" s="72"/>
      <c r="DH33" s="72"/>
      <c r="DI33" s="72"/>
      <c r="DJ33" s="72"/>
      <c r="DK33" s="72"/>
      <c r="DL33" s="72"/>
      <c r="DM33" s="72"/>
      <c r="DN33" s="72"/>
      <c r="DO33" s="72"/>
      <c r="DP33" s="72"/>
      <c r="DQ33" s="72"/>
      <c r="DR33" s="72"/>
      <c r="DS33" s="72"/>
      <c r="DT33" s="72"/>
      <c r="DU33" s="72"/>
      <c r="DV33" s="72"/>
      <c r="DW33" s="72"/>
      <c r="DX33" s="72"/>
      <c r="DY33" s="72"/>
      <c r="DZ33" s="72"/>
      <c r="EA33" s="72"/>
      <c r="EB33" s="72"/>
      <c r="EC33" s="72"/>
      <c r="ED33" s="72"/>
      <c r="EE33" s="72"/>
      <c r="EF33" s="72"/>
      <c r="EG33" s="72"/>
      <c r="EH33" s="72"/>
      <c r="EI33" s="72"/>
      <c r="EJ33" s="72"/>
      <c r="EK33" s="72"/>
      <c r="EL33" s="72"/>
      <c r="EM33" s="72"/>
      <c r="EN33" s="72"/>
      <c r="EO33" s="72"/>
      <c r="EP33" s="72"/>
      <c r="EQ33" s="72"/>
      <c r="ER33" s="72"/>
      <c r="ES33" s="72"/>
      <c r="ET33" s="72"/>
      <c r="EU33" s="72"/>
      <c r="EV33" s="72"/>
      <c r="EW33" s="72"/>
      <c r="EX33" s="72"/>
      <c r="EY33" s="72"/>
      <c r="EZ33" s="72"/>
      <c r="FA33" s="72"/>
      <c r="FB33" s="72"/>
      <c r="FC33" s="72"/>
      <c r="FD33" s="72"/>
      <c r="FE33" s="72"/>
      <c r="FF33" s="72"/>
      <c r="FG33" s="72"/>
      <c r="FH33" s="72"/>
      <c r="FI33" s="72"/>
      <c r="FJ33" s="72"/>
      <c r="FK33" s="72"/>
      <c r="FL33" s="72"/>
      <c r="FM33" s="72"/>
      <c r="FN33" s="72"/>
      <c r="FO33" s="72"/>
      <c r="FP33" s="72"/>
      <c r="FQ33" s="72"/>
      <c r="FR33" s="72"/>
      <c r="FS33" s="72"/>
      <c r="FT33" s="72"/>
      <c r="FU33" s="72"/>
      <c r="FV33" s="72"/>
      <c r="FW33" s="72"/>
      <c r="FX33" s="72"/>
      <c r="FY33" s="72"/>
      <c r="FZ33" s="72"/>
      <c r="GA33" s="72"/>
      <c r="GB33" s="72"/>
      <c r="GC33" s="72"/>
      <c r="GD33" s="72"/>
      <c r="GE33" s="72"/>
      <c r="GF33" s="72"/>
      <c r="GG33" s="72"/>
      <c r="GH33" s="72"/>
      <c r="GI33" s="72"/>
      <c r="GJ33" s="72"/>
      <c r="GK33" s="72"/>
      <c r="GL33" s="72"/>
      <c r="GM33" s="72"/>
      <c r="GN33" s="72"/>
      <c r="GO33" s="72"/>
      <c r="GP33" s="72"/>
      <c r="GQ33" s="72"/>
      <c r="GR33" s="72"/>
      <c r="GS33" s="72"/>
      <c r="GT33" s="72"/>
      <c r="GU33" s="72"/>
      <c r="GV33" s="72"/>
      <c r="GW33" s="72"/>
      <c r="GX33" s="72"/>
      <c r="GY33" s="72"/>
      <c r="GZ33" s="72"/>
      <c r="HA33" s="72"/>
      <c r="HB33" s="72"/>
      <c r="HC33" s="72"/>
      <c r="HD33" s="72"/>
      <c r="HE33" s="72"/>
      <c r="HF33" s="72"/>
    </row>
    <row r="34" spans="1:214" ht="96.75" customHeight="1">
      <c r="A34" s="74">
        <v>33</v>
      </c>
      <c r="B34" s="74">
        <v>7038</v>
      </c>
      <c r="C34" s="74" t="s">
        <v>1218</v>
      </c>
      <c r="D34" s="75" t="s">
        <v>1171</v>
      </c>
      <c r="E34" s="74" t="s">
        <v>1172</v>
      </c>
      <c r="F34" s="74" t="s">
        <v>1181</v>
      </c>
      <c r="G34" s="85" t="s">
        <v>1152</v>
      </c>
      <c r="H34" s="74">
        <v>493</v>
      </c>
      <c r="I34" s="76">
        <v>7.6719999999999997</v>
      </c>
      <c r="J34" s="74" t="s">
        <v>1174</v>
      </c>
      <c r="K34" s="74" t="s">
        <v>1175</v>
      </c>
      <c r="L34" s="74" t="s">
        <v>1206</v>
      </c>
      <c r="M34" s="72"/>
      <c r="N34" s="72">
        <f t="shared" si="0"/>
        <v>0</v>
      </c>
      <c r="O34" s="72"/>
      <c r="P34" s="72"/>
      <c r="Q34" s="72"/>
      <c r="R34" s="72"/>
      <c r="S34" s="72"/>
      <c r="T34" s="72"/>
      <c r="U34" s="72"/>
      <c r="V34" s="72"/>
      <c r="W34" s="72"/>
      <c r="X34" s="72"/>
      <c r="Y34" s="72"/>
      <c r="Z34" s="72"/>
      <c r="AA34" s="72"/>
      <c r="AB34" s="72"/>
      <c r="AC34" s="72"/>
      <c r="AD34" s="72"/>
      <c r="AE34" s="72"/>
      <c r="AF34" s="72"/>
      <c r="AG34" s="72"/>
      <c r="AH34" s="72"/>
      <c r="AI34" s="72"/>
      <c r="AJ34" s="72"/>
      <c r="AK34" s="72"/>
      <c r="AL34" s="72"/>
      <c r="AM34" s="72"/>
      <c r="AN34" s="72"/>
      <c r="AO34" s="72"/>
      <c r="AP34" s="72"/>
      <c r="AQ34" s="72"/>
      <c r="AR34" s="72"/>
      <c r="AS34" s="72"/>
      <c r="AT34" s="72"/>
      <c r="AU34" s="72"/>
      <c r="AV34" s="72"/>
      <c r="AW34" s="72"/>
      <c r="AX34" s="72"/>
      <c r="AY34" s="72"/>
      <c r="AZ34" s="72"/>
      <c r="BA34" s="72"/>
      <c r="BB34" s="72"/>
      <c r="BC34" s="72"/>
      <c r="BD34" s="72"/>
      <c r="BE34" s="72"/>
      <c r="BF34" s="72"/>
      <c r="BG34" s="72"/>
      <c r="BH34" s="72"/>
      <c r="BI34" s="72"/>
      <c r="BJ34" s="72"/>
      <c r="BK34" s="72"/>
      <c r="BL34" s="72"/>
      <c r="BM34" s="72"/>
      <c r="BN34" s="72"/>
      <c r="BO34" s="72"/>
      <c r="BP34" s="72"/>
      <c r="BQ34" s="72"/>
      <c r="BR34" s="72"/>
      <c r="BS34" s="72"/>
      <c r="BT34" s="72"/>
      <c r="BU34" s="72"/>
      <c r="BV34" s="72"/>
      <c r="BW34" s="72"/>
      <c r="BX34" s="72"/>
      <c r="BY34" s="72"/>
      <c r="BZ34" s="72"/>
      <c r="CA34" s="72"/>
      <c r="CB34" s="72"/>
      <c r="CC34" s="72"/>
      <c r="CD34" s="72"/>
      <c r="CE34" s="72"/>
      <c r="CF34" s="72"/>
      <c r="CG34" s="72"/>
      <c r="CH34" s="72"/>
      <c r="CI34" s="72"/>
      <c r="CJ34" s="72"/>
      <c r="CK34" s="72"/>
      <c r="CL34" s="72"/>
      <c r="CM34" s="72"/>
      <c r="CN34" s="72"/>
      <c r="CO34" s="72"/>
      <c r="CP34" s="72"/>
      <c r="CQ34" s="72"/>
      <c r="CR34" s="72"/>
      <c r="CS34" s="72"/>
      <c r="CT34" s="72"/>
      <c r="CU34" s="72"/>
      <c r="CV34" s="72"/>
      <c r="CW34" s="72"/>
      <c r="CX34" s="72"/>
      <c r="CY34" s="72"/>
      <c r="CZ34" s="72"/>
      <c r="DA34" s="72"/>
      <c r="DB34" s="72"/>
      <c r="DC34" s="72"/>
      <c r="DD34" s="72"/>
      <c r="DE34" s="72"/>
      <c r="DF34" s="72"/>
      <c r="DG34" s="72"/>
      <c r="DH34" s="72"/>
      <c r="DI34" s="72"/>
      <c r="DJ34" s="72"/>
      <c r="DK34" s="72"/>
      <c r="DL34" s="72"/>
      <c r="DM34" s="72"/>
      <c r="DN34" s="72"/>
      <c r="DO34" s="72"/>
      <c r="DP34" s="72"/>
      <c r="DQ34" s="72"/>
      <c r="DR34" s="72"/>
      <c r="DS34" s="72"/>
      <c r="DT34" s="72"/>
      <c r="DU34" s="72"/>
      <c r="DV34" s="72"/>
      <c r="DW34" s="72"/>
      <c r="DX34" s="72"/>
      <c r="DY34" s="72"/>
      <c r="DZ34" s="72"/>
      <c r="EA34" s="72"/>
      <c r="EB34" s="72"/>
      <c r="EC34" s="72"/>
      <c r="ED34" s="72"/>
      <c r="EE34" s="72"/>
      <c r="EF34" s="72"/>
      <c r="EG34" s="72"/>
      <c r="EH34" s="72"/>
      <c r="EI34" s="72"/>
      <c r="EJ34" s="72"/>
      <c r="EK34" s="72"/>
      <c r="EL34" s="72"/>
      <c r="EM34" s="72"/>
      <c r="EN34" s="72"/>
      <c r="EO34" s="72"/>
      <c r="EP34" s="72"/>
      <c r="EQ34" s="72"/>
      <c r="ER34" s="72"/>
      <c r="ES34" s="72"/>
      <c r="ET34" s="72"/>
      <c r="EU34" s="72"/>
      <c r="EV34" s="72"/>
      <c r="EW34" s="72"/>
      <c r="EX34" s="72"/>
      <c r="EY34" s="72"/>
      <c r="EZ34" s="72"/>
      <c r="FA34" s="72"/>
      <c r="FB34" s="72"/>
      <c r="FC34" s="72"/>
      <c r="FD34" s="72"/>
      <c r="FE34" s="72"/>
      <c r="FF34" s="72"/>
      <c r="FG34" s="72"/>
      <c r="FH34" s="72"/>
      <c r="FI34" s="72"/>
      <c r="FJ34" s="72"/>
      <c r="FK34" s="72"/>
      <c r="FL34" s="72"/>
      <c r="FM34" s="72"/>
      <c r="FN34" s="72"/>
      <c r="FO34" s="72"/>
      <c r="FP34" s="72"/>
      <c r="FQ34" s="72"/>
      <c r="FR34" s="72"/>
      <c r="FS34" s="72"/>
      <c r="FT34" s="72"/>
      <c r="FU34" s="72"/>
      <c r="FV34" s="72"/>
      <c r="FW34" s="72"/>
      <c r="FX34" s="72"/>
      <c r="FY34" s="72"/>
      <c r="FZ34" s="72"/>
      <c r="GA34" s="72"/>
      <c r="GB34" s="72"/>
      <c r="GC34" s="72"/>
      <c r="GD34" s="72"/>
      <c r="GE34" s="72"/>
      <c r="GF34" s="72"/>
      <c r="GG34" s="72"/>
      <c r="GH34" s="72"/>
      <c r="GI34" s="72"/>
      <c r="GJ34" s="72"/>
      <c r="GK34" s="72"/>
      <c r="GL34" s="72"/>
      <c r="GM34" s="72"/>
      <c r="GN34" s="72"/>
      <c r="GO34" s="72"/>
      <c r="GP34" s="72"/>
      <c r="GQ34" s="72"/>
      <c r="GR34" s="72"/>
      <c r="GS34" s="72"/>
      <c r="GT34" s="72"/>
      <c r="GU34" s="72"/>
      <c r="GV34" s="72"/>
      <c r="GW34" s="72"/>
      <c r="GX34" s="72"/>
      <c r="GY34" s="72"/>
      <c r="GZ34" s="72"/>
      <c r="HA34" s="72"/>
      <c r="HB34" s="72"/>
      <c r="HC34" s="72"/>
      <c r="HD34" s="72"/>
      <c r="HE34" s="72"/>
      <c r="HF34" s="72"/>
    </row>
    <row r="35" spans="1:214" ht="96.75" customHeight="1">
      <c r="A35" s="74">
        <v>34</v>
      </c>
      <c r="B35" s="74">
        <v>7038</v>
      </c>
      <c r="C35" s="74" t="s">
        <v>1218</v>
      </c>
      <c r="D35" s="75" t="s">
        <v>1171</v>
      </c>
      <c r="E35" s="74" t="s">
        <v>1226</v>
      </c>
      <c r="F35" s="74" t="s">
        <v>1181</v>
      </c>
      <c r="H35" s="74">
        <v>9</v>
      </c>
      <c r="I35" s="76">
        <v>7.6719999999999997</v>
      </c>
      <c r="J35" s="74" t="s">
        <v>1174</v>
      </c>
      <c r="K35" s="74" t="s">
        <v>1175</v>
      </c>
      <c r="L35" s="74" t="s">
        <v>1206</v>
      </c>
      <c r="M35" s="72"/>
      <c r="N35" s="72">
        <f t="shared" si="0"/>
        <v>0</v>
      </c>
      <c r="O35" s="72"/>
      <c r="P35" s="72"/>
      <c r="Q35" s="72"/>
      <c r="R35" s="72"/>
      <c r="S35" s="72"/>
      <c r="T35" s="72"/>
      <c r="U35" s="72"/>
      <c r="V35" s="72"/>
      <c r="W35" s="72"/>
      <c r="X35" s="72"/>
      <c r="Y35" s="72"/>
      <c r="Z35" s="72"/>
      <c r="AA35" s="72"/>
      <c r="AB35" s="72"/>
      <c r="AC35" s="72"/>
      <c r="AD35" s="72"/>
      <c r="AE35" s="72"/>
      <c r="AF35" s="72"/>
      <c r="AG35" s="72"/>
      <c r="AH35" s="72"/>
      <c r="AI35" s="72"/>
      <c r="AJ35" s="72"/>
      <c r="AK35" s="72"/>
      <c r="AL35" s="72"/>
      <c r="AM35" s="72"/>
      <c r="AN35" s="72"/>
      <c r="AO35" s="72"/>
      <c r="AP35" s="72"/>
      <c r="AQ35" s="72"/>
      <c r="AR35" s="72"/>
      <c r="AS35" s="72"/>
      <c r="AT35" s="72"/>
      <c r="AU35" s="72"/>
      <c r="AV35" s="72"/>
      <c r="AW35" s="72"/>
      <c r="AX35" s="72"/>
      <c r="AY35" s="72"/>
      <c r="AZ35" s="72"/>
      <c r="BA35" s="72"/>
      <c r="BB35" s="72"/>
      <c r="BC35" s="72"/>
      <c r="BD35" s="72"/>
      <c r="BE35" s="72"/>
      <c r="BF35" s="72"/>
      <c r="BG35" s="72"/>
      <c r="BH35" s="72"/>
      <c r="BI35" s="72"/>
      <c r="BJ35" s="72"/>
      <c r="BK35" s="72"/>
      <c r="BL35" s="72"/>
      <c r="BM35" s="72"/>
      <c r="BN35" s="72"/>
      <c r="BO35" s="72"/>
      <c r="BP35" s="72"/>
      <c r="BQ35" s="72"/>
      <c r="BR35" s="72"/>
      <c r="BS35" s="72"/>
      <c r="BT35" s="72"/>
      <c r="BU35" s="72"/>
      <c r="BV35" s="72"/>
      <c r="BW35" s="72"/>
      <c r="BX35" s="72"/>
      <c r="BY35" s="72"/>
      <c r="BZ35" s="72"/>
      <c r="CA35" s="72"/>
      <c r="CB35" s="72"/>
      <c r="CC35" s="72"/>
      <c r="CD35" s="72"/>
      <c r="CE35" s="72"/>
      <c r="CF35" s="72"/>
      <c r="CG35" s="72"/>
      <c r="CH35" s="72"/>
      <c r="CI35" s="72"/>
      <c r="CJ35" s="72"/>
      <c r="CK35" s="72"/>
      <c r="CL35" s="72"/>
      <c r="CM35" s="72"/>
      <c r="CN35" s="72"/>
      <c r="CO35" s="72"/>
      <c r="CP35" s="72"/>
      <c r="CQ35" s="72"/>
      <c r="CR35" s="72"/>
      <c r="CS35" s="72"/>
      <c r="CT35" s="72"/>
      <c r="CU35" s="72"/>
      <c r="CV35" s="72"/>
      <c r="CW35" s="72"/>
      <c r="CX35" s="72"/>
      <c r="CY35" s="72"/>
      <c r="CZ35" s="72"/>
      <c r="DA35" s="72"/>
      <c r="DB35" s="72"/>
      <c r="DC35" s="72"/>
      <c r="DD35" s="72"/>
      <c r="DE35" s="72"/>
      <c r="DF35" s="72"/>
      <c r="DG35" s="72"/>
      <c r="DH35" s="72"/>
      <c r="DI35" s="72"/>
      <c r="DJ35" s="72"/>
      <c r="DK35" s="72"/>
      <c r="DL35" s="72"/>
      <c r="DM35" s="72"/>
      <c r="DN35" s="72"/>
      <c r="DO35" s="72"/>
      <c r="DP35" s="72"/>
      <c r="DQ35" s="72"/>
      <c r="DR35" s="72"/>
      <c r="DS35" s="72"/>
      <c r="DT35" s="72"/>
      <c r="DU35" s="72"/>
      <c r="DV35" s="72"/>
      <c r="DW35" s="72"/>
      <c r="DX35" s="72"/>
      <c r="DY35" s="72"/>
      <c r="DZ35" s="72"/>
      <c r="EA35" s="72"/>
      <c r="EB35" s="72"/>
      <c r="EC35" s="72"/>
      <c r="ED35" s="72"/>
      <c r="EE35" s="72"/>
      <c r="EF35" s="72"/>
      <c r="EG35" s="72"/>
      <c r="EH35" s="72"/>
      <c r="EI35" s="72"/>
      <c r="EJ35" s="72"/>
      <c r="EK35" s="72"/>
      <c r="EL35" s="72"/>
      <c r="EM35" s="72"/>
      <c r="EN35" s="72"/>
      <c r="EO35" s="72"/>
      <c r="EP35" s="72"/>
      <c r="EQ35" s="72"/>
      <c r="ER35" s="72"/>
      <c r="ES35" s="72"/>
      <c r="ET35" s="72"/>
      <c r="EU35" s="72"/>
      <c r="EV35" s="72"/>
      <c r="EW35" s="72"/>
      <c r="EX35" s="72"/>
      <c r="EY35" s="72"/>
      <c r="EZ35" s="72"/>
      <c r="FA35" s="72"/>
      <c r="FB35" s="72"/>
      <c r="FC35" s="72"/>
      <c r="FD35" s="72"/>
      <c r="FE35" s="72"/>
      <c r="FF35" s="72"/>
      <c r="FG35" s="72"/>
      <c r="FH35" s="72"/>
      <c r="FI35" s="72"/>
      <c r="FJ35" s="72"/>
      <c r="FK35" s="72"/>
      <c r="FL35" s="72"/>
      <c r="FM35" s="72"/>
      <c r="FN35" s="72"/>
      <c r="FO35" s="72"/>
      <c r="FP35" s="72"/>
      <c r="FQ35" s="72"/>
      <c r="FR35" s="72"/>
      <c r="FS35" s="72"/>
      <c r="FT35" s="72"/>
      <c r="FU35" s="72"/>
      <c r="FV35" s="72"/>
      <c r="FW35" s="72"/>
      <c r="FX35" s="72"/>
      <c r="FY35" s="72"/>
      <c r="FZ35" s="72"/>
      <c r="GA35" s="72"/>
      <c r="GB35" s="72"/>
      <c r="GC35" s="72"/>
      <c r="GD35" s="72"/>
      <c r="GE35" s="72"/>
      <c r="GF35" s="72"/>
      <c r="GG35" s="72"/>
      <c r="GH35" s="72"/>
      <c r="GI35" s="72"/>
      <c r="GJ35" s="72"/>
      <c r="GK35" s="72"/>
      <c r="GL35" s="72"/>
      <c r="GM35" s="72"/>
      <c r="GN35" s="72"/>
      <c r="GO35" s="72"/>
      <c r="GP35" s="72"/>
      <c r="GQ35" s="72"/>
      <c r="GR35" s="72"/>
      <c r="GS35" s="72"/>
      <c r="GT35" s="72"/>
      <c r="GU35" s="72"/>
      <c r="GV35" s="72"/>
      <c r="GW35" s="72"/>
      <c r="GX35" s="72"/>
      <c r="GY35" s="72"/>
      <c r="GZ35" s="72"/>
      <c r="HA35" s="72"/>
      <c r="HB35" s="72"/>
      <c r="HC35" s="72"/>
      <c r="HD35" s="72"/>
      <c r="HE35" s="72"/>
      <c r="HF35" s="72"/>
    </row>
    <row r="36" spans="1:214" ht="96.75" customHeight="1">
      <c r="A36" s="74">
        <v>35</v>
      </c>
      <c r="B36" s="74">
        <v>7039</v>
      </c>
      <c r="C36" s="74" t="s">
        <v>1218</v>
      </c>
      <c r="D36" s="75" t="s">
        <v>1171</v>
      </c>
      <c r="E36" s="74" t="s">
        <v>1227</v>
      </c>
      <c r="F36" s="74" t="s">
        <v>1181</v>
      </c>
      <c r="G36" s="85" t="s">
        <v>1152</v>
      </c>
      <c r="H36" s="74">
        <v>6</v>
      </c>
      <c r="I36" s="76">
        <v>7.0890000000000004</v>
      </c>
      <c r="J36" s="74" t="s">
        <v>1174</v>
      </c>
      <c r="K36" s="74" t="s">
        <v>1175</v>
      </c>
      <c r="L36" s="74" t="s">
        <v>1206</v>
      </c>
      <c r="M36" s="72"/>
      <c r="N36" s="72">
        <f t="shared" si="0"/>
        <v>0</v>
      </c>
      <c r="O36" s="72"/>
      <c r="P36" s="72"/>
      <c r="Q36" s="72"/>
      <c r="R36" s="72"/>
      <c r="S36" s="72"/>
      <c r="T36" s="72"/>
      <c r="U36" s="72"/>
      <c r="V36" s="72"/>
      <c r="W36" s="72"/>
      <c r="X36" s="72"/>
      <c r="Y36" s="72"/>
      <c r="Z36" s="72"/>
      <c r="AA36" s="72"/>
      <c r="AB36" s="72"/>
      <c r="AC36" s="72"/>
      <c r="AD36" s="72"/>
      <c r="AE36" s="72"/>
      <c r="AF36" s="72"/>
      <c r="AG36" s="72"/>
      <c r="AH36" s="72"/>
      <c r="AI36" s="72"/>
      <c r="AJ36" s="72"/>
      <c r="AK36" s="72"/>
      <c r="AL36" s="72"/>
      <c r="AM36" s="72"/>
      <c r="AN36" s="72"/>
      <c r="AO36" s="72"/>
      <c r="AP36" s="72"/>
      <c r="AQ36" s="72"/>
      <c r="AR36" s="72"/>
      <c r="AS36" s="72"/>
      <c r="AT36" s="72"/>
      <c r="AU36" s="72"/>
      <c r="AV36" s="72"/>
      <c r="AW36" s="72"/>
      <c r="AX36" s="72"/>
      <c r="AY36" s="72"/>
      <c r="AZ36" s="72"/>
      <c r="BA36" s="72"/>
      <c r="BB36" s="72"/>
      <c r="BC36" s="72"/>
      <c r="BD36" s="72"/>
      <c r="BE36" s="72"/>
      <c r="BF36" s="72"/>
      <c r="BG36" s="72"/>
      <c r="BH36" s="72"/>
      <c r="BI36" s="72"/>
      <c r="BJ36" s="72"/>
      <c r="BK36" s="72"/>
      <c r="BL36" s="72"/>
      <c r="BM36" s="72"/>
      <c r="BN36" s="72"/>
      <c r="BO36" s="72"/>
      <c r="BP36" s="72"/>
      <c r="BQ36" s="72"/>
      <c r="BR36" s="72"/>
      <c r="BS36" s="72"/>
      <c r="BT36" s="72"/>
      <c r="BU36" s="72"/>
      <c r="BV36" s="72"/>
      <c r="BW36" s="72"/>
      <c r="BX36" s="72"/>
      <c r="BY36" s="72"/>
      <c r="BZ36" s="72"/>
      <c r="CA36" s="72"/>
      <c r="CB36" s="72"/>
      <c r="CC36" s="72"/>
      <c r="CD36" s="72"/>
      <c r="CE36" s="72"/>
      <c r="CF36" s="72"/>
      <c r="CG36" s="72"/>
      <c r="CH36" s="72"/>
      <c r="CI36" s="72"/>
      <c r="CJ36" s="72"/>
      <c r="CK36" s="72"/>
      <c r="CL36" s="72"/>
      <c r="CM36" s="72"/>
      <c r="CN36" s="72"/>
      <c r="CO36" s="72"/>
      <c r="CP36" s="72"/>
      <c r="CQ36" s="72"/>
      <c r="CR36" s="72"/>
      <c r="CS36" s="72"/>
      <c r="CT36" s="72"/>
      <c r="CU36" s="72"/>
      <c r="CV36" s="72"/>
      <c r="CW36" s="72"/>
      <c r="CX36" s="72"/>
      <c r="CY36" s="72"/>
      <c r="CZ36" s="72"/>
      <c r="DA36" s="72"/>
      <c r="DB36" s="72"/>
      <c r="DC36" s="72"/>
      <c r="DD36" s="72"/>
      <c r="DE36" s="72"/>
      <c r="DF36" s="72"/>
      <c r="DG36" s="72"/>
      <c r="DH36" s="72"/>
      <c r="DI36" s="72"/>
      <c r="DJ36" s="72"/>
      <c r="DK36" s="72"/>
      <c r="DL36" s="72"/>
      <c r="DM36" s="72"/>
      <c r="DN36" s="72"/>
      <c r="DO36" s="72"/>
      <c r="DP36" s="72"/>
      <c r="DQ36" s="72"/>
      <c r="DR36" s="72"/>
      <c r="DS36" s="72"/>
      <c r="DT36" s="72"/>
      <c r="DU36" s="72"/>
      <c r="DV36" s="72"/>
      <c r="DW36" s="72"/>
      <c r="DX36" s="72"/>
      <c r="DY36" s="72"/>
      <c r="DZ36" s="72"/>
      <c r="EA36" s="72"/>
      <c r="EB36" s="72"/>
      <c r="EC36" s="72"/>
      <c r="ED36" s="72"/>
      <c r="EE36" s="72"/>
      <c r="EF36" s="72"/>
      <c r="EG36" s="72"/>
      <c r="EH36" s="72"/>
      <c r="EI36" s="72"/>
      <c r="EJ36" s="72"/>
      <c r="EK36" s="72"/>
      <c r="EL36" s="72"/>
      <c r="EM36" s="72"/>
      <c r="EN36" s="72"/>
      <c r="EO36" s="72"/>
      <c r="EP36" s="72"/>
      <c r="EQ36" s="72"/>
      <c r="ER36" s="72"/>
      <c r="ES36" s="72"/>
      <c r="ET36" s="72"/>
      <c r="EU36" s="72"/>
      <c r="EV36" s="72"/>
      <c r="EW36" s="72"/>
      <c r="EX36" s="72"/>
      <c r="EY36" s="72"/>
      <c r="EZ36" s="72"/>
      <c r="FA36" s="72"/>
      <c r="FB36" s="72"/>
      <c r="FC36" s="72"/>
      <c r="FD36" s="72"/>
      <c r="FE36" s="72"/>
      <c r="FF36" s="72"/>
      <c r="FG36" s="72"/>
      <c r="FH36" s="72"/>
      <c r="FI36" s="72"/>
      <c r="FJ36" s="72"/>
      <c r="FK36" s="72"/>
      <c r="FL36" s="72"/>
      <c r="FM36" s="72"/>
      <c r="FN36" s="72"/>
      <c r="FO36" s="72"/>
      <c r="FP36" s="72"/>
      <c r="FQ36" s="72"/>
      <c r="FR36" s="72"/>
      <c r="FS36" s="72"/>
      <c r="FT36" s="72"/>
      <c r="FU36" s="72"/>
      <c r="FV36" s="72"/>
      <c r="FW36" s="72"/>
      <c r="FX36" s="72"/>
      <c r="FY36" s="72"/>
      <c r="FZ36" s="72"/>
      <c r="GA36" s="72"/>
      <c r="GB36" s="72"/>
      <c r="GC36" s="72"/>
      <c r="GD36" s="72"/>
      <c r="GE36" s="72"/>
      <c r="GF36" s="72"/>
      <c r="GG36" s="72"/>
      <c r="GH36" s="72"/>
      <c r="GI36" s="72"/>
      <c r="GJ36" s="72"/>
      <c r="GK36" s="72"/>
      <c r="GL36" s="72"/>
      <c r="GM36" s="72"/>
      <c r="GN36" s="72"/>
      <c r="GO36" s="72"/>
      <c r="GP36" s="72"/>
      <c r="GQ36" s="72"/>
      <c r="GR36" s="72"/>
      <c r="GS36" s="72"/>
      <c r="GT36" s="72"/>
      <c r="GU36" s="72"/>
      <c r="GV36" s="72"/>
      <c r="GW36" s="72"/>
      <c r="GX36" s="72"/>
      <c r="GY36" s="72"/>
      <c r="GZ36" s="72"/>
      <c r="HA36" s="72"/>
      <c r="HB36" s="72"/>
      <c r="HC36" s="72"/>
      <c r="HD36" s="72"/>
      <c r="HE36" s="72"/>
      <c r="HF36" s="72"/>
    </row>
    <row r="37" spans="1:214" ht="96.75" customHeight="1">
      <c r="A37" s="74">
        <v>36</v>
      </c>
      <c r="B37" s="74">
        <v>7051</v>
      </c>
      <c r="C37" s="74" t="s">
        <v>1218</v>
      </c>
      <c r="D37" s="75" t="s">
        <v>1171</v>
      </c>
      <c r="E37" s="74" t="s">
        <v>1172</v>
      </c>
      <c r="F37" s="74" t="s">
        <v>1173</v>
      </c>
      <c r="G37" s="85" t="s">
        <v>1152</v>
      </c>
      <c r="H37" s="74">
        <v>69</v>
      </c>
      <c r="I37" s="76">
        <v>7.2320000000000002</v>
      </c>
      <c r="J37" s="74" t="s">
        <v>1174</v>
      </c>
      <c r="K37" s="74" t="s">
        <v>1175</v>
      </c>
      <c r="L37" s="74" t="s">
        <v>1228</v>
      </c>
      <c r="M37" s="72"/>
      <c r="N37" s="72">
        <f t="shared" si="0"/>
        <v>0</v>
      </c>
      <c r="O37" s="72"/>
      <c r="P37" s="72"/>
      <c r="Q37" s="72"/>
      <c r="R37" s="72"/>
      <c r="S37" s="72"/>
      <c r="T37" s="72"/>
      <c r="U37" s="72"/>
      <c r="V37" s="72"/>
      <c r="W37" s="72"/>
      <c r="X37" s="72"/>
      <c r="Y37" s="72"/>
      <c r="Z37" s="72"/>
      <c r="AA37" s="72"/>
      <c r="AB37" s="72"/>
      <c r="AC37" s="72"/>
      <c r="AD37" s="72"/>
      <c r="AE37" s="72"/>
      <c r="AF37" s="72"/>
      <c r="AG37" s="72"/>
      <c r="AH37" s="72"/>
      <c r="AI37" s="72"/>
      <c r="AJ37" s="72"/>
      <c r="AK37" s="72"/>
      <c r="AL37" s="72"/>
      <c r="AM37" s="72"/>
      <c r="AN37" s="72"/>
      <c r="AO37" s="72"/>
      <c r="AP37" s="72"/>
      <c r="AQ37" s="72"/>
      <c r="AR37" s="72"/>
      <c r="AS37" s="72"/>
      <c r="AT37" s="72"/>
      <c r="AU37" s="72"/>
      <c r="AV37" s="72"/>
      <c r="AW37" s="72"/>
      <c r="AX37" s="72"/>
      <c r="AY37" s="72"/>
      <c r="AZ37" s="72"/>
      <c r="BA37" s="72"/>
      <c r="BB37" s="72"/>
      <c r="BC37" s="72"/>
      <c r="BD37" s="72"/>
      <c r="BE37" s="72"/>
      <c r="BF37" s="72"/>
      <c r="BG37" s="72"/>
      <c r="BH37" s="72"/>
      <c r="BI37" s="72"/>
      <c r="BJ37" s="72"/>
      <c r="BK37" s="72"/>
      <c r="BL37" s="72"/>
      <c r="BM37" s="72"/>
      <c r="BN37" s="72"/>
      <c r="BO37" s="72"/>
      <c r="BP37" s="72"/>
      <c r="BQ37" s="72"/>
      <c r="BR37" s="72"/>
      <c r="BS37" s="72"/>
      <c r="BT37" s="72"/>
      <c r="BU37" s="72"/>
      <c r="BV37" s="72"/>
      <c r="BW37" s="72"/>
      <c r="BX37" s="72"/>
      <c r="BY37" s="72"/>
      <c r="BZ37" s="72"/>
      <c r="CA37" s="72"/>
      <c r="CB37" s="72"/>
      <c r="CC37" s="72"/>
      <c r="CD37" s="72"/>
      <c r="CE37" s="72"/>
      <c r="CF37" s="72"/>
      <c r="CG37" s="72"/>
      <c r="CH37" s="72"/>
      <c r="CI37" s="72"/>
      <c r="CJ37" s="72"/>
      <c r="CK37" s="72"/>
      <c r="CL37" s="72"/>
      <c r="CM37" s="72"/>
      <c r="CN37" s="72"/>
      <c r="CO37" s="72"/>
      <c r="CP37" s="72"/>
      <c r="CQ37" s="72"/>
      <c r="CR37" s="72"/>
      <c r="CS37" s="72"/>
      <c r="CT37" s="72"/>
      <c r="CU37" s="72"/>
      <c r="CV37" s="72"/>
      <c r="CW37" s="72"/>
      <c r="CX37" s="72"/>
      <c r="CY37" s="72"/>
      <c r="CZ37" s="72"/>
      <c r="DA37" s="72"/>
      <c r="DB37" s="72"/>
      <c r="DC37" s="72"/>
      <c r="DD37" s="72"/>
      <c r="DE37" s="72"/>
      <c r="DF37" s="72"/>
      <c r="DG37" s="72"/>
      <c r="DH37" s="72"/>
      <c r="DI37" s="72"/>
      <c r="DJ37" s="72"/>
      <c r="DK37" s="72"/>
      <c r="DL37" s="72"/>
      <c r="DM37" s="72"/>
      <c r="DN37" s="72"/>
      <c r="DO37" s="72"/>
      <c r="DP37" s="72"/>
      <c r="DQ37" s="72"/>
      <c r="DR37" s="72"/>
      <c r="DS37" s="72"/>
      <c r="DT37" s="72"/>
      <c r="DU37" s="72"/>
      <c r="DV37" s="72"/>
      <c r="DW37" s="72"/>
      <c r="DX37" s="72"/>
      <c r="DY37" s="72"/>
      <c r="DZ37" s="72"/>
      <c r="EA37" s="72"/>
      <c r="EB37" s="72"/>
      <c r="EC37" s="72"/>
      <c r="ED37" s="72"/>
      <c r="EE37" s="72"/>
      <c r="EF37" s="72"/>
      <c r="EG37" s="72"/>
      <c r="EH37" s="72"/>
      <c r="EI37" s="72"/>
      <c r="EJ37" s="72"/>
      <c r="EK37" s="72"/>
      <c r="EL37" s="72"/>
      <c r="EM37" s="72"/>
      <c r="EN37" s="72"/>
      <c r="EO37" s="72"/>
      <c r="EP37" s="72"/>
      <c r="EQ37" s="72"/>
      <c r="ER37" s="72"/>
      <c r="ES37" s="72"/>
      <c r="ET37" s="72"/>
      <c r="EU37" s="72"/>
      <c r="EV37" s="72"/>
      <c r="EW37" s="72"/>
      <c r="EX37" s="72"/>
      <c r="EY37" s="72"/>
      <c r="EZ37" s="72"/>
      <c r="FA37" s="72"/>
      <c r="FB37" s="72"/>
      <c r="FC37" s="72"/>
      <c r="FD37" s="72"/>
      <c r="FE37" s="72"/>
      <c r="FF37" s="72"/>
      <c r="FG37" s="72"/>
      <c r="FH37" s="72"/>
      <c r="FI37" s="72"/>
      <c r="FJ37" s="72"/>
      <c r="FK37" s="72"/>
      <c r="FL37" s="72"/>
      <c r="FM37" s="72"/>
      <c r="FN37" s="72"/>
      <c r="FO37" s="72"/>
      <c r="FP37" s="72"/>
      <c r="FQ37" s="72"/>
      <c r="FR37" s="72"/>
      <c r="FS37" s="72"/>
      <c r="FT37" s="72"/>
      <c r="FU37" s="72"/>
      <c r="FV37" s="72"/>
      <c r="FW37" s="72"/>
      <c r="FX37" s="72"/>
      <c r="FY37" s="72"/>
      <c r="FZ37" s="72"/>
      <c r="GA37" s="72"/>
      <c r="GB37" s="72"/>
      <c r="GC37" s="72"/>
      <c r="GD37" s="72"/>
      <c r="GE37" s="72"/>
      <c r="GF37" s="72"/>
      <c r="GG37" s="72"/>
      <c r="GH37" s="72"/>
      <c r="GI37" s="72"/>
      <c r="GJ37" s="72"/>
      <c r="GK37" s="72"/>
      <c r="GL37" s="72"/>
      <c r="GM37" s="72"/>
      <c r="GN37" s="72"/>
      <c r="GO37" s="72"/>
      <c r="GP37" s="72"/>
      <c r="GQ37" s="72"/>
      <c r="GR37" s="72"/>
      <c r="GS37" s="72"/>
      <c r="GT37" s="72"/>
      <c r="GU37" s="72"/>
      <c r="GV37" s="72"/>
      <c r="GW37" s="72"/>
      <c r="GX37" s="72"/>
      <c r="GY37" s="72"/>
      <c r="GZ37" s="72"/>
      <c r="HA37" s="72"/>
      <c r="HB37" s="72"/>
      <c r="HC37" s="72"/>
      <c r="HD37" s="72"/>
      <c r="HE37" s="72"/>
      <c r="HF37" s="72"/>
    </row>
    <row r="38" spans="1:214" ht="96.75" customHeight="1">
      <c r="A38" s="74">
        <v>37</v>
      </c>
      <c r="B38" s="74">
        <v>7052</v>
      </c>
      <c r="C38" s="74" t="s">
        <v>1218</v>
      </c>
      <c r="D38" s="75" t="s">
        <v>1171</v>
      </c>
      <c r="E38" s="74" t="s">
        <v>1172</v>
      </c>
      <c r="F38" s="74" t="s">
        <v>1229</v>
      </c>
      <c r="G38" s="85" t="s">
        <v>1152</v>
      </c>
      <c r="H38" s="74">
        <v>114</v>
      </c>
      <c r="I38" s="76">
        <v>6.9349999999999996</v>
      </c>
      <c r="J38" s="74" t="s">
        <v>1174</v>
      </c>
      <c r="K38" s="74" t="s">
        <v>1175</v>
      </c>
      <c r="L38" s="74" t="s">
        <v>1206</v>
      </c>
      <c r="M38" s="72"/>
      <c r="N38" s="72">
        <f t="shared" si="0"/>
        <v>0</v>
      </c>
      <c r="O38" s="72"/>
      <c r="P38" s="72"/>
      <c r="Q38" s="72"/>
      <c r="R38" s="72"/>
      <c r="S38" s="72"/>
      <c r="T38" s="72"/>
      <c r="U38" s="72"/>
      <c r="V38" s="72"/>
      <c r="W38" s="72"/>
      <c r="X38" s="72"/>
      <c r="Y38" s="72"/>
      <c r="Z38" s="72"/>
      <c r="AA38" s="72"/>
      <c r="AB38" s="72"/>
      <c r="AC38" s="72"/>
      <c r="AD38" s="72"/>
      <c r="AE38" s="72"/>
      <c r="AF38" s="72"/>
      <c r="AG38" s="72"/>
      <c r="AH38" s="72"/>
      <c r="AI38" s="72"/>
      <c r="AJ38" s="72"/>
      <c r="AK38" s="72"/>
      <c r="AL38" s="72"/>
      <c r="AM38" s="72"/>
      <c r="AN38" s="72"/>
      <c r="AO38" s="72"/>
      <c r="AP38" s="72"/>
      <c r="AQ38" s="72"/>
      <c r="AR38" s="72"/>
      <c r="AS38" s="72"/>
      <c r="AT38" s="72"/>
      <c r="AU38" s="72"/>
      <c r="AV38" s="72"/>
      <c r="AW38" s="72"/>
      <c r="AX38" s="72"/>
      <c r="AY38" s="72"/>
      <c r="AZ38" s="72"/>
      <c r="BA38" s="72"/>
      <c r="BB38" s="72"/>
      <c r="BC38" s="72"/>
      <c r="BD38" s="72"/>
      <c r="BE38" s="72"/>
      <c r="BF38" s="72"/>
      <c r="BG38" s="72"/>
      <c r="BH38" s="72"/>
      <c r="BI38" s="72"/>
      <c r="BJ38" s="72"/>
      <c r="BK38" s="72"/>
      <c r="BL38" s="72"/>
      <c r="BM38" s="72"/>
      <c r="BN38" s="72"/>
      <c r="BO38" s="72"/>
      <c r="BP38" s="72"/>
      <c r="BQ38" s="72"/>
      <c r="BR38" s="72"/>
      <c r="BS38" s="72"/>
      <c r="BT38" s="72"/>
      <c r="BU38" s="72"/>
      <c r="BV38" s="72"/>
      <c r="BW38" s="72"/>
      <c r="BX38" s="72"/>
      <c r="BY38" s="72"/>
      <c r="BZ38" s="72"/>
      <c r="CA38" s="72"/>
      <c r="CB38" s="72"/>
      <c r="CC38" s="72"/>
      <c r="CD38" s="72"/>
      <c r="CE38" s="72"/>
      <c r="CF38" s="72"/>
      <c r="CG38" s="72"/>
      <c r="CH38" s="72"/>
      <c r="CI38" s="72"/>
      <c r="CJ38" s="72"/>
      <c r="CK38" s="72"/>
      <c r="CL38" s="72"/>
      <c r="CM38" s="72"/>
      <c r="CN38" s="72"/>
      <c r="CO38" s="72"/>
      <c r="CP38" s="72"/>
      <c r="CQ38" s="72"/>
      <c r="CR38" s="72"/>
      <c r="CS38" s="72"/>
      <c r="CT38" s="72"/>
      <c r="CU38" s="72"/>
      <c r="CV38" s="72"/>
      <c r="CW38" s="72"/>
      <c r="CX38" s="72"/>
      <c r="CY38" s="72"/>
      <c r="CZ38" s="72"/>
      <c r="DA38" s="72"/>
      <c r="DB38" s="72"/>
      <c r="DC38" s="72"/>
      <c r="DD38" s="72"/>
      <c r="DE38" s="72"/>
      <c r="DF38" s="72"/>
      <c r="DG38" s="72"/>
      <c r="DH38" s="72"/>
      <c r="DI38" s="72"/>
      <c r="DJ38" s="72"/>
      <c r="DK38" s="72"/>
      <c r="DL38" s="72"/>
      <c r="DM38" s="72"/>
      <c r="DN38" s="72"/>
      <c r="DO38" s="72"/>
      <c r="DP38" s="72"/>
      <c r="DQ38" s="72"/>
      <c r="DR38" s="72"/>
      <c r="DS38" s="72"/>
      <c r="DT38" s="72"/>
      <c r="DU38" s="72"/>
      <c r="DV38" s="72"/>
      <c r="DW38" s="72"/>
      <c r="DX38" s="72"/>
      <c r="DY38" s="72"/>
      <c r="DZ38" s="72"/>
      <c r="EA38" s="72"/>
      <c r="EB38" s="72"/>
      <c r="EC38" s="72"/>
      <c r="ED38" s="72"/>
      <c r="EE38" s="72"/>
      <c r="EF38" s="72"/>
      <c r="EG38" s="72"/>
      <c r="EH38" s="72"/>
      <c r="EI38" s="72"/>
      <c r="EJ38" s="72"/>
      <c r="EK38" s="72"/>
      <c r="EL38" s="72"/>
      <c r="EM38" s="72"/>
      <c r="EN38" s="72"/>
      <c r="EO38" s="72"/>
      <c r="EP38" s="72"/>
      <c r="EQ38" s="72"/>
      <c r="ER38" s="72"/>
      <c r="ES38" s="72"/>
      <c r="ET38" s="72"/>
      <c r="EU38" s="72"/>
      <c r="EV38" s="72"/>
      <c r="EW38" s="72"/>
      <c r="EX38" s="72"/>
      <c r="EY38" s="72"/>
      <c r="EZ38" s="72"/>
      <c r="FA38" s="72"/>
      <c r="FB38" s="72"/>
      <c r="FC38" s="72"/>
      <c r="FD38" s="72"/>
      <c r="FE38" s="72"/>
      <c r="FF38" s="72"/>
      <c r="FG38" s="72"/>
      <c r="FH38" s="72"/>
      <c r="FI38" s="72"/>
      <c r="FJ38" s="72"/>
      <c r="FK38" s="72"/>
      <c r="FL38" s="72"/>
      <c r="FM38" s="72"/>
      <c r="FN38" s="72"/>
      <c r="FO38" s="72"/>
      <c r="FP38" s="72"/>
      <c r="FQ38" s="72"/>
      <c r="FR38" s="72"/>
      <c r="FS38" s="72"/>
      <c r="FT38" s="72"/>
      <c r="FU38" s="72"/>
      <c r="FV38" s="72"/>
      <c r="FW38" s="72"/>
      <c r="FX38" s="72"/>
      <c r="FY38" s="72"/>
      <c r="FZ38" s="72"/>
      <c r="GA38" s="72"/>
      <c r="GB38" s="72"/>
      <c r="GC38" s="72"/>
      <c r="GD38" s="72"/>
      <c r="GE38" s="72"/>
      <c r="GF38" s="72"/>
      <c r="GG38" s="72"/>
      <c r="GH38" s="72"/>
      <c r="GI38" s="72"/>
      <c r="GJ38" s="72"/>
      <c r="GK38" s="72"/>
      <c r="GL38" s="72"/>
      <c r="GM38" s="72"/>
      <c r="GN38" s="72"/>
      <c r="GO38" s="72"/>
      <c r="GP38" s="72"/>
      <c r="GQ38" s="72"/>
      <c r="GR38" s="72"/>
      <c r="GS38" s="72"/>
      <c r="GT38" s="72"/>
      <c r="GU38" s="72"/>
      <c r="GV38" s="72"/>
      <c r="GW38" s="72"/>
      <c r="GX38" s="72"/>
      <c r="GY38" s="72"/>
      <c r="GZ38" s="72"/>
      <c r="HA38" s="72"/>
      <c r="HB38" s="72"/>
      <c r="HC38" s="72"/>
      <c r="HD38" s="72"/>
      <c r="HE38" s="72"/>
      <c r="HF38" s="72"/>
    </row>
    <row r="39" spans="1:214" ht="96.75" customHeight="1">
      <c r="A39" s="74">
        <v>38</v>
      </c>
      <c r="B39" s="74">
        <v>7053</v>
      </c>
      <c r="C39" s="74" t="s">
        <v>1230</v>
      </c>
      <c r="D39" s="75" t="s">
        <v>1171</v>
      </c>
      <c r="E39" s="74" t="s">
        <v>1172</v>
      </c>
      <c r="F39" s="74" t="s">
        <v>1173</v>
      </c>
      <c r="H39" s="74">
        <v>11</v>
      </c>
      <c r="I39" s="76">
        <v>7.2320000000000002</v>
      </c>
      <c r="J39" s="74" t="s">
        <v>1174</v>
      </c>
      <c r="K39" s="74" t="s">
        <v>1175</v>
      </c>
      <c r="L39" s="74" t="s">
        <v>1231</v>
      </c>
      <c r="M39" s="72"/>
      <c r="N39" s="72">
        <f t="shared" si="0"/>
        <v>0</v>
      </c>
      <c r="O39" s="72"/>
      <c r="P39" s="72"/>
      <c r="Q39" s="72"/>
      <c r="R39" s="72"/>
      <c r="S39" s="72"/>
      <c r="T39" s="72"/>
      <c r="U39" s="72"/>
      <c r="V39" s="72"/>
      <c r="W39" s="72"/>
      <c r="X39" s="72"/>
      <c r="Y39" s="72"/>
      <c r="Z39" s="72"/>
      <c r="AA39" s="72"/>
      <c r="AB39" s="72"/>
      <c r="AC39" s="72"/>
      <c r="AD39" s="72"/>
      <c r="AE39" s="72"/>
      <c r="AF39" s="72"/>
      <c r="AG39" s="72"/>
      <c r="AH39" s="72"/>
      <c r="AI39" s="72"/>
      <c r="AJ39" s="72"/>
      <c r="AK39" s="72"/>
      <c r="AL39" s="72"/>
      <c r="AM39" s="72"/>
      <c r="AN39" s="72"/>
      <c r="AO39" s="72"/>
      <c r="AP39" s="72"/>
      <c r="AQ39" s="72"/>
      <c r="AR39" s="72"/>
      <c r="AS39" s="72"/>
      <c r="AT39" s="72"/>
      <c r="AU39" s="72"/>
      <c r="AV39" s="72"/>
      <c r="AW39" s="72"/>
      <c r="AX39" s="72"/>
      <c r="AY39" s="72"/>
      <c r="AZ39" s="72"/>
      <c r="BA39" s="72"/>
      <c r="BB39" s="72"/>
      <c r="BC39" s="72"/>
      <c r="BD39" s="72"/>
      <c r="BE39" s="72"/>
      <c r="BF39" s="72"/>
      <c r="BG39" s="72"/>
      <c r="BH39" s="72"/>
      <c r="BI39" s="72"/>
      <c r="BJ39" s="72"/>
      <c r="BK39" s="72"/>
      <c r="BL39" s="72"/>
      <c r="BM39" s="72"/>
      <c r="BN39" s="72"/>
      <c r="BO39" s="72"/>
      <c r="BP39" s="72"/>
      <c r="BQ39" s="72"/>
      <c r="BR39" s="72"/>
      <c r="BS39" s="72"/>
      <c r="BT39" s="72"/>
      <c r="BU39" s="72"/>
      <c r="BV39" s="72"/>
      <c r="BW39" s="72"/>
      <c r="BX39" s="72"/>
      <c r="BY39" s="72"/>
      <c r="BZ39" s="72"/>
      <c r="CA39" s="72"/>
      <c r="CB39" s="72"/>
      <c r="CC39" s="72"/>
      <c r="CD39" s="72"/>
      <c r="CE39" s="72"/>
      <c r="CF39" s="72"/>
      <c r="CG39" s="72"/>
      <c r="CH39" s="72"/>
      <c r="CI39" s="72"/>
      <c r="CJ39" s="72"/>
      <c r="CK39" s="72"/>
      <c r="CL39" s="72"/>
      <c r="CM39" s="72"/>
      <c r="CN39" s="72"/>
      <c r="CO39" s="72"/>
      <c r="CP39" s="72"/>
      <c r="CQ39" s="72"/>
      <c r="CR39" s="72"/>
      <c r="CS39" s="72"/>
      <c r="CT39" s="72"/>
      <c r="CU39" s="72"/>
      <c r="CV39" s="72"/>
      <c r="CW39" s="72"/>
      <c r="CX39" s="72"/>
      <c r="CY39" s="72"/>
      <c r="CZ39" s="72"/>
      <c r="DA39" s="72"/>
      <c r="DB39" s="72"/>
      <c r="DC39" s="72"/>
      <c r="DD39" s="72"/>
      <c r="DE39" s="72"/>
      <c r="DF39" s="72"/>
      <c r="DG39" s="72"/>
      <c r="DH39" s="72"/>
      <c r="DI39" s="72"/>
      <c r="DJ39" s="72"/>
      <c r="DK39" s="72"/>
      <c r="DL39" s="72"/>
      <c r="DM39" s="72"/>
      <c r="DN39" s="72"/>
      <c r="DO39" s="72"/>
      <c r="DP39" s="72"/>
      <c r="DQ39" s="72"/>
      <c r="DR39" s="72"/>
      <c r="DS39" s="72"/>
      <c r="DT39" s="72"/>
      <c r="DU39" s="72"/>
      <c r="DV39" s="72"/>
      <c r="DW39" s="72"/>
      <c r="DX39" s="72"/>
      <c r="DY39" s="72"/>
      <c r="DZ39" s="72"/>
      <c r="EA39" s="72"/>
      <c r="EB39" s="72"/>
      <c r="EC39" s="72"/>
      <c r="ED39" s="72"/>
      <c r="EE39" s="72"/>
      <c r="EF39" s="72"/>
      <c r="EG39" s="72"/>
      <c r="EH39" s="72"/>
      <c r="EI39" s="72"/>
      <c r="EJ39" s="72"/>
      <c r="EK39" s="72"/>
      <c r="EL39" s="72"/>
      <c r="EM39" s="72"/>
      <c r="EN39" s="72"/>
      <c r="EO39" s="72"/>
      <c r="EP39" s="72"/>
      <c r="EQ39" s="72"/>
      <c r="ER39" s="72"/>
      <c r="ES39" s="72"/>
      <c r="ET39" s="72"/>
      <c r="EU39" s="72"/>
      <c r="EV39" s="72"/>
      <c r="EW39" s="72"/>
      <c r="EX39" s="72"/>
      <c r="EY39" s="72"/>
      <c r="EZ39" s="72"/>
      <c r="FA39" s="72"/>
      <c r="FB39" s="72"/>
      <c r="FC39" s="72"/>
      <c r="FD39" s="72"/>
      <c r="FE39" s="72"/>
      <c r="FF39" s="72"/>
      <c r="FG39" s="72"/>
      <c r="FH39" s="72"/>
      <c r="FI39" s="72"/>
      <c r="FJ39" s="72"/>
      <c r="FK39" s="72"/>
      <c r="FL39" s="72"/>
      <c r="FM39" s="72"/>
      <c r="FN39" s="72"/>
      <c r="FO39" s="72"/>
      <c r="FP39" s="72"/>
      <c r="FQ39" s="72"/>
      <c r="FR39" s="72"/>
      <c r="FS39" s="72"/>
      <c r="FT39" s="72"/>
      <c r="FU39" s="72"/>
      <c r="FV39" s="72"/>
      <c r="FW39" s="72"/>
      <c r="FX39" s="72"/>
      <c r="FY39" s="72"/>
      <c r="FZ39" s="72"/>
      <c r="GA39" s="72"/>
      <c r="GB39" s="72"/>
      <c r="GC39" s="72"/>
      <c r="GD39" s="72"/>
      <c r="GE39" s="72"/>
      <c r="GF39" s="72"/>
      <c r="GG39" s="72"/>
      <c r="GH39" s="72"/>
      <c r="GI39" s="72"/>
      <c r="GJ39" s="72"/>
      <c r="GK39" s="72"/>
      <c r="GL39" s="72"/>
      <c r="GM39" s="72"/>
      <c r="GN39" s="72"/>
      <c r="GO39" s="72"/>
      <c r="GP39" s="72"/>
      <c r="GQ39" s="72"/>
      <c r="GR39" s="72"/>
      <c r="GS39" s="72"/>
      <c r="GT39" s="72"/>
      <c r="GU39" s="72"/>
      <c r="GV39" s="72"/>
      <c r="GW39" s="72"/>
      <c r="GX39" s="72"/>
      <c r="GY39" s="72"/>
      <c r="GZ39" s="72"/>
      <c r="HA39" s="72"/>
      <c r="HB39" s="72"/>
      <c r="HC39" s="72"/>
      <c r="HD39" s="72"/>
      <c r="HE39" s="72"/>
      <c r="HF39" s="72"/>
    </row>
    <row r="40" spans="1:214" ht="96.75" customHeight="1">
      <c r="A40" s="74">
        <v>39</v>
      </c>
      <c r="B40" s="74">
        <v>7065</v>
      </c>
      <c r="C40" s="74" t="s">
        <v>1185</v>
      </c>
      <c r="D40" s="75" t="s">
        <v>1171</v>
      </c>
      <c r="E40" s="74" t="s">
        <v>1172</v>
      </c>
      <c r="F40" s="74" t="s">
        <v>1186</v>
      </c>
      <c r="G40" s="85" t="s">
        <v>1152</v>
      </c>
      <c r="H40" s="74">
        <v>276</v>
      </c>
      <c r="I40" s="76">
        <v>11.06</v>
      </c>
      <c r="J40" s="74" t="s">
        <v>1174</v>
      </c>
      <c r="K40" s="74" t="s">
        <v>1175</v>
      </c>
      <c r="L40" s="74" t="s">
        <v>1232</v>
      </c>
      <c r="M40" s="72"/>
      <c r="N40" s="72">
        <f t="shared" si="0"/>
        <v>0</v>
      </c>
      <c r="O40" s="72"/>
      <c r="P40" s="72"/>
      <c r="Q40" s="72"/>
      <c r="R40" s="72"/>
      <c r="S40" s="72"/>
      <c r="T40" s="72"/>
      <c r="U40" s="72"/>
      <c r="V40" s="72"/>
      <c r="W40" s="72"/>
      <c r="X40" s="72"/>
      <c r="Y40" s="72"/>
      <c r="Z40" s="72"/>
      <c r="AA40" s="72"/>
      <c r="AB40" s="72"/>
      <c r="AC40" s="72"/>
      <c r="AD40" s="72"/>
      <c r="AE40" s="72"/>
      <c r="AF40" s="72"/>
      <c r="AG40" s="72"/>
      <c r="AH40" s="72"/>
      <c r="AI40" s="72"/>
      <c r="AJ40" s="72"/>
      <c r="AK40" s="72"/>
      <c r="AL40" s="72"/>
      <c r="AM40" s="72"/>
      <c r="AN40" s="72"/>
      <c r="AO40" s="72"/>
      <c r="AP40" s="72"/>
      <c r="AQ40" s="72"/>
      <c r="AR40" s="72"/>
      <c r="AS40" s="72"/>
      <c r="AT40" s="72"/>
      <c r="AU40" s="72"/>
      <c r="AV40" s="72"/>
      <c r="AW40" s="72"/>
      <c r="AX40" s="72"/>
      <c r="AY40" s="72"/>
      <c r="AZ40" s="72"/>
      <c r="BA40" s="72"/>
      <c r="BB40" s="72"/>
      <c r="BC40" s="72"/>
      <c r="BD40" s="72"/>
      <c r="BE40" s="72"/>
      <c r="BF40" s="72"/>
      <c r="BG40" s="72"/>
      <c r="BH40" s="72"/>
      <c r="BI40" s="72"/>
      <c r="BJ40" s="72"/>
      <c r="BK40" s="72"/>
      <c r="BL40" s="72"/>
      <c r="BM40" s="72"/>
      <c r="BN40" s="72"/>
      <c r="BO40" s="72"/>
      <c r="BP40" s="72"/>
      <c r="BQ40" s="72"/>
      <c r="BR40" s="72"/>
      <c r="BS40" s="72"/>
      <c r="BT40" s="72"/>
      <c r="BU40" s="72"/>
      <c r="BV40" s="72"/>
      <c r="BW40" s="72"/>
      <c r="BX40" s="72"/>
      <c r="BY40" s="72"/>
      <c r="BZ40" s="72"/>
      <c r="CA40" s="72"/>
      <c r="CB40" s="72"/>
      <c r="CC40" s="72"/>
      <c r="CD40" s="72"/>
      <c r="CE40" s="72"/>
      <c r="CF40" s="72"/>
      <c r="CG40" s="72"/>
      <c r="CH40" s="72"/>
      <c r="CI40" s="72"/>
      <c r="CJ40" s="72"/>
      <c r="CK40" s="72"/>
      <c r="CL40" s="72"/>
      <c r="CM40" s="72"/>
      <c r="CN40" s="72"/>
      <c r="CO40" s="72"/>
      <c r="CP40" s="72"/>
      <c r="CQ40" s="72"/>
      <c r="CR40" s="72"/>
      <c r="CS40" s="72"/>
      <c r="CT40" s="72"/>
      <c r="CU40" s="72"/>
      <c r="CV40" s="72"/>
      <c r="CW40" s="72"/>
      <c r="CX40" s="72"/>
      <c r="CY40" s="72"/>
      <c r="CZ40" s="72"/>
      <c r="DA40" s="72"/>
      <c r="DB40" s="72"/>
      <c r="DC40" s="72"/>
      <c r="DD40" s="72"/>
      <c r="DE40" s="72"/>
      <c r="DF40" s="72"/>
      <c r="DG40" s="72"/>
      <c r="DH40" s="72"/>
      <c r="DI40" s="72"/>
      <c r="DJ40" s="72"/>
      <c r="DK40" s="72"/>
      <c r="DL40" s="72"/>
      <c r="DM40" s="72"/>
      <c r="DN40" s="72"/>
      <c r="DO40" s="72"/>
      <c r="DP40" s="72"/>
      <c r="DQ40" s="72"/>
      <c r="DR40" s="72"/>
      <c r="DS40" s="72"/>
      <c r="DT40" s="72"/>
      <c r="DU40" s="72"/>
      <c r="DV40" s="72"/>
      <c r="DW40" s="72"/>
      <c r="DX40" s="72"/>
      <c r="DY40" s="72"/>
      <c r="DZ40" s="72"/>
      <c r="EA40" s="72"/>
      <c r="EB40" s="72"/>
      <c r="EC40" s="72"/>
      <c r="ED40" s="72"/>
      <c r="EE40" s="72"/>
      <c r="EF40" s="72"/>
      <c r="EG40" s="72"/>
      <c r="EH40" s="72"/>
      <c r="EI40" s="72"/>
      <c r="EJ40" s="72"/>
      <c r="EK40" s="72"/>
      <c r="EL40" s="72"/>
      <c r="EM40" s="72"/>
      <c r="EN40" s="72"/>
      <c r="EO40" s="72"/>
      <c r="EP40" s="72"/>
      <c r="EQ40" s="72"/>
      <c r="ER40" s="72"/>
      <c r="ES40" s="72"/>
      <c r="ET40" s="72"/>
      <c r="EU40" s="72"/>
      <c r="EV40" s="72"/>
      <c r="EW40" s="72"/>
      <c r="EX40" s="72"/>
      <c r="EY40" s="72"/>
      <c r="EZ40" s="72"/>
      <c r="FA40" s="72"/>
      <c r="FB40" s="72"/>
      <c r="FC40" s="72"/>
      <c r="FD40" s="72"/>
      <c r="FE40" s="72"/>
      <c r="FF40" s="72"/>
      <c r="FG40" s="72"/>
      <c r="FH40" s="72"/>
      <c r="FI40" s="72"/>
      <c r="FJ40" s="72"/>
      <c r="FK40" s="72"/>
      <c r="FL40" s="72"/>
      <c r="FM40" s="72"/>
      <c r="FN40" s="72"/>
      <c r="FO40" s="72"/>
      <c r="FP40" s="72"/>
      <c r="FQ40" s="72"/>
      <c r="FR40" s="72"/>
      <c r="FS40" s="72"/>
      <c r="FT40" s="72"/>
      <c r="FU40" s="72"/>
      <c r="FV40" s="72"/>
      <c r="FW40" s="72"/>
      <c r="FX40" s="72"/>
      <c r="FY40" s="72"/>
      <c r="FZ40" s="72"/>
      <c r="GA40" s="72"/>
      <c r="GB40" s="72"/>
      <c r="GC40" s="72"/>
      <c r="GD40" s="72"/>
      <c r="GE40" s="72"/>
      <c r="GF40" s="72"/>
      <c r="GG40" s="72"/>
      <c r="GH40" s="72"/>
      <c r="GI40" s="72"/>
      <c r="GJ40" s="72"/>
      <c r="GK40" s="72"/>
      <c r="GL40" s="72"/>
      <c r="GM40" s="72"/>
      <c r="GN40" s="72"/>
      <c r="GO40" s="72"/>
      <c r="GP40" s="72"/>
      <c r="GQ40" s="72"/>
      <c r="GR40" s="72"/>
      <c r="GS40" s="72"/>
      <c r="GT40" s="72"/>
      <c r="GU40" s="72"/>
      <c r="GV40" s="72"/>
      <c r="GW40" s="72"/>
      <c r="GX40" s="72"/>
      <c r="GY40" s="72"/>
      <c r="GZ40" s="72"/>
      <c r="HA40" s="72"/>
      <c r="HB40" s="72"/>
      <c r="HC40" s="72"/>
      <c r="HD40" s="72"/>
      <c r="HE40" s="72"/>
      <c r="HF40" s="72"/>
    </row>
    <row r="41" spans="1:214" ht="96.75" customHeight="1">
      <c r="A41" s="74">
        <v>40</v>
      </c>
      <c r="B41" s="74">
        <v>7067</v>
      </c>
      <c r="C41" s="74" t="s">
        <v>1185</v>
      </c>
      <c r="D41" s="75" t="s">
        <v>1171</v>
      </c>
      <c r="E41" s="74" t="s">
        <v>1172</v>
      </c>
      <c r="F41" s="74" t="s">
        <v>1233</v>
      </c>
      <c r="H41" s="74">
        <v>71</v>
      </c>
      <c r="I41" s="76">
        <v>11.797000000000001</v>
      </c>
      <c r="J41" s="74" t="s">
        <v>1174</v>
      </c>
      <c r="K41" s="74" t="s">
        <v>1175</v>
      </c>
      <c r="L41" s="74" t="s">
        <v>1234</v>
      </c>
      <c r="M41" s="72"/>
      <c r="N41" s="72">
        <f t="shared" si="0"/>
        <v>0</v>
      </c>
      <c r="O41" s="72"/>
      <c r="P41" s="72"/>
      <c r="Q41" s="72"/>
      <c r="R41" s="72"/>
      <c r="S41" s="72"/>
      <c r="T41" s="72"/>
      <c r="U41" s="72"/>
      <c r="V41" s="72"/>
      <c r="W41" s="72"/>
      <c r="X41" s="72"/>
      <c r="Y41" s="72"/>
      <c r="Z41" s="72"/>
      <c r="AA41" s="72"/>
      <c r="AB41" s="72"/>
      <c r="AC41" s="72"/>
      <c r="AD41" s="72"/>
      <c r="AE41" s="72"/>
      <c r="AF41" s="72"/>
      <c r="AG41" s="72"/>
      <c r="AH41" s="72"/>
      <c r="AI41" s="72"/>
      <c r="AJ41" s="72"/>
      <c r="AK41" s="72"/>
      <c r="AL41" s="72"/>
      <c r="AM41" s="72"/>
      <c r="AN41" s="72"/>
      <c r="AO41" s="72"/>
      <c r="AP41" s="72"/>
      <c r="AQ41" s="72"/>
      <c r="AR41" s="72"/>
      <c r="AS41" s="72"/>
      <c r="AT41" s="72"/>
      <c r="AU41" s="72"/>
      <c r="AV41" s="72"/>
      <c r="AW41" s="72"/>
      <c r="AX41" s="72"/>
      <c r="AY41" s="72"/>
      <c r="AZ41" s="72"/>
      <c r="BA41" s="72"/>
      <c r="BB41" s="72"/>
      <c r="BC41" s="72"/>
      <c r="BD41" s="72"/>
      <c r="BE41" s="72"/>
      <c r="BF41" s="72"/>
      <c r="BG41" s="72"/>
      <c r="BH41" s="72"/>
      <c r="BI41" s="72"/>
      <c r="BJ41" s="72"/>
      <c r="BK41" s="72"/>
      <c r="BL41" s="72"/>
      <c r="BM41" s="72"/>
      <c r="BN41" s="72"/>
      <c r="BO41" s="72"/>
      <c r="BP41" s="72"/>
      <c r="BQ41" s="72"/>
      <c r="BR41" s="72"/>
      <c r="BS41" s="72"/>
      <c r="BT41" s="72"/>
      <c r="BU41" s="72"/>
      <c r="BV41" s="72"/>
      <c r="BW41" s="72"/>
      <c r="BX41" s="72"/>
      <c r="BY41" s="72"/>
      <c r="BZ41" s="72"/>
      <c r="CA41" s="72"/>
      <c r="CB41" s="72"/>
      <c r="CC41" s="72"/>
      <c r="CD41" s="72"/>
      <c r="CE41" s="72"/>
      <c r="CF41" s="72"/>
      <c r="CG41" s="72"/>
      <c r="CH41" s="72"/>
      <c r="CI41" s="72"/>
      <c r="CJ41" s="72"/>
      <c r="CK41" s="72"/>
      <c r="CL41" s="72"/>
      <c r="CM41" s="72"/>
      <c r="CN41" s="72"/>
      <c r="CO41" s="72"/>
      <c r="CP41" s="72"/>
      <c r="CQ41" s="72"/>
      <c r="CR41" s="72"/>
      <c r="CS41" s="72"/>
      <c r="CT41" s="72"/>
      <c r="CU41" s="72"/>
      <c r="CV41" s="72"/>
      <c r="CW41" s="72"/>
      <c r="CX41" s="72"/>
      <c r="CY41" s="72"/>
      <c r="CZ41" s="72"/>
      <c r="DA41" s="72"/>
      <c r="DB41" s="72"/>
      <c r="DC41" s="72"/>
      <c r="DD41" s="72"/>
      <c r="DE41" s="72"/>
      <c r="DF41" s="72"/>
      <c r="DG41" s="72"/>
      <c r="DH41" s="72"/>
      <c r="DI41" s="72"/>
      <c r="DJ41" s="72"/>
      <c r="DK41" s="72"/>
      <c r="DL41" s="72"/>
      <c r="DM41" s="72"/>
      <c r="DN41" s="72"/>
      <c r="DO41" s="72"/>
      <c r="DP41" s="72"/>
      <c r="DQ41" s="72"/>
      <c r="DR41" s="72"/>
      <c r="DS41" s="72"/>
      <c r="DT41" s="72"/>
      <c r="DU41" s="72"/>
      <c r="DV41" s="72"/>
      <c r="DW41" s="72"/>
      <c r="DX41" s="72"/>
      <c r="DY41" s="72"/>
      <c r="DZ41" s="72"/>
      <c r="EA41" s="72"/>
      <c r="EB41" s="72"/>
      <c r="EC41" s="72"/>
      <c r="ED41" s="72"/>
      <c r="EE41" s="72"/>
      <c r="EF41" s="72"/>
      <c r="EG41" s="72"/>
      <c r="EH41" s="72"/>
      <c r="EI41" s="72"/>
      <c r="EJ41" s="72"/>
      <c r="EK41" s="72"/>
      <c r="EL41" s="72"/>
      <c r="EM41" s="72"/>
      <c r="EN41" s="72"/>
      <c r="EO41" s="72"/>
      <c r="EP41" s="72"/>
      <c r="EQ41" s="72"/>
      <c r="ER41" s="72"/>
      <c r="ES41" s="72"/>
      <c r="ET41" s="72"/>
      <c r="EU41" s="72"/>
      <c r="EV41" s="72"/>
      <c r="EW41" s="72"/>
      <c r="EX41" s="72"/>
      <c r="EY41" s="72"/>
      <c r="EZ41" s="72"/>
      <c r="FA41" s="72"/>
      <c r="FB41" s="72"/>
      <c r="FC41" s="72"/>
      <c r="FD41" s="72"/>
      <c r="FE41" s="72"/>
      <c r="FF41" s="72"/>
      <c r="FG41" s="72"/>
      <c r="FH41" s="72"/>
      <c r="FI41" s="72"/>
      <c r="FJ41" s="72"/>
      <c r="FK41" s="72"/>
      <c r="FL41" s="72"/>
      <c r="FM41" s="72"/>
      <c r="FN41" s="72"/>
      <c r="FO41" s="72"/>
      <c r="FP41" s="72"/>
      <c r="FQ41" s="72"/>
      <c r="FR41" s="72"/>
      <c r="FS41" s="72"/>
      <c r="FT41" s="72"/>
      <c r="FU41" s="72"/>
      <c r="FV41" s="72"/>
      <c r="FW41" s="72"/>
      <c r="FX41" s="72"/>
      <c r="FY41" s="72"/>
      <c r="FZ41" s="72"/>
      <c r="GA41" s="72"/>
      <c r="GB41" s="72"/>
      <c r="GC41" s="72"/>
      <c r="GD41" s="72"/>
      <c r="GE41" s="72"/>
      <c r="GF41" s="72"/>
      <c r="GG41" s="72"/>
      <c r="GH41" s="72"/>
      <c r="GI41" s="72"/>
      <c r="GJ41" s="72"/>
      <c r="GK41" s="72"/>
      <c r="GL41" s="72"/>
      <c r="GM41" s="72"/>
      <c r="GN41" s="72"/>
      <c r="GO41" s="72"/>
      <c r="GP41" s="72"/>
      <c r="GQ41" s="72"/>
      <c r="GR41" s="72"/>
      <c r="GS41" s="72"/>
      <c r="GT41" s="72"/>
      <c r="GU41" s="72"/>
      <c r="GV41" s="72"/>
      <c r="GW41" s="72"/>
      <c r="GX41" s="72"/>
      <c r="GY41" s="72"/>
      <c r="GZ41" s="72"/>
      <c r="HA41" s="72"/>
      <c r="HB41" s="72"/>
      <c r="HC41" s="72"/>
      <c r="HD41" s="72"/>
      <c r="HE41" s="72"/>
      <c r="HF41" s="72"/>
    </row>
    <row r="42" spans="1:214" ht="96.75" customHeight="1">
      <c r="A42" s="74">
        <v>41</v>
      </c>
      <c r="B42" s="74">
        <v>7069</v>
      </c>
      <c r="C42" s="74" t="s">
        <v>1185</v>
      </c>
      <c r="D42" s="75" t="s">
        <v>1171</v>
      </c>
      <c r="E42" s="74" t="s">
        <v>1172</v>
      </c>
      <c r="F42" s="74" t="s">
        <v>1186</v>
      </c>
      <c r="H42" s="74">
        <v>208</v>
      </c>
      <c r="I42" s="76">
        <v>9.4430000000000014</v>
      </c>
      <c r="J42" s="74" t="s">
        <v>1174</v>
      </c>
      <c r="K42" s="74" t="s">
        <v>1175</v>
      </c>
      <c r="L42" s="74" t="s">
        <v>1234</v>
      </c>
      <c r="M42" s="72"/>
      <c r="N42" s="72">
        <f t="shared" si="0"/>
        <v>0</v>
      </c>
      <c r="O42" s="72"/>
      <c r="P42" s="72"/>
      <c r="Q42" s="72"/>
      <c r="R42" s="72"/>
      <c r="S42" s="72"/>
      <c r="T42" s="72"/>
      <c r="U42" s="72"/>
      <c r="V42" s="72"/>
      <c r="W42" s="72"/>
      <c r="X42" s="72"/>
      <c r="Y42" s="72"/>
      <c r="Z42" s="72"/>
      <c r="AA42" s="72"/>
      <c r="AB42" s="72"/>
      <c r="AC42" s="72"/>
      <c r="AD42" s="72"/>
      <c r="AE42" s="72"/>
      <c r="AF42" s="72"/>
      <c r="AG42" s="72"/>
      <c r="AH42" s="72"/>
      <c r="AI42" s="72"/>
      <c r="AJ42" s="72"/>
      <c r="AK42" s="72"/>
      <c r="AL42" s="72"/>
      <c r="AM42" s="72"/>
      <c r="AN42" s="72"/>
      <c r="AO42" s="72"/>
      <c r="AP42" s="72"/>
      <c r="AQ42" s="72"/>
      <c r="AR42" s="72"/>
      <c r="AS42" s="72"/>
      <c r="AT42" s="72"/>
      <c r="AU42" s="72"/>
      <c r="AV42" s="72"/>
      <c r="AW42" s="72"/>
      <c r="AX42" s="72"/>
      <c r="AY42" s="72"/>
      <c r="AZ42" s="72"/>
      <c r="BA42" s="72"/>
      <c r="BB42" s="72"/>
      <c r="BC42" s="72"/>
      <c r="BD42" s="72"/>
      <c r="BE42" s="72"/>
      <c r="BF42" s="72"/>
      <c r="BG42" s="72"/>
      <c r="BH42" s="72"/>
      <c r="BI42" s="72"/>
      <c r="BJ42" s="72"/>
      <c r="BK42" s="72"/>
      <c r="BL42" s="72"/>
      <c r="BM42" s="72"/>
      <c r="BN42" s="72"/>
      <c r="BO42" s="72"/>
      <c r="BP42" s="72"/>
      <c r="BQ42" s="72"/>
      <c r="BR42" s="72"/>
      <c r="BS42" s="72"/>
      <c r="BT42" s="72"/>
      <c r="BU42" s="72"/>
      <c r="BV42" s="72"/>
      <c r="BW42" s="72"/>
      <c r="BX42" s="72"/>
      <c r="BY42" s="72"/>
      <c r="BZ42" s="72"/>
      <c r="CA42" s="72"/>
      <c r="CB42" s="72"/>
      <c r="CC42" s="72"/>
      <c r="CD42" s="72"/>
      <c r="CE42" s="72"/>
      <c r="CF42" s="72"/>
      <c r="CG42" s="72"/>
      <c r="CH42" s="72"/>
      <c r="CI42" s="72"/>
      <c r="CJ42" s="72"/>
      <c r="CK42" s="72"/>
      <c r="CL42" s="72"/>
      <c r="CM42" s="72"/>
      <c r="CN42" s="72"/>
      <c r="CO42" s="72"/>
      <c r="CP42" s="72"/>
      <c r="CQ42" s="72"/>
      <c r="CR42" s="72"/>
      <c r="CS42" s="72"/>
      <c r="CT42" s="72"/>
      <c r="CU42" s="72"/>
      <c r="CV42" s="72"/>
      <c r="CW42" s="72"/>
      <c r="CX42" s="72"/>
      <c r="CY42" s="72"/>
      <c r="CZ42" s="72"/>
      <c r="DA42" s="72"/>
      <c r="DB42" s="72"/>
      <c r="DC42" s="72"/>
      <c r="DD42" s="72"/>
      <c r="DE42" s="72"/>
      <c r="DF42" s="72"/>
      <c r="DG42" s="72"/>
      <c r="DH42" s="72"/>
      <c r="DI42" s="72"/>
      <c r="DJ42" s="72"/>
      <c r="DK42" s="72"/>
      <c r="DL42" s="72"/>
      <c r="DM42" s="72"/>
      <c r="DN42" s="72"/>
      <c r="DO42" s="72"/>
      <c r="DP42" s="72"/>
      <c r="DQ42" s="72"/>
      <c r="DR42" s="72"/>
      <c r="DS42" s="72"/>
      <c r="DT42" s="72"/>
      <c r="DU42" s="72"/>
      <c r="DV42" s="72"/>
      <c r="DW42" s="72"/>
      <c r="DX42" s="72"/>
      <c r="DY42" s="72"/>
      <c r="DZ42" s="72"/>
      <c r="EA42" s="72"/>
      <c r="EB42" s="72"/>
      <c r="EC42" s="72"/>
      <c r="ED42" s="72"/>
      <c r="EE42" s="72"/>
      <c r="EF42" s="72"/>
      <c r="EG42" s="72"/>
      <c r="EH42" s="72"/>
      <c r="EI42" s="72"/>
      <c r="EJ42" s="72"/>
      <c r="EK42" s="72"/>
      <c r="EL42" s="72"/>
      <c r="EM42" s="72"/>
      <c r="EN42" s="72"/>
      <c r="EO42" s="72"/>
      <c r="EP42" s="72"/>
      <c r="EQ42" s="72"/>
      <c r="ER42" s="72"/>
      <c r="ES42" s="72"/>
      <c r="ET42" s="72"/>
      <c r="EU42" s="72"/>
      <c r="EV42" s="72"/>
      <c r="EW42" s="72"/>
      <c r="EX42" s="72"/>
      <c r="EY42" s="72"/>
      <c r="EZ42" s="72"/>
      <c r="FA42" s="72"/>
      <c r="FB42" s="72"/>
      <c r="FC42" s="72"/>
      <c r="FD42" s="72"/>
      <c r="FE42" s="72"/>
      <c r="FF42" s="72"/>
      <c r="FG42" s="72"/>
      <c r="FH42" s="72"/>
      <c r="FI42" s="72"/>
      <c r="FJ42" s="72"/>
      <c r="FK42" s="72"/>
      <c r="FL42" s="72"/>
      <c r="FM42" s="72"/>
      <c r="FN42" s="72"/>
      <c r="FO42" s="72"/>
      <c r="FP42" s="72"/>
      <c r="FQ42" s="72"/>
      <c r="FR42" s="72"/>
      <c r="FS42" s="72"/>
      <c r="FT42" s="72"/>
      <c r="FU42" s="72"/>
      <c r="FV42" s="72"/>
      <c r="FW42" s="72"/>
      <c r="FX42" s="72"/>
      <c r="FY42" s="72"/>
      <c r="FZ42" s="72"/>
      <c r="GA42" s="72"/>
      <c r="GB42" s="72"/>
      <c r="GC42" s="72"/>
      <c r="GD42" s="72"/>
      <c r="GE42" s="72"/>
      <c r="GF42" s="72"/>
      <c r="GG42" s="72"/>
      <c r="GH42" s="72"/>
      <c r="GI42" s="72"/>
      <c r="GJ42" s="72"/>
      <c r="GK42" s="72"/>
      <c r="GL42" s="72"/>
      <c r="GM42" s="72"/>
      <c r="GN42" s="72"/>
      <c r="GO42" s="72"/>
      <c r="GP42" s="72"/>
      <c r="GQ42" s="72"/>
      <c r="GR42" s="72"/>
      <c r="GS42" s="72"/>
      <c r="GT42" s="72"/>
      <c r="GU42" s="72"/>
      <c r="GV42" s="72"/>
      <c r="GW42" s="72"/>
      <c r="GX42" s="72"/>
      <c r="GY42" s="72"/>
      <c r="GZ42" s="72"/>
      <c r="HA42" s="72"/>
      <c r="HB42" s="72"/>
      <c r="HC42" s="72"/>
      <c r="HD42" s="72"/>
      <c r="HE42" s="72"/>
      <c r="HF42" s="72"/>
    </row>
    <row r="43" spans="1:214" ht="96.75" customHeight="1">
      <c r="A43" s="74">
        <v>42</v>
      </c>
      <c r="B43" s="74">
        <v>7070</v>
      </c>
      <c r="C43" s="74" t="s">
        <v>1185</v>
      </c>
      <c r="D43" s="75" t="s">
        <v>1171</v>
      </c>
      <c r="E43" s="74" t="s">
        <v>1172</v>
      </c>
      <c r="F43" s="74" t="s">
        <v>1186</v>
      </c>
      <c r="H43" s="74">
        <v>230</v>
      </c>
      <c r="I43" s="76">
        <v>7.2320000000000002</v>
      </c>
      <c r="J43" s="74" t="s">
        <v>1174</v>
      </c>
      <c r="K43" s="74" t="s">
        <v>1175</v>
      </c>
      <c r="L43" s="74" t="s">
        <v>1235</v>
      </c>
      <c r="M43" s="72"/>
      <c r="N43" s="72">
        <f t="shared" si="0"/>
        <v>0</v>
      </c>
      <c r="O43" s="72"/>
      <c r="P43" s="72"/>
      <c r="Q43" s="72"/>
      <c r="R43" s="72"/>
      <c r="S43" s="72"/>
      <c r="T43" s="72"/>
      <c r="U43" s="72"/>
      <c r="V43" s="72"/>
      <c r="W43" s="72"/>
      <c r="X43" s="72"/>
      <c r="Y43" s="72"/>
      <c r="Z43" s="72"/>
      <c r="AA43" s="72"/>
      <c r="AB43" s="72"/>
      <c r="AC43" s="72"/>
      <c r="AD43" s="72"/>
      <c r="AE43" s="72"/>
      <c r="AF43" s="72"/>
      <c r="AG43" s="72"/>
      <c r="AH43" s="72"/>
      <c r="AI43" s="72"/>
      <c r="AJ43" s="72"/>
      <c r="AK43" s="72"/>
      <c r="AL43" s="72"/>
      <c r="AM43" s="72"/>
      <c r="AN43" s="72"/>
      <c r="AO43" s="72"/>
      <c r="AP43" s="72"/>
      <c r="AQ43" s="72"/>
      <c r="AR43" s="72"/>
      <c r="AS43" s="72"/>
      <c r="AT43" s="72"/>
      <c r="AU43" s="72"/>
      <c r="AV43" s="72"/>
      <c r="AW43" s="72"/>
      <c r="AX43" s="72"/>
      <c r="AY43" s="72"/>
      <c r="AZ43" s="72"/>
      <c r="BA43" s="72"/>
      <c r="BB43" s="72"/>
      <c r="BC43" s="72"/>
      <c r="BD43" s="72"/>
      <c r="BE43" s="72"/>
      <c r="BF43" s="72"/>
      <c r="BG43" s="72"/>
      <c r="BH43" s="72"/>
      <c r="BI43" s="72"/>
      <c r="BJ43" s="72"/>
      <c r="BK43" s="72"/>
      <c r="BL43" s="72"/>
      <c r="BM43" s="72"/>
      <c r="BN43" s="72"/>
      <c r="BO43" s="72"/>
      <c r="BP43" s="72"/>
      <c r="BQ43" s="72"/>
      <c r="BR43" s="72"/>
      <c r="BS43" s="72"/>
      <c r="BT43" s="72"/>
      <c r="BU43" s="72"/>
      <c r="BV43" s="72"/>
      <c r="BW43" s="72"/>
      <c r="BX43" s="72"/>
      <c r="BY43" s="72"/>
      <c r="BZ43" s="72"/>
      <c r="CA43" s="72"/>
      <c r="CB43" s="72"/>
      <c r="CC43" s="72"/>
      <c r="CD43" s="72"/>
      <c r="CE43" s="72"/>
      <c r="CF43" s="72"/>
      <c r="CG43" s="72"/>
      <c r="CH43" s="72"/>
      <c r="CI43" s="72"/>
      <c r="CJ43" s="72"/>
      <c r="CK43" s="72"/>
      <c r="CL43" s="72"/>
      <c r="CM43" s="72"/>
      <c r="CN43" s="72"/>
      <c r="CO43" s="72"/>
      <c r="CP43" s="72"/>
      <c r="CQ43" s="72"/>
      <c r="CR43" s="72"/>
      <c r="CS43" s="72"/>
      <c r="CT43" s="72"/>
      <c r="CU43" s="72"/>
      <c r="CV43" s="72"/>
      <c r="CW43" s="72"/>
      <c r="CX43" s="72"/>
      <c r="CY43" s="72"/>
      <c r="CZ43" s="72"/>
      <c r="DA43" s="72"/>
      <c r="DB43" s="72"/>
      <c r="DC43" s="72"/>
      <c r="DD43" s="72"/>
      <c r="DE43" s="72"/>
      <c r="DF43" s="72"/>
      <c r="DG43" s="72"/>
      <c r="DH43" s="72"/>
      <c r="DI43" s="72"/>
      <c r="DJ43" s="72"/>
      <c r="DK43" s="72"/>
      <c r="DL43" s="72"/>
      <c r="DM43" s="72"/>
      <c r="DN43" s="72"/>
      <c r="DO43" s="72"/>
      <c r="DP43" s="72"/>
      <c r="DQ43" s="72"/>
      <c r="DR43" s="72"/>
      <c r="DS43" s="72"/>
      <c r="DT43" s="72"/>
      <c r="DU43" s="72"/>
      <c r="DV43" s="72"/>
      <c r="DW43" s="72"/>
      <c r="DX43" s="72"/>
      <c r="DY43" s="72"/>
      <c r="DZ43" s="72"/>
      <c r="EA43" s="72"/>
      <c r="EB43" s="72"/>
      <c r="EC43" s="72"/>
      <c r="ED43" s="72"/>
      <c r="EE43" s="72"/>
      <c r="EF43" s="72"/>
      <c r="EG43" s="72"/>
      <c r="EH43" s="72"/>
      <c r="EI43" s="72"/>
      <c r="EJ43" s="72"/>
      <c r="EK43" s="72"/>
      <c r="EL43" s="72"/>
      <c r="EM43" s="72"/>
      <c r="EN43" s="72"/>
      <c r="EO43" s="72"/>
      <c r="EP43" s="72"/>
      <c r="EQ43" s="72"/>
      <c r="ER43" s="72"/>
      <c r="ES43" s="72"/>
      <c r="ET43" s="72"/>
      <c r="EU43" s="72"/>
      <c r="EV43" s="72"/>
      <c r="EW43" s="72"/>
      <c r="EX43" s="72"/>
      <c r="EY43" s="72"/>
      <c r="EZ43" s="72"/>
      <c r="FA43" s="72"/>
      <c r="FB43" s="72"/>
      <c r="FC43" s="72"/>
      <c r="FD43" s="72"/>
      <c r="FE43" s="72"/>
      <c r="FF43" s="72"/>
      <c r="FG43" s="72"/>
      <c r="FH43" s="72"/>
      <c r="FI43" s="72"/>
      <c r="FJ43" s="72"/>
      <c r="FK43" s="72"/>
      <c r="FL43" s="72"/>
      <c r="FM43" s="72"/>
      <c r="FN43" s="72"/>
      <c r="FO43" s="72"/>
      <c r="FP43" s="72"/>
      <c r="FQ43" s="72"/>
      <c r="FR43" s="72"/>
      <c r="FS43" s="72"/>
      <c r="FT43" s="72"/>
      <c r="FU43" s="72"/>
      <c r="FV43" s="72"/>
      <c r="FW43" s="72"/>
      <c r="FX43" s="72"/>
      <c r="FY43" s="72"/>
      <c r="FZ43" s="72"/>
      <c r="GA43" s="72"/>
      <c r="GB43" s="72"/>
      <c r="GC43" s="72"/>
      <c r="GD43" s="72"/>
      <c r="GE43" s="72"/>
      <c r="GF43" s="72"/>
      <c r="GG43" s="72"/>
      <c r="GH43" s="72"/>
      <c r="GI43" s="72"/>
      <c r="GJ43" s="72"/>
      <c r="GK43" s="72"/>
      <c r="GL43" s="72"/>
      <c r="GM43" s="72"/>
      <c r="GN43" s="72"/>
      <c r="GO43" s="72"/>
      <c r="GP43" s="72"/>
      <c r="GQ43" s="72"/>
      <c r="GR43" s="72"/>
      <c r="GS43" s="72"/>
      <c r="GT43" s="72"/>
      <c r="GU43" s="72"/>
      <c r="GV43" s="72"/>
      <c r="GW43" s="72"/>
      <c r="GX43" s="72"/>
      <c r="GY43" s="72"/>
      <c r="GZ43" s="72"/>
      <c r="HA43" s="72"/>
      <c r="HB43" s="72"/>
      <c r="HC43" s="72"/>
      <c r="HD43" s="72"/>
      <c r="HE43" s="72"/>
      <c r="HF43" s="72"/>
    </row>
    <row r="44" spans="1:214" ht="96.75" customHeight="1">
      <c r="A44" s="74">
        <v>43</v>
      </c>
      <c r="B44" s="74">
        <v>7110</v>
      </c>
      <c r="C44" s="74" t="s">
        <v>1236</v>
      </c>
      <c r="D44" s="75" t="s">
        <v>1171</v>
      </c>
      <c r="E44" s="74" t="s">
        <v>1172</v>
      </c>
      <c r="F44" s="74" t="s">
        <v>1181</v>
      </c>
      <c r="H44" s="74">
        <v>21</v>
      </c>
      <c r="I44" s="76">
        <v>8.266</v>
      </c>
      <c r="J44" s="74" t="s">
        <v>1174</v>
      </c>
      <c r="K44" s="74" t="s">
        <v>1175</v>
      </c>
      <c r="L44" s="74" t="s">
        <v>1237</v>
      </c>
      <c r="M44" s="72"/>
      <c r="N44" s="72">
        <f t="shared" si="0"/>
        <v>0</v>
      </c>
      <c r="O44" s="72"/>
      <c r="P44" s="72"/>
      <c r="Q44" s="72"/>
      <c r="R44" s="72"/>
      <c r="S44" s="72"/>
      <c r="T44" s="72"/>
      <c r="U44" s="72"/>
      <c r="V44" s="72"/>
      <c r="W44" s="72"/>
      <c r="X44" s="72"/>
      <c r="Y44" s="72"/>
      <c r="Z44" s="72"/>
      <c r="AA44" s="72"/>
      <c r="AB44" s="72"/>
      <c r="AC44" s="72"/>
      <c r="AD44" s="72"/>
      <c r="AE44" s="72"/>
      <c r="AF44" s="72"/>
      <c r="AG44" s="72"/>
      <c r="AH44" s="72"/>
      <c r="AI44" s="72"/>
      <c r="AJ44" s="72"/>
      <c r="AK44" s="72"/>
      <c r="AL44" s="72"/>
      <c r="AM44" s="72"/>
      <c r="AN44" s="72"/>
      <c r="AO44" s="72"/>
      <c r="AP44" s="72"/>
      <c r="AQ44" s="72"/>
      <c r="AR44" s="72"/>
      <c r="AS44" s="72"/>
      <c r="AT44" s="72"/>
      <c r="AU44" s="72"/>
      <c r="AV44" s="72"/>
      <c r="AW44" s="72"/>
      <c r="AX44" s="72"/>
      <c r="AY44" s="72"/>
      <c r="AZ44" s="72"/>
      <c r="BA44" s="72"/>
      <c r="BB44" s="72"/>
      <c r="BC44" s="72"/>
      <c r="BD44" s="72"/>
      <c r="BE44" s="72"/>
      <c r="BF44" s="72"/>
      <c r="BG44" s="72"/>
      <c r="BH44" s="72"/>
      <c r="BI44" s="72"/>
      <c r="BJ44" s="72"/>
      <c r="BK44" s="72"/>
      <c r="BL44" s="72"/>
      <c r="BM44" s="72"/>
      <c r="BN44" s="72"/>
      <c r="BO44" s="72"/>
      <c r="BP44" s="72"/>
      <c r="BQ44" s="72"/>
      <c r="BR44" s="72"/>
      <c r="BS44" s="72"/>
      <c r="BT44" s="72"/>
      <c r="BU44" s="72"/>
      <c r="BV44" s="72"/>
      <c r="BW44" s="72"/>
      <c r="BX44" s="72"/>
      <c r="BY44" s="72"/>
      <c r="BZ44" s="72"/>
      <c r="CA44" s="72"/>
      <c r="CB44" s="72"/>
      <c r="CC44" s="72"/>
      <c r="CD44" s="72"/>
      <c r="CE44" s="72"/>
      <c r="CF44" s="72"/>
      <c r="CG44" s="72"/>
      <c r="CH44" s="72"/>
      <c r="CI44" s="72"/>
      <c r="CJ44" s="72"/>
      <c r="CK44" s="72"/>
      <c r="CL44" s="72"/>
      <c r="CM44" s="72"/>
      <c r="CN44" s="72"/>
      <c r="CO44" s="72"/>
      <c r="CP44" s="72"/>
      <c r="CQ44" s="72"/>
      <c r="CR44" s="72"/>
      <c r="CS44" s="72"/>
      <c r="CT44" s="72"/>
      <c r="CU44" s="72"/>
      <c r="CV44" s="72"/>
      <c r="CW44" s="72"/>
      <c r="CX44" s="72"/>
      <c r="CY44" s="72"/>
      <c r="CZ44" s="72"/>
      <c r="DA44" s="72"/>
      <c r="DB44" s="72"/>
      <c r="DC44" s="72"/>
      <c r="DD44" s="72"/>
      <c r="DE44" s="72"/>
      <c r="DF44" s="72"/>
      <c r="DG44" s="72"/>
      <c r="DH44" s="72"/>
      <c r="DI44" s="72"/>
      <c r="DJ44" s="72"/>
      <c r="DK44" s="72"/>
      <c r="DL44" s="72"/>
      <c r="DM44" s="72"/>
      <c r="DN44" s="72"/>
      <c r="DO44" s="72"/>
      <c r="DP44" s="72"/>
      <c r="DQ44" s="72"/>
      <c r="DR44" s="72"/>
      <c r="DS44" s="72"/>
      <c r="DT44" s="72"/>
      <c r="DU44" s="72"/>
      <c r="DV44" s="72"/>
      <c r="DW44" s="72"/>
      <c r="DX44" s="72"/>
      <c r="DY44" s="72"/>
      <c r="DZ44" s="72"/>
      <c r="EA44" s="72"/>
      <c r="EB44" s="72"/>
      <c r="EC44" s="72"/>
      <c r="ED44" s="72"/>
      <c r="EE44" s="72"/>
      <c r="EF44" s="72"/>
      <c r="EG44" s="72"/>
      <c r="EH44" s="72"/>
      <c r="EI44" s="72"/>
      <c r="EJ44" s="72"/>
      <c r="EK44" s="72"/>
      <c r="EL44" s="72"/>
      <c r="EM44" s="72"/>
      <c r="EN44" s="72"/>
      <c r="EO44" s="72"/>
      <c r="EP44" s="72"/>
      <c r="EQ44" s="72"/>
      <c r="ER44" s="72"/>
      <c r="ES44" s="72"/>
      <c r="ET44" s="72"/>
      <c r="EU44" s="72"/>
      <c r="EV44" s="72"/>
      <c r="EW44" s="72"/>
      <c r="EX44" s="72"/>
      <c r="EY44" s="72"/>
      <c r="EZ44" s="72"/>
      <c r="FA44" s="72"/>
      <c r="FB44" s="72"/>
      <c r="FC44" s="72"/>
      <c r="FD44" s="72"/>
      <c r="FE44" s="72"/>
      <c r="FF44" s="72"/>
      <c r="FG44" s="72"/>
      <c r="FH44" s="72"/>
      <c r="FI44" s="72"/>
      <c r="FJ44" s="72"/>
      <c r="FK44" s="72"/>
      <c r="FL44" s="72"/>
      <c r="FM44" s="72"/>
      <c r="FN44" s="72"/>
      <c r="FO44" s="72"/>
      <c r="FP44" s="72"/>
      <c r="FQ44" s="72"/>
      <c r="FR44" s="72"/>
      <c r="FS44" s="72"/>
      <c r="FT44" s="72"/>
      <c r="FU44" s="72"/>
      <c r="FV44" s="72"/>
      <c r="FW44" s="72"/>
      <c r="FX44" s="72"/>
      <c r="FY44" s="72"/>
      <c r="FZ44" s="72"/>
      <c r="GA44" s="72"/>
      <c r="GB44" s="72"/>
      <c r="GC44" s="72"/>
      <c r="GD44" s="72"/>
      <c r="GE44" s="72"/>
      <c r="GF44" s="72"/>
      <c r="GG44" s="72"/>
      <c r="GH44" s="72"/>
      <c r="GI44" s="72"/>
      <c r="GJ44" s="72"/>
      <c r="GK44" s="72"/>
      <c r="GL44" s="72"/>
      <c r="GM44" s="72"/>
      <c r="GN44" s="72"/>
      <c r="GO44" s="72"/>
      <c r="GP44" s="72"/>
      <c r="GQ44" s="72"/>
      <c r="GR44" s="72"/>
      <c r="GS44" s="72"/>
      <c r="GT44" s="72"/>
      <c r="GU44" s="72"/>
      <c r="GV44" s="72"/>
      <c r="GW44" s="72"/>
      <c r="GX44" s="72"/>
      <c r="GY44" s="72"/>
      <c r="GZ44" s="72"/>
      <c r="HA44" s="72"/>
      <c r="HB44" s="72"/>
      <c r="HC44" s="72"/>
      <c r="HD44" s="72"/>
      <c r="HE44" s="72"/>
      <c r="HF44" s="72"/>
    </row>
    <row r="45" spans="1:214" ht="96.75" customHeight="1">
      <c r="A45" s="74">
        <v>44</v>
      </c>
      <c r="B45" s="74">
        <v>7123</v>
      </c>
      <c r="C45" s="74" t="s">
        <v>1230</v>
      </c>
      <c r="D45" s="75" t="s">
        <v>1171</v>
      </c>
      <c r="E45" s="74" t="s">
        <v>1172</v>
      </c>
      <c r="F45" s="74" t="s">
        <v>1181</v>
      </c>
      <c r="H45" s="74">
        <v>178</v>
      </c>
      <c r="I45" s="76">
        <v>7.8260000000000005</v>
      </c>
      <c r="J45" s="74" t="s">
        <v>1174</v>
      </c>
      <c r="K45" s="74" t="s">
        <v>1175</v>
      </c>
      <c r="L45" s="74" t="s">
        <v>1238</v>
      </c>
      <c r="M45" s="72"/>
      <c r="N45" s="72">
        <f t="shared" si="0"/>
        <v>0</v>
      </c>
      <c r="O45" s="72"/>
      <c r="P45" s="72"/>
      <c r="Q45" s="72"/>
      <c r="R45" s="72"/>
      <c r="S45" s="72"/>
      <c r="T45" s="72"/>
      <c r="U45" s="72"/>
      <c r="V45" s="72"/>
      <c r="W45" s="72"/>
      <c r="X45" s="72"/>
      <c r="Y45" s="72"/>
      <c r="Z45" s="72"/>
      <c r="AA45" s="72"/>
      <c r="AB45" s="72"/>
      <c r="AC45" s="72"/>
      <c r="AD45" s="72"/>
      <c r="AE45" s="72"/>
      <c r="AF45" s="72"/>
      <c r="AG45" s="72"/>
      <c r="AH45" s="72"/>
      <c r="AI45" s="72"/>
      <c r="AJ45" s="72"/>
      <c r="AK45" s="72"/>
      <c r="AL45" s="72"/>
      <c r="AM45" s="72"/>
      <c r="AN45" s="72"/>
      <c r="AO45" s="72"/>
      <c r="AP45" s="72"/>
      <c r="AQ45" s="72"/>
      <c r="AR45" s="72"/>
      <c r="AS45" s="72"/>
      <c r="AT45" s="72"/>
      <c r="AU45" s="72"/>
      <c r="AV45" s="72"/>
      <c r="AW45" s="72"/>
      <c r="AX45" s="72"/>
      <c r="AY45" s="72"/>
      <c r="AZ45" s="72"/>
      <c r="BA45" s="72"/>
      <c r="BB45" s="72"/>
      <c r="BC45" s="72"/>
      <c r="BD45" s="72"/>
      <c r="BE45" s="72"/>
      <c r="BF45" s="72"/>
      <c r="BG45" s="72"/>
      <c r="BH45" s="72"/>
      <c r="BI45" s="72"/>
      <c r="BJ45" s="72"/>
      <c r="BK45" s="72"/>
      <c r="BL45" s="72"/>
      <c r="BM45" s="72"/>
      <c r="BN45" s="72"/>
      <c r="BO45" s="72"/>
      <c r="BP45" s="72"/>
      <c r="BQ45" s="72"/>
      <c r="BR45" s="72"/>
      <c r="BS45" s="72"/>
      <c r="BT45" s="72"/>
      <c r="BU45" s="72"/>
      <c r="BV45" s="72"/>
      <c r="BW45" s="72"/>
      <c r="BX45" s="72"/>
      <c r="BY45" s="72"/>
      <c r="BZ45" s="72"/>
      <c r="CA45" s="72"/>
      <c r="CB45" s="72"/>
      <c r="CC45" s="72"/>
      <c r="CD45" s="72"/>
      <c r="CE45" s="72"/>
      <c r="CF45" s="72"/>
      <c r="CG45" s="72"/>
      <c r="CH45" s="72"/>
      <c r="CI45" s="72"/>
      <c r="CJ45" s="72"/>
      <c r="CK45" s="72"/>
      <c r="CL45" s="72"/>
      <c r="CM45" s="72"/>
      <c r="CN45" s="72"/>
      <c r="CO45" s="72"/>
      <c r="CP45" s="72"/>
      <c r="CQ45" s="72"/>
      <c r="CR45" s="72"/>
      <c r="CS45" s="72"/>
      <c r="CT45" s="72"/>
      <c r="CU45" s="72"/>
      <c r="CV45" s="72"/>
      <c r="CW45" s="72"/>
      <c r="CX45" s="72"/>
      <c r="CY45" s="72"/>
      <c r="CZ45" s="72"/>
      <c r="DA45" s="72"/>
      <c r="DB45" s="72"/>
      <c r="DC45" s="72"/>
      <c r="DD45" s="72"/>
      <c r="DE45" s="72"/>
      <c r="DF45" s="72"/>
      <c r="DG45" s="72"/>
      <c r="DH45" s="72"/>
      <c r="DI45" s="72"/>
      <c r="DJ45" s="72"/>
      <c r="DK45" s="72"/>
      <c r="DL45" s="72"/>
      <c r="DM45" s="72"/>
      <c r="DN45" s="72"/>
      <c r="DO45" s="72"/>
      <c r="DP45" s="72"/>
      <c r="DQ45" s="72"/>
      <c r="DR45" s="72"/>
      <c r="DS45" s="72"/>
      <c r="DT45" s="72"/>
      <c r="DU45" s="72"/>
      <c r="DV45" s="72"/>
      <c r="DW45" s="72"/>
      <c r="DX45" s="72"/>
      <c r="DY45" s="72"/>
      <c r="DZ45" s="72"/>
      <c r="EA45" s="72"/>
      <c r="EB45" s="72"/>
      <c r="EC45" s="72"/>
      <c r="ED45" s="72"/>
      <c r="EE45" s="72"/>
      <c r="EF45" s="72"/>
      <c r="EG45" s="72"/>
      <c r="EH45" s="72"/>
      <c r="EI45" s="72"/>
      <c r="EJ45" s="72"/>
      <c r="EK45" s="72"/>
      <c r="EL45" s="72"/>
      <c r="EM45" s="72"/>
      <c r="EN45" s="72"/>
      <c r="EO45" s="72"/>
      <c r="EP45" s="72"/>
      <c r="EQ45" s="72"/>
      <c r="ER45" s="72"/>
      <c r="ES45" s="72"/>
      <c r="ET45" s="72"/>
      <c r="EU45" s="72"/>
      <c r="EV45" s="72"/>
      <c r="EW45" s="72"/>
      <c r="EX45" s="72"/>
      <c r="EY45" s="72"/>
      <c r="EZ45" s="72"/>
      <c r="FA45" s="72"/>
      <c r="FB45" s="72"/>
      <c r="FC45" s="72"/>
      <c r="FD45" s="72"/>
      <c r="FE45" s="72"/>
      <c r="FF45" s="72"/>
      <c r="FG45" s="72"/>
      <c r="FH45" s="72"/>
      <c r="FI45" s="72"/>
      <c r="FJ45" s="72"/>
      <c r="FK45" s="72"/>
      <c r="FL45" s="72"/>
      <c r="FM45" s="72"/>
      <c r="FN45" s="72"/>
      <c r="FO45" s="72"/>
      <c r="FP45" s="72"/>
      <c r="FQ45" s="72"/>
      <c r="FR45" s="72"/>
      <c r="FS45" s="72"/>
      <c r="FT45" s="72"/>
      <c r="FU45" s="72"/>
      <c r="FV45" s="72"/>
      <c r="FW45" s="72"/>
      <c r="FX45" s="72"/>
      <c r="FY45" s="72"/>
      <c r="FZ45" s="72"/>
      <c r="GA45" s="72"/>
      <c r="GB45" s="72"/>
      <c r="GC45" s="72"/>
      <c r="GD45" s="72"/>
      <c r="GE45" s="72"/>
      <c r="GF45" s="72"/>
      <c r="GG45" s="72"/>
      <c r="GH45" s="72"/>
      <c r="GI45" s="72"/>
      <c r="GJ45" s="72"/>
      <c r="GK45" s="72"/>
      <c r="GL45" s="72"/>
      <c r="GM45" s="72"/>
      <c r="GN45" s="72"/>
      <c r="GO45" s="72"/>
      <c r="GP45" s="72"/>
      <c r="GQ45" s="72"/>
      <c r="GR45" s="72"/>
      <c r="GS45" s="72"/>
      <c r="GT45" s="72"/>
      <c r="GU45" s="72"/>
      <c r="GV45" s="72"/>
      <c r="GW45" s="72"/>
      <c r="GX45" s="72"/>
      <c r="GY45" s="72"/>
      <c r="GZ45" s="72"/>
      <c r="HA45" s="72"/>
      <c r="HB45" s="72"/>
      <c r="HC45" s="72"/>
      <c r="HD45" s="72"/>
      <c r="HE45" s="72"/>
      <c r="HF45" s="72"/>
    </row>
    <row r="46" spans="1:214" ht="96.75" customHeight="1">
      <c r="A46" s="74">
        <v>45</v>
      </c>
      <c r="B46" s="74">
        <v>7157</v>
      </c>
      <c r="C46" s="74" t="s">
        <v>1230</v>
      </c>
      <c r="D46" s="75" t="s">
        <v>1171</v>
      </c>
      <c r="E46" s="74" t="s">
        <v>1172</v>
      </c>
      <c r="F46" s="74" t="s">
        <v>1181</v>
      </c>
      <c r="H46" s="74">
        <v>76</v>
      </c>
      <c r="I46" s="76">
        <v>8.8490000000000002</v>
      </c>
      <c r="J46" s="74" t="s">
        <v>1174</v>
      </c>
      <c r="K46" s="74" t="s">
        <v>1175</v>
      </c>
      <c r="L46" s="74" t="s">
        <v>1231</v>
      </c>
      <c r="M46" s="72"/>
      <c r="N46" s="72">
        <f t="shared" si="0"/>
        <v>0</v>
      </c>
      <c r="O46" s="72"/>
      <c r="P46" s="72"/>
      <c r="Q46" s="72"/>
      <c r="R46" s="72"/>
      <c r="S46" s="72"/>
      <c r="T46" s="72"/>
      <c r="U46" s="72"/>
      <c r="V46" s="72"/>
      <c r="W46" s="72"/>
      <c r="X46" s="72"/>
      <c r="Y46" s="72"/>
      <c r="Z46" s="72"/>
      <c r="AA46" s="72"/>
      <c r="AB46" s="72"/>
      <c r="AC46" s="72"/>
      <c r="AD46" s="72"/>
      <c r="AE46" s="72"/>
      <c r="AF46" s="72"/>
      <c r="AG46" s="72"/>
      <c r="AH46" s="72"/>
      <c r="AI46" s="72"/>
      <c r="AJ46" s="72"/>
      <c r="AK46" s="72"/>
      <c r="AL46" s="72"/>
      <c r="AM46" s="72"/>
      <c r="AN46" s="72"/>
      <c r="AO46" s="72"/>
      <c r="AP46" s="72"/>
      <c r="AQ46" s="72"/>
      <c r="AR46" s="72"/>
      <c r="AS46" s="72"/>
      <c r="AT46" s="72"/>
      <c r="AU46" s="72"/>
      <c r="AV46" s="72"/>
      <c r="AW46" s="72"/>
      <c r="AX46" s="72"/>
      <c r="AY46" s="72"/>
      <c r="AZ46" s="72"/>
      <c r="BA46" s="72"/>
      <c r="BB46" s="72"/>
      <c r="BC46" s="72"/>
      <c r="BD46" s="72"/>
      <c r="BE46" s="72"/>
      <c r="BF46" s="72"/>
      <c r="BG46" s="72"/>
      <c r="BH46" s="72"/>
      <c r="BI46" s="72"/>
      <c r="BJ46" s="72"/>
      <c r="BK46" s="72"/>
      <c r="BL46" s="72"/>
      <c r="BM46" s="72"/>
      <c r="BN46" s="72"/>
      <c r="BO46" s="72"/>
      <c r="BP46" s="72"/>
      <c r="BQ46" s="72"/>
      <c r="BR46" s="72"/>
      <c r="BS46" s="72"/>
      <c r="BT46" s="72"/>
      <c r="BU46" s="72"/>
      <c r="BV46" s="72"/>
      <c r="BW46" s="72"/>
      <c r="BX46" s="72"/>
      <c r="BY46" s="72"/>
      <c r="BZ46" s="72"/>
      <c r="CA46" s="72"/>
      <c r="CB46" s="72"/>
      <c r="CC46" s="72"/>
      <c r="CD46" s="72"/>
      <c r="CE46" s="72"/>
      <c r="CF46" s="72"/>
      <c r="CG46" s="72"/>
      <c r="CH46" s="72"/>
      <c r="CI46" s="72"/>
      <c r="CJ46" s="72"/>
      <c r="CK46" s="72"/>
      <c r="CL46" s="72"/>
      <c r="CM46" s="72"/>
      <c r="CN46" s="72"/>
      <c r="CO46" s="72"/>
      <c r="CP46" s="72"/>
      <c r="CQ46" s="72"/>
      <c r="CR46" s="72"/>
      <c r="CS46" s="72"/>
      <c r="CT46" s="72"/>
      <c r="CU46" s="72"/>
      <c r="CV46" s="72"/>
      <c r="CW46" s="72"/>
      <c r="CX46" s="72"/>
      <c r="CY46" s="72"/>
      <c r="CZ46" s="72"/>
      <c r="DA46" s="72"/>
      <c r="DB46" s="72"/>
      <c r="DC46" s="72"/>
      <c r="DD46" s="72"/>
      <c r="DE46" s="72"/>
      <c r="DF46" s="72"/>
      <c r="DG46" s="72"/>
      <c r="DH46" s="72"/>
      <c r="DI46" s="72"/>
      <c r="DJ46" s="72"/>
      <c r="DK46" s="72"/>
      <c r="DL46" s="72"/>
      <c r="DM46" s="72"/>
      <c r="DN46" s="72"/>
      <c r="DO46" s="72"/>
      <c r="DP46" s="72"/>
      <c r="DQ46" s="72"/>
      <c r="DR46" s="72"/>
      <c r="DS46" s="72"/>
      <c r="DT46" s="72"/>
      <c r="DU46" s="72"/>
      <c r="DV46" s="72"/>
      <c r="DW46" s="72"/>
      <c r="DX46" s="72"/>
      <c r="DY46" s="72"/>
      <c r="DZ46" s="72"/>
      <c r="EA46" s="72"/>
      <c r="EB46" s="72"/>
      <c r="EC46" s="72"/>
      <c r="ED46" s="72"/>
      <c r="EE46" s="72"/>
      <c r="EF46" s="72"/>
      <c r="EG46" s="72"/>
      <c r="EH46" s="72"/>
      <c r="EI46" s="72"/>
      <c r="EJ46" s="72"/>
      <c r="EK46" s="72"/>
      <c r="EL46" s="72"/>
      <c r="EM46" s="72"/>
      <c r="EN46" s="72"/>
      <c r="EO46" s="72"/>
      <c r="EP46" s="72"/>
      <c r="EQ46" s="72"/>
      <c r="ER46" s="72"/>
      <c r="ES46" s="72"/>
      <c r="ET46" s="72"/>
      <c r="EU46" s="72"/>
      <c r="EV46" s="72"/>
      <c r="EW46" s="72"/>
      <c r="EX46" s="72"/>
      <c r="EY46" s="72"/>
      <c r="EZ46" s="72"/>
      <c r="FA46" s="72"/>
      <c r="FB46" s="72"/>
      <c r="FC46" s="72"/>
      <c r="FD46" s="72"/>
      <c r="FE46" s="72"/>
      <c r="FF46" s="72"/>
      <c r="FG46" s="72"/>
      <c r="FH46" s="72"/>
      <c r="FI46" s="72"/>
      <c r="FJ46" s="72"/>
      <c r="FK46" s="72"/>
      <c r="FL46" s="72"/>
      <c r="FM46" s="72"/>
      <c r="FN46" s="72"/>
      <c r="FO46" s="72"/>
      <c r="FP46" s="72"/>
      <c r="FQ46" s="72"/>
      <c r="FR46" s="72"/>
      <c r="FS46" s="72"/>
      <c r="FT46" s="72"/>
      <c r="FU46" s="72"/>
      <c r="FV46" s="72"/>
      <c r="FW46" s="72"/>
      <c r="FX46" s="72"/>
      <c r="FY46" s="72"/>
      <c r="FZ46" s="72"/>
      <c r="GA46" s="72"/>
      <c r="GB46" s="72"/>
      <c r="GC46" s="72"/>
      <c r="GD46" s="72"/>
      <c r="GE46" s="72"/>
      <c r="GF46" s="72"/>
      <c r="GG46" s="72"/>
      <c r="GH46" s="72"/>
      <c r="GI46" s="72"/>
      <c r="GJ46" s="72"/>
      <c r="GK46" s="72"/>
      <c r="GL46" s="72"/>
      <c r="GM46" s="72"/>
      <c r="GN46" s="72"/>
      <c r="GO46" s="72"/>
      <c r="GP46" s="72"/>
      <c r="GQ46" s="72"/>
      <c r="GR46" s="72"/>
      <c r="GS46" s="72"/>
      <c r="GT46" s="72"/>
      <c r="GU46" s="72"/>
      <c r="GV46" s="72"/>
      <c r="GW46" s="72"/>
      <c r="GX46" s="72"/>
      <c r="GY46" s="72"/>
      <c r="GZ46" s="72"/>
      <c r="HA46" s="72"/>
      <c r="HB46" s="72"/>
      <c r="HC46" s="72"/>
      <c r="HD46" s="72"/>
      <c r="HE46" s="72"/>
      <c r="HF46" s="72"/>
    </row>
    <row r="47" spans="1:214" ht="96.75" customHeight="1">
      <c r="A47" s="74">
        <v>46</v>
      </c>
      <c r="B47" s="74">
        <v>7159</v>
      </c>
      <c r="C47" s="74" t="s">
        <v>1239</v>
      </c>
      <c r="D47" s="75" t="s">
        <v>1171</v>
      </c>
      <c r="E47" s="74" t="s">
        <v>1172</v>
      </c>
      <c r="F47" s="74" t="s">
        <v>1181</v>
      </c>
      <c r="G47" s="85" t="s">
        <v>1152</v>
      </c>
      <c r="H47" s="74">
        <v>1157</v>
      </c>
      <c r="I47" s="76">
        <v>3.2610000000000001</v>
      </c>
      <c r="J47" s="74" t="s">
        <v>1174</v>
      </c>
      <c r="K47" s="74" t="s">
        <v>1175</v>
      </c>
      <c r="L47" s="74" t="s">
        <v>1206</v>
      </c>
      <c r="M47" s="72"/>
      <c r="N47" s="72">
        <f t="shared" si="0"/>
        <v>0</v>
      </c>
      <c r="O47" s="72"/>
      <c r="P47" s="72"/>
      <c r="Q47" s="72"/>
      <c r="R47" s="72"/>
      <c r="S47" s="72"/>
      <c r="T47" s="72"/>
      <c r="U47" s="72"/>
      <c r="V47" s="72"/>
      <c r="W47" s="72"/>
      <c r="X47" s="72"/>
      <c r="Y47" s="72"/>
      <c r="Z47" s="72"/>
      <c r="AA47" s="72"/>
      <c r="AB47" s="72"/>
      <c r="AC47" s="72"/>
      <c r="AD47" s="72"/>
      <c r="AE47" s="72"/>
      <c r="AF47" s="72"/>
      <c r="AG47" s="72"/>
      <c r="AH47" s="72"/>
      <c r="AI47" s="72"/>
      <c r="AJ47" s="72"/>
      <c r="AK47" s="72"/>
      <c r="AL47" s="72"/>
      <c r="AM47" s="72"/>
      <c r="AN47" s="72"/>
      <c r="AO47" s="72"/>
      <c r="AP47" s="72"/>
      <c r="AQ47" s="72"/>
      <c r="AR47" s="72"/>
      <c r="AS47" s="72"/>
      <c r="AT47" s="72"/>
      <c r="AU47" s="72"/>
      <c r="AV47" s="72"/>
      <c r="AW47" s="72"/>
      <c r="AX47" s="72"/>
      <c r="AY47" s="72"/>
      <c r="AZ47" s="72"/>
      <c r="BA47" s="72"/>
      <c r="BB47" s="72"/>
      <c r="BC47" s="72"/>
      <c r="BD47" s="72"/>
      <c r="BE47" s="72"/>
      <c r="BF47" s="72"/>
      <c r="BG47" s="72"/>
      <c r="BH47" s="72"/>
      <c r="BI47" s="72"/>
      <c r="BJ47" s="72"/>
      <c r="BK47" s="72"/>
      <c r="BL47" s="72"/>
      <c r="BM47" s="72"/>
      <c r="BN47" s="72"/>
      <c r="BO47" s="72"/>
      <c r="BP47" s="72"/>
      <c r="BQ47" s="72"/>
      <c r="BR47" s="72"/>
      <c r="BS47" s="72"/>
      <c r="BT47" s="72"/>
      <c r="BU47" s="72"/>
      <c r="BV47" s="72"/>
      <c r="BW47" s="72"/>
      <c r="BX47" s="72"/>
      <c r="BY47" s="72"/>
      <c r="BZ47" s="72"/>
      <c r="CA47" s="72"/>
      <c r="CB47" s="72"/>
      <c r="CC47" s="72"/>
      <c r="CD47" s="72"/>
      <c r="CE47" s="72"/>
      <c r="CF47" s="72"/>
      <c r="CG47" s="72"/>
      <c r="CH47" s="72"/>
      <c r="CI47" s="72"/>
      <c r="CJ47" s="72"/>
      <c r="CK47" s="72"/>
      <c r="CL47" s="72"/>
      <c r="CM47" s="72"/>
      <c r="CN47" s="72"/>
      <c r="CO47" s="72"/>
      <c r="CP47" s="72"/>
      <c r="CQ47" s="72"/>
      <c r="CR47" s="72"/>
      <c r="CS47" s="72"/>
      <c r="CT47" s="72"/>
      <c r="CU47" s="72"/>
      <c r="CV47" s="72"/>
      <c r="CW47" s="72"/>
      <c r="CX47" s="72"/>
      <c r="CY47" s="72"/>
      <c r="CZ47" s="72"/>
      <c r="DA47" s="72"/>
      <c r="DB47" s="72"/>
      <c r="DC47" s="72"/>
      <c r="DD47" s="72"/>
      <c r="DE47" s="72"/>
      <c r="DF47" s="72"/>
      <c r="DG47" s="72"/>
      <c r="DH47" s="72"/>
      <c r="DI47" s="72"/>
      <c r="DJ47" s="72"/>
      <c r="DK47" s="72"/>
      <c r="DL47" s="72"/>
      <c r="DM47" s="72"/>
      <c r="DN47" s="72"/>
      <c r="DO47" s="72"/>
      <c r="DP47" s="72"/>
      <c r="DQ47" s="72"/>
      <c r="DR47" s="72"/>
      <c r="DS47" s="72"/>
      <c r="DT47" s="72"/>
      <c r="DU47" s="72"/>
      <c r="DV47" s="72"/>
      <c r="DW47" s="72"/>
      <c r="DX47" s="72"/>
      <c r="DY47" s="72"/>
      <c r="DZ47" s="72"/>
      <c r="EA47" s="72"/>
      <c r="EB47" s="72"/>
      <c r="EC47" s="72"/>
      <c r="ED47" s="72"/>
      <c r="EE47" s="72"/>
      <c r="EF47" s="72"/>
      <c r="EG47" s="72"/>
      <c r="EH47" s="72"/>
      <c r="EI47" s="72"/>
      <c r="EJ47" s="72"/>
      <c r="EK47" s="72"/>
      <c r="EL47" s="72"/>
      <c r="EM47" s="72"/>
      <c r="EN47" s="72"/>
      <c r="EO47" s="72"/>
      <c r="EP47" s="72"/>
      <c r="EQ47" s="72"/>
      <c r="ER47" s="72"/>
      <c r="ES47" s="72"/>
      <c r="ET47" s="72"/>
      <c r="EU47" s="72"/>
      <c r="EV47" s="72"/>
      <c r="EW47" s="72"/>
      <c r="EX47" s="72"/>
      <c r="EY47" s="72"/>
      <c r="EZ47" s="72"/>
      <c r="FA47" s="72"/>
      <c r="FB47" s="72"/>
      <c r="FC47" s="72"/>
      <c r="FD47" s="72"/>
      <c r="FE47" s="72"/>
      <c r="FF47" s="72"/>
      <c r="FG47" s="72"/>
      <c r="FH47" s="72"/>
      <c r="FI47" s="72"/>
      <c r="FJ47" s="72"/>
      <c r="FK47" s="72"/>
      <c r="FL47" s="72"/>
      <c r="FM47" s="72"/>
      <c r="FN47" s="72"/>
      <c r="FO47" s="72"/>
      <c r="FP47" s="72"/>
      <c r="FQ47" s="72"/>
      <c r="FR47" s="72"/>
      <c r="FS47" s="72"/>
      <c r="FT47" s="72"/>
      <c r="FU47" s="72"/>
      <c r="FV47" s="72"/>
      <c r="FW47" s="72"/>
      <c r="FX47" s="72"/>
      <c r="FY47" s="72"/>
      <c r="FZ47" s="72"/>
      <c r="GA47" s="72"/>
      <c r="GB47" s="72"/>
      <c r="GC47" s="72"/>
      <c r="GD47" s="72"/>
      <c r="GE47" s="72"/>
      <c r="GF47" s="72"/>
      <c r="GG47" s="72"/>
      <c r="GH47" s="72"/>
      <c r="GI47" s="72"/>
      <c r="GJ47" s="72"/>
      <c r="GK47" s="72"/>
      <c r="GL47" s="72"/>
      <c r="GM47" s="72"/>
      <c r="GN47" s="72"/>
      <c r="GO47" s="72"/>
      <c r="GP47" s="72"/>
      <c r="GQ47" s="72"/>
      <c r="GR47" s="72"/>
      <c r="GS47" s="72"/>
      <c r="GT47" s="72"/>
      <c r="GU47" s="72"/>
      <c r="GV47" s="72"/>
      <c r="GW47" s="72"/>
      <c r="GX47" s="72"/>
      <c r="GY47" s="72"/>
      <c r="GZ47" s="72"/>
      <c r="HA47" s="72"/>
      <c r="HB47" s="72"/>
      <c r="HC47" s="72"/>
      <c r="HD47" s="72"/>
      <c r="HE47" s="72"/>
      <c r="HF47" s="72"/>
    </row>
    <row r="48" spans="1:214" ht="96.75" customHeight="1">
      <c r="A48" s="74">
        <v>47</v>
      </c>
      <c r="B48" s="74">
        <v>7160</v>
      </c>
      <c r="C48" s="74" t="s">
        <v>1239</v>
      </c>
      <c r="D48" s="75" t="s">
        <v>1171</v>
      </c>
      <c r="E48" s="74" t="s">
        <v>1172</v>
      </c>
      <c r="F48" s="74" t="s">
        <v>1181</v>
      </c>
      <c r="G48" s="85" t="s">
        <v>1152</v>
      </c>
      <c r="H48" s="74">
        <v>460</v>
      </c>
      <c r="I48" s="76">
        <v>3.2610000000000001</v>
      </c>
      <c r="J48" s="74" t="s">
        <v>1174</v>
      </c>
      <c r="K48" s="74" t="s">
        <v>1175</v>
      </c>
      <c r="L48" s="74" t="s">
        <v>1206</v>
      </c>
      <c r="M48" s="72"/>
      <c r="N48" s="72">
        <f t="shared" si="0"/>
        <v>0</v>
      </c>
      <c r="O48" s="72"/>
      <c r="P48" s="72"/>
      <c r="Q48" s="72"/>
      <c r="R48" s="72"/>
      <c r="S48" s="72"/>
      <c r="T48" s="72"/>
      <c r="U48" s="72"/>
      <c r="V48" s="72"/>
      <c r="W48" s="72"/>
      <c r="X48" s="72"/>
      <c r="Y48" s="72"/>
      <c r="Z48" s="72"/>
      <c r="AA48" s="72"/>
      <c r="AB48" s="72"/>
      <c r="AC48" s="72"/>
      <c r="AD48" s="72"/>
      <c r="AE48" s="72"/>
      <c r="AF48" s="72"/>
      <c r="AG48" s="72"/>
      <c r="AH48" s="72"/>
      <c r="AI48" s="72"/>
      <c r="AJ48" s="72"/>
      <c r="AK48" s="72"/>
      <c r="AL48" s="72"/>
      <c r="AM48" s="72"/>
      <c r="AN48" s="72"/>
      <c r="AO48" s="72"/>
      <c r="AP48" s="72"/>
      <c r="AQ48" s="72"/>
      <c r="AR48" s="72"/>
      <c r="AS48" s="72"/>
      <c r="AT48" s="72"/>
      <c r="AU48" s="72"/>
      <c r="AV48" s="72"/>
      <c r="AW48" s="72"/>
      <c r="AX48" s="72"/>
      <c r="AY48" s="72"/>
      <c r="AZ48" s="72"/>
      <c r="BA48" s="72"/>
      <c r="BB48" s="72"/>
      <c r="BC48" s="72"/>
      <c r="BD48" s="72"/>
      <c r="BE48" s="72"/>
      <c r="BF48" s="72"/>
      <c r="BG48" s="72"/>
      <c r="BH48" s="72"/>
      <c r="BI48" s="72"/>
      <c r="BJ48" s="72"/>
      <c r="BK48" s="72"/>
      <c r="BL48" s="72"/>
      <c r="BM48" s="72"/>
      <c r="BN48" s="72"/>
      <c r="BO48" s="72"/>
      <c r="BP48" s="72"/>
      <c r="BQ48" s="72"/>
      <c r="BR48" s="72"/>
      <c r="BS48" s="72"/>
      <c r="BT48" s="72"/>
      <c r="BU48" s="72"/>
      <c r="BV48" s="72"/>
      <c r="BW48" s="72"/>
      <c r="BX48" s="72"/>
      <c r="BY48" s="72"/>
      <c r="BZ48" s="72"/>
      <c r="CA48" s="72"/>
      <c r="CB48" s="72"/>
      <c r="CC48" s="72"/>
      <c r="CD48" s="72"/>
      <c r="CE48" s="72"/>
      <c r="CF48" s="72"/>
      <c r="CG48" s="72"/>
      <c r="CH48" s="72"/>
      <c r="CI48" s="72"/>
      <c r="CJ48" s="72"/>
      <c r="CK48" s="72"/>
      <c r="CL48" s="72"/>
      <c r="CM48" s="72"/>
      <c r="CN48" s="72"/>
      <c r="CO48" s="72"/>
      <c r="CP48" s="72"/>
      <c r="CQ48" s="72"/>
      <c r="CR48" s="72"/>
      <c r="CS48" s="72"/>
      <c r="CT48" s="72"/>
      <c r="CU48" s="72"/>
      <c r="CV48" s="72"/>
      <c r="CW48" s="72"/>
      <c r="CX48" s="72"/>
      <c r="CY48" s="72"/>
      <c r="CZ48" s="72"/>
      <c r="DA48" s="72"/>
      <c r="DB48" s="72"/>
      <c r="DC48" s="72"/>
      <c r="DD48" s="72"/>
      <c r="DE48" s="72"/>
      <c r="DF48" s="72"/>
      <c r="DG48" s="72"/>
      <c r="DH48" s="72"/>
      <c r="DI48" s="72"/>
      <c r="DJ48" s="72"/>
      <c r="DK48" s="72"/>
      <c r="DL48" s="72"/>
      <c r="DM48" s="72"/>
      <c r="DN48" s="72"/>
      <c r="DO48" s="72"/>
      <c r="DP48" s="72"/>
      <c r="DQ48" s="72"/>
      <c r="DR48" s="72"/>
      <c r="DS48" s="72"/>
      <c r="DT48" s="72"/>
      <c r="DU48" s="72"/>
      <c r="DV48" s="72"/>
      <c r="DW48" s="72"/>
      <c r="DX48" s="72"/>
      <c r="DY48" s="72"/>
      <c r="DZ48" s="72"/>
      <c r="EA48" s="72"/>
      <c r="EB48" s="72"/>
      <c r="EC48" s="72"/>
      <c r="ED48" s="72"/>
      <c r="EE48" s="72"/>
      <c r="EF48" s="72"/>
      <c r="EG48" s="72"/>
      <c r="EH48" s="72"/>
      <c r="EI48" s="72"/>
      <c r="EJ48" s="72"/>
      <c r="EK48" s="72"/>
      <c r="EL48" s="72"/>
      <c r="EM48" s="72"/>
      <c r="EN48" s="72"/>
      <c r="EO48" s="72"/>
      <c r="EP48" s="72"/>
      <c r="EQ48" s="72"/>
      <c r="ER48" s="72"/>
      <c r="ES48" s="72"/>
      <c r="ET48" s="72"/>
      <c r="EU48" s="72"/>
      <c r="EV48" s="72"/>
      <c r="EW48" s="72"/>
      <c r="EX48" s="72"/>
      <c r="EY48" s="72"/>
      <c r="EZ48" s="72"/>
      <c r="FA48" s="72"/>
      <c r="FB48" s="72"/>
      <c r="FC48" s="72"/>
      <c r="FD48" s="72"/>
      <c r="FE48" s="72"/>
      <c r="FF48" s="72"/>
      <c r="FG48" s="72"/>
      <c r="FH48" s="72"/>
      <c r="FI48" s="72"/>
      <c r="FJ48" s="72"/>
      <c r="FK48" s="72"/>
      <c r="FL48" s="72"/>
      <c r="FM48" s="72"/>
      <c r="FN48" s="72"/>
      <c r="FO48" s="72"/>
      <c r="FP48" s="72"/>
      <c r="FQ48" s="72"/>
      <c r="FR48" s="72"/>
      <c r="FS48" s="72"/>
      <c r="FT48" s="72"/>
      <c r="FU48" s="72"/>
      <c r="FV48" s="72"/>
      <c r="FW48" s="72"/>
      <c r="FX48" s="72"/>
      <c r="FY48" s="72"/>
      <c r="FZ48" s="72"/>
      <c r="GA48" s="72"/>
      <c r="GB48" s="72"/>
      <c r="GC48" s="72"/>
      <c r="GD48" s="72"/>
      <c r="GE48" s="72"/>
      <c r="GF48" s="72"/>
      <c r="GG48" s="72"/>
      <c r="GH48" s="72"/>
      <c r="GI48" s="72"/>
      <c r="GJ48" s="72"/>
      <c r="GK48" s="72"/>
      <c r="GL48" s="72"/>
      <c r="GM48" s="72"/>
      <c r="GN48" s="72"/>
      <c r="GO48" s="72"/>
      <c r="GP48" s="72"/>
      <c r="GQ48" s="72"/>
      <c r="GR48" s="72"/>
      <c r="GS48" s="72"/>
      <c r="GT48" s="72"/>
      <c r="GU48" s="72"/>
      <c r="GV48" s="72"/>
      <c r="GW48" s="72"/>
      <c r="GX48" s="72"/>
      <c r="GY48" s="72"/>
      <c r="GZ48" s="72"/>
      <c r="HA48" s="72"/>
      <c r="HB48" s="72"/>
      <c r="HC48" s="72"/>
      <c r="HD48" s="72"/>
      <c r="HE48" s="72"/>
      <c r="HF48" s="72"/>
    </row>
    <row r="49" spans="1:214" ht="96.75" customHeight="1">
      <c r="A49" s="74">
        <v>48</v>
      </c>
      <c r="B49" s="74">
        <v>7161</v>
      </c>
      <c r="C49" s="74" t="s">
        <v>1239</v>
      </c>
      <c r="D49" s="75" t="s">
        <v>1171</v>
      </c>
      <c r="E49" s="74" t="s">
        <v>1172</v>
      </c>
      <c r="F49" s="74" t="s">
        <v>1181</v>
      </c>
      <c r="G49" s="85" t="s">
        <v>1152</v>
      </c>
      <c r="H49" s="74">
        <v>1400</v>
      </c>
      <c r="I49" s="76">
        <v>2.8210000000000006</v>
      </c>
      <c r="J49" s="74" t="s">
        <v>1174</v>
      </c>
      <c r="K49" s="74" t="s">
        <v>1175</v>
      </c>
      <c r="L49" s="74" t="s">
        <v>1206</v>
      </c>
      <c r="M49" s="72"/>
      <c r="N49" s="72">
        <f t="shared" si="0"/>
        <v>0</v>
      </c>
      <c r="O49" s="72"/>
      <c r="P49" s="72"/>
      <c r="Q49" s="72"/>
      <c r="R49" s="72"/>
      <c r="S49" s="72"/>
      <c r="T49" s="72"/>
      <c r="U49" s="72"/>
      <c r="V49" s="72"/>
      <c r="W49" s="72"/>
      <c r="X49" s="72"/>
      <c r="Y49" s="72"/>
      <c r="Z49" s="72"/>
      <c r="AA49" s="72"/>
      <c r="AB49" s="72"/>
      <c r="AC49" s="72"/>
      <c r="AD49" s="72"/>
      <c r="AE49" s="72"/>
      <c r="AF49" s="72"/>
      <c r="AG49" s="72"/>
      <c r="AH49" s="72"/>
      <c r="AI49" s="72"/>
      <c r="AJ49" s="72"/>
      <c r="AK49" s="72"/>
      <c r="AL49" s="72"/>
      <c r="AM49" s="72"/>
      <c r="AN49" s="72"/>
      <c r="AO49" s="72"/>
      <c r="AP49" s="72"/>
      <c r="AQ49" s="72"/>
      <c r="AR49" s="72"/>
      <c r="AS49" s="72"/>
      <c r="AT49" s="72"/>
      <c r="AU49" s="72"/>
      <c r="AV49" s="72"/>
      <c r="AW49" s="72"/>
      <c r="AX49" s="72"/>
      <c r="AY49" s="72"/>
      <c r="AZ49" s="72"/>
      <c r="BA49" s="72"/>
      <c r="BB49" s="72"/>
      <c r="BC49" s="72"/>
      <c r="BD49" s="72"/>
      <c r="BE49" s="72"/>
      <c r="BF49" s="72"/>
      <c r="BG49" s="72"/>
      <c r="BH49" s="72"/>
      <c r="BI49" s="72"/>
      <c r="BJ49" s="72"/>
      <c r="BK49" s="72"/>
      <c r="BL49" s="72"/>
      <c r="BM49" s="72"/>
      <c r="BN49" s="72"/>
      <c r="BO49" s="72"/>
      <c r="BP49" s="72"/>
      <c r="BQ49" s="72"/>
      <c r="BR49" s="72"/>
      <c r="BS49" s="72"/>
      <c r="BT49" s="72"/>
      <c r="BU49" s="72"/>
      <c r="BV49" s="72"/>
      <c r="BW49" s="72"/>
      <c r="BX49" s="72"/>
      <c r="BY49" s="72"/>
      <c r="BZ49" s="72"/>
      <c r="CA49" s="72"/>
      <c r="CB49" s="72"/>
      <c r="CC49" s="72"/>
      <c r="CD49" s="72"/>
      <c r="CE49" s="72"/>
      <c r="CF49" s="72"/>
      <c r="CG49" s="72"/>
      <c r="CH49" s="72"/>
      <c r="CI49" s="72"/>
      <c r="CJ49" s="72"/>
      <c r="CK49" s="72"/>
      <c r="CL49" s="72"/>
      <c r="CM49" s="72"/>
      <c r="CN49" s="72"/>
      <c r="CO49" s="72"/>
      <c r="CP49" s="72"/>
      <c r="CQ49" s="72"/>
      <c r="CR49" s="72"/>
      <c r="CS49" s="72"/>
      <c r="CT49" s="72"/>
      <c r="CU49" s="72"/>
      <c r="CV49" s="72"/>
      <c r="CW49" s="72"/>
      <c r="CX49" s="72"/>
      <c r="CY49" s="72"/>
      <c r="CZ49" s="72"/>
      <c r="DA49" s="72"/>
      <c r="DB49" s="72"/>
      <c r="DC49" s="72"/>
      <c r="DD49" s="72"/>
      <c r="DE49" s="72"/>
      <c r="DF49" s="72"/>
      <c r="DG49" s="72"/>
      <c r="DH49" s="72"/>
      <c r="DI49" s="72"/>
      <c r="DJ49" s="72"/>
      <c r="DK49" s="72"/>
      <c r="DL49" s="72"/>
      <c r="DM49" s="72"/>
      <c r="DN49" s="72"/>
      <c r="DO49" s="72"/>
      <c r="DP49" s="72"/>
      <c r="DQ49" s="72"/>
      <c r="DR49" s="72"/>
      <c r="DS49" s="72"/>
      <c r="DT49" s="72"/>
      <c r="DU49" s="72"/>
      <c r="DV49" s="72"/>
      <c r="DW49" s="72"/>
      <c r="DX49" s="72"/>
      <c r="DY49" s="72"/>
      <c r="DZ49" s="72"/>
      <c r="EA49" s="72"/>
      <c r="EB49" s="72"/>
      <c r="EC49" s="72"/>
      <c r="ED49" s="72"/>
      <c r="EE49" s="72"/>
      <c r="EF49" s="72"/>
      <c r="EG49" s="72"/>
      <c r="EH49" s="72"/>
      <c r="EI49" s="72"/>
      <c r="EJ49" s="72"/>
      <c r="EK49" s="72"/>
      <c r="EL49" s="72"/>
      <c r="EM49" s="72"/>
      <c r="EN49" s="72"/>
      <c r="EO49" s="72"/>
      <c r="EP49" s="72"/>
      <c r="EQ49" s="72"/>
      <c r="ER49" s="72"/>
      <c r="ES49" s="72"/>
      <c r="ET49" s="72"/>
      <c r="EU49" s="72"/>
      <c r="EV49" s="72"/>
      <c r="EW49" s="72"/>
      <c r="EX49" s="72"/>
      <c r="EY49" s="72"/>
      <c r="EZ49" s="72"/>
      <c r="FA49" s="72"/>
      <c r="FB49" s="72"/>
      <c r="FC49" s="72"/>
      <c r="FD49" s="72"/>
      <c r="FE49" s="72"/>
      <c r="FF49" s="72"/>
      <c r="FG49" s="72"/>
      <c r="FH49" s="72"/>
      <c r="FI49" s="72"/>
      <c r="FJ49" s="72"/>
      <c r="FK49" s="72"/>
      <c r="FL49" s="72"/>
      <c r="FM49" s="72"/>
      <c r="FN49" s="72"/>
      <c r="FO49" s="72"/>
      <c r="FP49" s="72"/>
      <c r="FQ49" s="72"/>
      <c r="FR49" s="72"/>
      <c r="FS49" s="72"/>
      <c r="FT49" s="72"/>
      <c r="FU49" s="72"/>
      <c r="FV49" s="72"/>
      <c r="FW49" s="72"/>
      <c r="FX49" s="72"/>
      <c r="FY49" s="72"/>
      <c r="FZ49" s="72"/>
      <c r="GA49" s="72"/>
      <c r="GB49" s="72"/>
      <c r="GC49" s="72"/>
      <c r="GD49" s="72"/>
      <c r="GE49" s="72"/>
      <c r="GF49" s="72"/>
      <c r="GG49" s="72"/>
      <c r="GH49" s="72"/>
      <c r="GI49" s="72"/>
      <c r="GJ49" s="72"/>
      <c r="GK49" s="72"/>
      <c r="GL49" s="72"/>
      <c r="GM49" s="72"/>
      <c r="GN49" s="72"/>
      <c r="GO49" s="72"/>
      <c r="GP49" s="72"/>
      <c r="GQ49" s="72"/>
      <c r="GR49" s="72"/>
      <c r="GS49" s="72"/>
      <c r="GT49" s="72"/>
      <c r="GU49" s="72"/>
      <c r="GV49" s="72"/>
      <c r="GW49" s="72"/>
      <c r="GX49" s="72"/>
      <c r="GY49" s="72"/>
      <c r="GZ49" s="72"/>
      <c r="HA49" s="72"/>
      <c r="HB49" s="72"/>
      <c r="HC49" s="72"/>
      <c r="HD49" s="72"/>
      <c r="HE49" s="72"/>
      <c r="HF49" s="72"/>
    </row>
    <row r="50" spans="1:214" ht="96.75" customHeight="1">
      <c r="A50" s="74">
        <v>49</v>
      </c>
      <c r="B50" s="74">
        <v>7162</v>
      </c>
      <c r="C50" s="74" t="s">
        <v>1239</v>
      </c>
      <c r="D50" s="75" t="s">
        <v>1171</v>
      </c>
      <c r="E50" s="74" t="s">
        <v>1172</v>
      </c>
      <c r="F50" s="74" t="s">
        <v>1181</v>
      </c>
      <c r="G50" s="85" t="s">
        <v>1152</v>
      </c>
      <c r="H50" s="74">
        <v>1936</v>
      </c>
      <c r="I50" s="76">
        <v>3.5579999999999998</v>
      </c>
      <c r="J50" s="74" t="s">
        <v>1174</v>
      </c>
      <c r="K50" s="74" t="s">
        <v>1175</v>
      </c>
      <c r="L50" s="74" t="s">
        <v>1206</v>
      </c>
      <c r="M50" s="72"/>
      <c r="N50" s="72">
        <f t="shared" si="0"/>
        <v>0</v>
      </c>
      <c r="O50" s="72"/>
      <c r="P50" s="72"/>
      <c r="Q50" s="72"/>
      <c r="R50" s="72"/>
      <c r="S50" s="72"/>
      <c r="T50" s="72"/>
      <c r="U50" s="72"/>
      <c r="V50" s="72"/>
      <c r="W50" s="72"/>
      <c r="X50" s="72"/>
      <c r="Y50" s="72"/>
      <c r="Z50" s="72"/>
      <c r="AA50" s="72"/>
      <c r="AB50" s="72"/>
      <c r="AC50" s="72"/>
      <c r="AD50" s="72"/>
      <c r="AE50" s="72"/>
      <c r="AF50" s="72"/>
      <c r="AG50" s="72"/>
      <c r="AH50" s="72"/>
      <c r="AI50" s="72"/>
      <c r="AJ50" s="72"/>
      <c r="AK50" s="72"/>
      <c r="AL50" s="72"/>
      <c r="AM50" s="72"/>
      <c r="AN50" s="72"/>
      <c r="AO50" s="72"/>
      <c r="AP50" s="72"/>
      <c r="AQ50" s="72"/>
      <c r="AR50" s="72"/>
      <c r="AS50" s="72"/>
      <c r="AT50" s="72"/>
      <c r="AU50" s="72"/>
      <c r="AV50" s="72"/>
      <c r="AW50" s="72"/>
      <c r="AX50" s="72"/>
      <c r="AY50" s="72"/>
      <c r="AZ50" s="72"/>
      <c r="BA50" s="72"/>
      <c r="BB50" s="72"/>
      <c r="BC50" s="72"/>
      <c r="BD50" s="72"/>
      <c r="BE50" s="72"/>
      <c r="BF50" s="72"/>
      <c r="BG50" s="72"/>
      <c r="BH50" s="72"/>
      <c r="BI50" s="72"/>
      <c r="BJ50" s="72"/>
      <c r="BK50" s="72"/>
      <c r="BL50" s="72"/>
      <c r="BM50" s="72"/>
      <c r="BN50" s="72"/>
      <c r="BO50" s="72"/>
      <c r="BP50" s="72"/>
      <c r="BQ50" s="72"/>
      <c r="BR50" s="72"/>
      <c r="BS50" s="72"/>
      <c r="BT50" s="72"/>
      <c r="BU50" s="72"/>
      <c r="BV50" s="72"/>
      <c r="BW50" s="72"/>
      <c r="BX50" s="72"/>
      <c r="BY50" s="72"/>
      <c r="BZ50" s="72"/>
      <c r="CA50" s="72"/>
      <c r="CB50" s="72"/>
      <c r="CC50" s="72"/>
      <c r="CD50" s="72"/>
      <c r="CE50" s="72"/>
      <c r="CF50" s="72"/>
      <c r="CG50" s="72"/>
      <c r="CH50" s="72"/>
      <c r="CI50" s="72"/>
      <c r="CJ50" s="72"/>
      <c r="CK50" s="72"/>
      <c r="CL50" s="72"/>
      <c r="CM50" s="72"/>
      <c r="CN50" s="72"/>
      <c r="CO50" s="72"/>
      <c r="CP50" s="72"/>
      <c r="CQ50" s="72"/>
      <c r="CR50" s="72"/>
      <c r="CS50" s="72"/>
      <c r="CT50" s="72"/>
      <c r="CU50" s="72"/>
      <c r="CV50" s="72"/>
      <c r="CW50" s="72"/>
      <c r="CX50" s="72"/>
      <c r="CY50" s="72"/>
      <c r="CZ50" s="72"/>
      <c r="DA50" s="72"/>
      <c r="DB50" s="72"/>
      <c r="DC50" s="72"/>
      <c r="DD50" s="72"/>
      <c r="DE50" s="72"/>
      <c r="DF50" s="72"/>
      <c r="DG50" s="72"/>
      <c r="DH50" s="72"/>
      <c r="DI50" s="72"/>
      <c r="DJ50" s="72"/>
      <c r="DK50" s="72"/>
      <c r="DL50" s="72"/>
      <c r="DM50" s="72"/>
      <c r="DN50" s="72"/>
      <c r="DO50" s="72"/>
      <c r="DP50" s="72"/>
      <c r="DQ50" s="72"/>
      <c r="DR50" s="72"/>
      <c r="DS50" s="72"/>
      <c r="DT50" s="72"/>
      <c r="DU50" s="72"/>
      <c r="DV50" s="72"/>
      <c r="DW50" s="72"/>
      <c r="DX50" s="72"/>
      <c r="DY50" s="72"/>
      <c r="DZ50" s="72"/>
      <c r="EA50" s="72"/>
      <c r="EB50" s="72"/>
      <c r="EC50" s="72"/>
      <c r="ED50" s="72"/>
      <c r="EE50" s="72"/>
      <c r="EF50" s="72"/>
      <c r="EG50" s="72"/>
      <c r="EH50" s="72"/>
      <c r="EI50" s="72"/>
      <c r="EJ50" s="72"/>
      <c r="EK50" s="72"/>
      <c r="EL50" s="72"/>
      <c r="EM50" s="72"/>
      <c r="EN50" s="72"/>
      <c r="EO50" s="72"/>
      <c r="EP50" s="72"/>
      <c r="EQ50" s="72"/>
      <c r="ER50" s="72"/>
      <c r="ES50" s="72"/>
      <c r="ET50" s="72"/>
      <c r="EU50" s="72"/>
      <c r="EV50" s="72"/>
      <c r="EW50" s="72"/>
      <c r="EX50" s="72"/>
      <c r="EY50" s="72"/>
      <c r="EZ50" s="72"/>
      <c r="FA50" s="72"/>
      <c r="FB50" s="72"/>
      <c r="FC50" s="72"/>
      <c r="FD50" s="72"/>
      <c r="FE50" s="72"/>
      <c r="FF50" s="72"/>
      <c r="FG50" s="72"/>
      <c r="FH50" s="72"/>
      <c r="FI50" s="72"/>
      <c r="FJ50" s="72"/>
      <c r="FK50" s="72"/>
      <c r="FL50" s="72"/>
      <c r="FM50" s="72"/>
      <c r="FN50" s="72"/>
      <c r="FO50" s="72"/>
      <c r="FP50" s="72"/>
      <c r="FQ50" s="72"/>
      <c r="FR50" s="72"/>
      <c r="FS50" s="72"/>
      <c r="FT50" s="72"/>
      <c r="FU50" s="72"/>
      <c r="FV50" s="72"/>
      <c r="FW50" s="72"/>
      <c r="FX50" s="72"/>
      <c r="FY50" s="72"/>
      <c r="FZ50" s="72"/>
      <c r="GA50" s="72"/>
      <c r="GB50" s="72"/>
      <c r="GC50" s="72"/>
      <c r="GD50" s="72"/>
      <c r="GE50" s="72"/>
      <c r="GF50" s="72"/>
      <c r="GG50" s="72"/>
      <c r="GH50" s="72"/>
      <c r="GI50" s="72"/>
      <c r="GJ50" s="72"/>
      <c r="GK50" s="72"/>
      <c r="GL50" s="72"/>
      <c r="GM50" s="72"/>
      <c r="GN50" s="72"/>
      <c r="GO50" s="72"/>
      <c r="GP50" s="72"/>
      <c r="GQ50" s="72"/>
      <c r="GR50" s="72"/>
      <c r="GS50" s="72"/>
      <c r="GT50" s="72"/>
      <c r="GU50" s="72"/>
      <c r="GV50" s="72"/>
      <c r="GW50" s="72"/>
      <c r="GX50" s="72"/>
      <c r="GY50" s="72"/>
      <c r="GZ50" s="72"/>
      <c r="HA50" s="72"/>
      <c r="HB50" s="72"/>
      <c r="HC50" s="72"/>
      <c r="HD50" s="72"/>
      <c r="HE50" s="72"/>
      <c r="HF50" s="72"/>
    </row>
    <row r="51" spans="1:214" ht="96.75" customHeight="1">
      <c r="A51" s="74">
        <v>50</v>
      </c>
      <c r="B51" s="74">
        <v>7163</v>
      </c>
      <c r="C51" s="74" t="s">
        <v>1239</v>
      </c>
      <c r="D51" s="75" t="s">
        <v>1171</v>
      </c>
      <c r="E51" s="74" t="s">
        <v>1172</v>
      </c>
      <c r="F51" s="74" t="s">
        <v>1181</v>
      </c>
      <c r="G51" s="85" t="s">
        <v>1152</v>
      </c>
      <c r="H51" s="74">
        <v>564</v>
      </c>
      <c r="I51" s="76">
        <v>3.2610000000000001</v>
      </c>
      <c r="J51" s="74" t="s">
        <v>1174</v>
      </c>
      <c r="K51" s="74" t="s">
        <v>1175</v>
      </c>
      <c r="L51" s="74" t="s">
        <v>1206</v>
      </c>
      <c r="M51" s="72"/>
      <c r="N51" s="72">
        <f t="shared" si="0"/>
        <v>0</v>
      </c>
      <c r="O51" s="72"/>
      <c r="P51" s="72"/>
      <c r="Q51" s="72"/>
      <c r="R51" s="72"/>
      <c r="S51" s="72"/>
      <c r="T51" s="72"/>
      <c r="U51" s="72"/>
      <c r="V51" s="72"/>
      <c r="W51" s="72"/>
      <c r="X51" s="72"/>
      <c r="Y51" s="72"/>
      <c r="Z51" s="72"/>
      <c r="AA51" s="72"/>
      <c r="AB51" s="72"/>
      <c r="AC51" s="72"/>
      <c r="AD51" s="72"/>
      <c r="AE51" s="72"/>
      <c r="AF51" s="72"/>
      <c r="AG51" s="72"/>
      <c r="AH51" s="72"/>
      <c r="AI51" s="72"/>
      <c r="AJ51" s="72"/>
      <c r="AK51" s="72"/>
      <c r="AL51" s="72"/>
      <c r="AM51" s="72"/>
      <c r="AN51" s="72"/>
      <c r="AO51" s="72"/>
      <c r="AP51" s="72"/>
      <c r="AQ51" s="72"/>
      <c r="AR51" s="72"/>
      <c r="AS51" s="72"/>
      <c r="AT51" s="72"/>
      <c r="AU51" s="72"/>
      <c r="AV51" s="72"/>
      <c r="AW51" s="72"/>
      <c r="AX51" s="72"/>
      <c r="AY51" s="72"/>
      <c r="AZ51" s="72"/>
      <c r="BA51" s="72"/>
      <c r="BB51" s="72"/>
      <c r="BC51" s="72"/>
      <c r="BD51" s="72"/>
      <c r="BE51" s="72"/>
      <c r="BF51" s="72"/>
      <c r="BG51" s="72"/>
      <c r="BH51" s="72"/>
      <c r="BI51" s="72"/>
      <c r="BJ51" s="72"/>
      <c r="BK51" s="72"/>
      <c r="BL51" s="72"/>
      <c r="BM51" s="72"/>
      <c r="BN51" s="72"/>
      <c r="BO51" s="72"/>
      <c r="BP51" s="72"/>
      <c r="BQ51" s="72"/>
      <c r="BR51" s="72"/>
      <c r="BS51" s="72"/>
      <c r="BT51" s="72"/>
      <c r="BU51" s="72"/>
      <c r="BV51" s="72"/>
      <c r="BW51" s="72"/>
      <c r="BX51" s="72"/>
      <c r="BY51" s="72"/>
      <c r="BZ51" s="72"/>
      <c r="CA51" s="72"/>
      <c r="CB51" s="72"/>
      <c r="CC51" s="72"/>
      <c r="CD51" s="72"/>
      <c r="CE51" s="72"/>
      <c r="CF51" s="72"/>
      <c r="CG51" s="72"/>
      <c r="CH51" s="72"/>
      <c r="CI51" s="72"/>
      <c r="CJ51" s="72"/>
      <c r="CK51" s="72"/>
      <c r="CL51" s="72"/>
      <c r="CM51" s="72"/>
      <c r="CN51" s="72"/>
      <c r="CO51" s="72"/>
      <c r="CP51" s="72"/>
      <c r="CQ51" s="72"/>
      <c r="CR51" s="72"/>
      <c r="CS51" s="72"/>
      <c r="CT51" s="72"/>
      <c r="CU51" s="72"/>
      <c r="CV51" s="72"/>
      <c r="CW51" s="72"/>
      <c r="CX51" s="72"/>
      <c r="CY51" s="72"/>
      <c r="CZ51" s="72"/>
      <c r="DA51" s="72"/>
      <c r="DB51" s="72"/>
      <c r="DC51" s="72"/>
      <c r="DD51" s="72"/>
      <c r="DE51" s="72"/>
      <c r="DF51" s="72"/>
      <c r="DG51" s="72"/>
      <c r="DH51" s="72"/>
      <c r="DI51" s="72"/>
      <c r="DJ51" s="72"/>
      <c r="DK51" s="72"/>
      <c r="DL51" s="72"/>
      <c r="DM51" s="72"/>
      <c r="DN51" s="72"/>
      <c r="DO51" s="72"/>
      <c r="DP51" s="72"/>
      <c r="DQ51" s="72"/>
      <c r="DR51" s="72"/>
      <c r="DS51" s="72"/>
      <c r="DT51" s="72"/>
      <c r="DU51" s="72"/>
      <c r="DV51" s="72"/>
      <c r="DW51" s="72"/>
      <c r="DX51" s="72"/>
      <c r="DY51" s="72"/>
      <c r="DZ51" s="72"/>
      <c r="EA51" s="72"/>
      <c r="EB51" s="72"/>
      <c r="EC51" s="72"/>
      <c r="ED51" s="72"/>
      <c r="EE51" s="72"/>
      <c r="EF51" s="72"/>
      <c r="EG51" s="72"/>
      <c r="EH51" s="72"/>
      <c r="EI51" s="72"/>
      <c r="EJ51" s="72"/>
      <c r="EK51" s="72"/>
      <c r="EL51" s="72"/>
      <c r="EM51" s="72"/>
      <c r="EN51" s="72"/>
      <c r="EO51" s="72"/>
      <c r="EP51" s="72"/>
      <c r="EQ51" s="72"/>
      <c r="ER51" s="72"/>
      <c r="ES51" s="72"/>
      <c r="ET51" s="72"/>
      <c r="EU51" s="72"/>
      <c r="EV51" s="72"/>
      <c r="EW51" s="72"/>
      <c r="EX51" s="72"/>
      <c r="EY51" s="72"/>
      <c r="EZ51" s="72"/>
      <c r="FA51" s="72"/>
      <c r="FB51" s="72"/>
      <c r="FC51" s="72"/>
      <c r="FD51" s="72"/>
      <c r="FE51" s="72"/>
      <c r="FF51" s="72"/>
      <c r="FG51" s="72"/>
      <c r="FH51" s="72"/>
      <c r="FI51" s="72"/>
      <c r="FJ51" s="72"/>
      <c r="FK51" s="72"/>
      <c r="FL51" s="72"/>
      <c r="FM51" s="72"/>
      <c r="FN51" s="72"/>
      <c r="FO51" s="72"/>
      <c r="FP51" s="72"/>
      <c r="FQ51" s="72"/>
      <c r="FR51" s="72"/>
      <c r="FS51" s="72"/>
      <c r="FT51" s="72"/>
      <c r="FU51" s="72"/>
      <c r="FV51" s="72"/>
      <c r="FW51" s="72"/>
      <c r="FX51" s="72"/>
      <c r="FY51" s="72"/>
      <c r="FZ51" s="72"/>
      <c r="GA51" s="72"/>
      <c r="GB51" s="72"/>
      <c r="GC51" s="72"/>
      <c r="GD51" s="72"/>
      <c r="GE51" s="72"/>
      <c r="GF51" s="72"/>
      <c r="GG51" s="72"/>
      <c r="GH51" s="72"/>
      <c r="GI51" s="72"/>
      <c r="GJ51" s="72"/>
      <c r="GK51" s="72"/>
      <c r="GL51" s="72"/>
      <c r="GM51" s="72"/>
      <c r="GN51" s="72"/>
      <c r="GO51" s="72"/>
      <c r="GP51" s="72"/>
      <c r="GQ51" s="72"/>
      <c r="GR51" s="72"/>
      <c r="GS51" s="72"/>
      <c r="GT51" s="72"/>
      <c r="GU51" s="72"/>
      <c r="GV51" s="72"/>
      <c r="GW51" s="72"/>
      <c r="GX51" s="72"/>
      <c r="GY51" s="72"/>
      <c r="GZ51" s="72"/>
      <c r="HA51" s="72"/>
      <c r="HB51" s="72"/>
      <c r="HC51" s="72"/>
      <c r="HD51" s="72"/>
      <c r="HE51" s="72"/>
      <c r="HF51" s="72"/>
    </row>
    <row r="52" spans="1:214" ht="96.75" customHeight="1">
      <c r="A52" s="74">
        <v>51</v>
      </c>
      <c r="B52" s="74">
        <v>7165</v>
      </c>
      <c r="C52" s="74" t="s">
        <v>1239</v>
      </c>
      <c r="D52" s="75" t="s">
        <v>1171</v>
      </c>
      <c r="E52" s="74" t="s">
        <v>1172</v>
      </c>
      <c r="F52" s="74" t="s">
        <v>1181</v>
      </c>
      <c r="G52" s="85" t="s">
        <v>1152</v>
      </c>
      <c r="H52" s="74">
        <v>1509</v>
      </c>
      <c r="I52" s="76">
        <v>2.8210000000000006</v>
      </c>
      <c r="J52" s="74" t="s">
        <v>1174</v>
      </c>
      <c r="K52" s="74" t="s">
        <v>1175</v>
      </c>
      <c r="L52" s="74" t="s">
        <v>1206</v>
      </c>
      <c r="M52" s="72"/>
      <c r="N52" s="72">
        <f t="shared" si="0"/>
        <v>0</v>
      </c>
      <c r="O52" s="72"/>
      <c r="P52" s="72"/>
      <c r="Q52" s="72"/>
      <c r="R52" s="72"/>
      <c r="S52" s="72"/>
      <c r="T52" s="72"/>
      <c r="U52" s="72"/>
      <c r="V52" s="72"/>
      <c r="W52" s="72"/>
      <c r="X52" s="72"/>
      <c r="Y52" s="72"/>
      <c r="Z52" s="72"/>
      <c r="AA52" s="72"/>
      <c r="AB52" s="72"/>
      <c r="AC52" s="72"/>
      <c r="AD52" s="72"/>
      <c r="AE52" s="72"/>
      <c r="AF52" s="72"/>
      <c r="AG52" s="72"/>
      <c r="AH52" s="72"/>
      <c r="AI52" s="72"/>
      <c r="AJ52" s="72"/>
      <c r="AK52" s="72"/>
      <c r="AL52" s="72"/>
      <c r="AM52" s="72"/>
      <c r="AN52" s="72"/>
      <c r="AO52" s="72"/>
      <c r="AP52" s="72"/>
      <c r="AQ52" s="72"/>
      <c r="AR52" s="72"/>
      <c r="AS52" s="72"/>
      <c r="AT52" s="72"/>
      <c r="AU52" s="72"/>
      <c r="AV52" s="72"/>
      <c r="AW52" s="72"/>
      <c r="AX52" s="72"/>
      <c r="AY52" s="72"/>
      <c r="AZ52" s="72"/>
      <c r="BA52" s="72"/>
      <c r="BB52" s="72"/>
      <c r="BC52" s="72"/>
      <c r="BD52" s="72"/>
      <c r="BE52" s="72"/>
      <c r="BF52" s="72"/>
      <c r="BG52" s="72"/>
      <c r="BH52" s="72"/>
      <c r="BI52" s="72"/>
      <c r="BJ52" s="72"/>
      <c r="BK52" s="72"/>
      <c r="BL52" s="72"/>
      <c r="BM52" s="72"/>
      <c r="BN52" s="72"/>
      <c r="BO52" s="72"/>
      <c r="BP52" s="72"/>
      <c r="BQ52" s="72"/>
      <c r="BR52" s="72"/>
      <c r="BS52" s="72"/>
      <c r="BT52" s="72"/>
      <c r="BU52" s="72"/>
      <c r="BV52" s="72"/>
      <c r="BW52" s="72"/>
      <c r="BX52" s="72"/>
      <c r="BY52" s="72"/>
      <c r="BZ52" s="72"/>
      <c r="CA52" s="72"/>
      <c r="CB52" s="72"/>
      <c r="CC52" s="72"/>
      <c r="CD52" s="72"/>
      <c r="CE52" s="72"/>
      <c r="CF52" s="72"/>
      <c r="CG52" s="72"/>
      <c r="CH52" s="72"/>
      <c r="CI52" s="72"/>
      <c r="CJ52" s="72"/>
      <c r="CK52" s="72"/>
      <c r="CL52" s="72"/>
      <c r="CM52" s="72"/>
      <c r="CN52" s="72"/>
      <c r="CO52" s="72"/>
      <c r="CP52" s="72"/>
      <c r="CQ52" s="72"/>
      <c r="CR52" s="72"/>
      <c r="CS52" s="72"/>
      <c r="CT52" s="72"/>
      <c r="CU52" s="72"/>
      <c r="CV52" s="72"/>
      <c r="CW52" s="72"/>
      <c r="CX52" s="72"/>
      <c r="CY52" s="72"/>
      <c r="CZ52" s="72"/>
      <c r="DA52" s="72"/>
      <c r="DB52" s="72"/>
      <c r="DC52" s="72"/>
      <c r="DD52" s="72"/>
      <c r="DE52" s="72"/>
      <c r="DF52" s="72"/>
      <c r="DG52" s="72"/>
      <c r="DH52" s="72"/>
      <c r="DI52" s="72"/>
      <c r="DJ52" s="72"/>
      <c r="DK52" s="72"/>
      <c r="DL52" s="72"/>
      <c r="DM52" s="72"/>
      <c r="DN52" s="72"/>
      <c r="DO52" s="72"/>
      <c r="DP52" s="72"/>
      <c r="DQ52" s="72"/>
      <c r="DR52" s="72"/>
      <c r="DS52" s="72"/>
      <c r="DT52" s="72"/>
      <c r="DU52" s="72"/>
      <c r="DV52" s="72"/>
      <c r="DW52" s="72"/>
      <c r="DX52" s="72"/>
      <c r="DY52" s="72"/>
      <c r="DZ52" s="72"/>
      <c r="EA52" s="72"/>
      <c r="EB52" s="72"/>
      <c r="EC52" s="72"/>
      <c r="ED52" s="72"/>
      <c r="EE52" s="72"/>
      <c r="EF52" s="72"/>
      <c r="EG52" s="72"/>
      <c r="EH52" s="72"/>
      <c r="EI52" s="72"/>
      <c r="EJ52" s="72"/>
      <c r="EK52" s="72"/>
      <c r="EL52" s="72"/>
      <c r="EM52" s="72"/>
      <c r="EN52" s="72"/>
      <c r="EO52" s="72"/>
      <c r="EP52" s="72"/>
      <c r="EQ52" s="72"/>
      <c r="ER52" s="72"/>
      <c r="ES52" s="72"/>
      <c r="ET52" s="72"/>
      <c r="EU52" s="72"/>
      <c r="EV52" s="72"/>
      <c r="EW52" s="72"/>
      <c r="EX52" s="72"/>
      <c r="EY52" s="72"/>
      <c r="EZ52" s="72"/>
      <c r="FA52" s="72"/>
      <c r="FB52" s="72"/>
      <c r="FC52" s="72"/>
      <c r="FD52" s="72"/>
      <c r="FE52" s="72"/>
      <c r="FF52" s="72"/>
      <c r="FG52" s="72"/>
      <c r="FH52" s="72"/>
      <c r="FI52" s="72"/>
      <c r="FJ52" s="72"/>
      <c r="FK52" s="72"/>
      <c r="FL52" s="72"/>
      <c r="FM52" s="72"/>
      <c r="FN52" s="72"/>
      <c r="FO52" s="72"/>
      <c r="FP52" s="72"/>
      <c r="FQ52" s="72"/>
      <c r="FR52" s="72"/>
      <c r="FS52" s="72"/>
      <c r="FT52" s="72"/>
      <c r="FU52" s="72"/>
      <c r="FV52" s="72"/>
      <c r="FW52" s="72"/>
      <c r="FX52" s="72"/>
      <c r="FY52" s="72"/>
      <c r="FZ52" s="72"/>
      <c r="GA52" s="72"/>
      <c r="GB52" s="72"/>
      <c r="GC52" s="72"/>
      <c r="GD52" s="72"/>
      <c r="GE52" s="72"/>
      <c r="GF52" s="72"/>
      <c r="GG52" s="72"/>
      <c r="GH52" s="72"/>
      <c r="GI52" s="72"/>
      <c r="GJ52" s="72"/>
      <c r="GK52" s="72"/>
      <c r="GL52" s="72"/>
      <c r="GM52" s="72"/>
      <c r="GN52" s="72"/>
      <c r="GO52" s="72"/>
      <c r="GP52" s="72"/>
      <c r="GQ52" s="72"/>
      <c r="GR52" s="72"/>
      <c r="GS52" s="72"/>
      <c r="GT52" s="72"/>
      <c r="GU52" s="72"/>
      <c r="GV52" s="72"/>
      <c r="GW52" s="72"/>
      <c r="GX52" s="72"/>
      <c r="GY52" s="72"/>
      <c r="GZ52" s="72"/>
      <c r="HA52" s="72"/>
      <c r="HB52" s="72"/>
      <c r="HC52" s="72"/>
      <c r="HD52" s="72"/>
      <c r="HE52" s="72"/>
      <c r="HF52" s="72"/>
    </row>
    <row r="53" spans="1:214" ht="96.75" customHeight="1">
      <c r="A53" s="74">
        <v>52</v>
      </c>
      <c r="B53" s="74">
        <v>7166</v>
      </c>
      <c r="C53" s="74" t="s">
        <v>1239</v>
      </c>
      <c r="D53" s="75" t="s">
        <v>1171</v>
      </c>
      <c r="E53" s="74" t="s">
        <v>1172</v>
      </c>
      <c r="F53" s="74" t="s">
        <v>1181</v>
      </c>
      <c r="G53" s="85" t="s">
        <v>1152</v>
      </c>
      <c r="H53" s="74">
        <v>74</v>
      </c>
      <c r="I53" s="76">
        <v>3.1070000000000002</v>
      </c>
      <c r="J53" s="74" t="s">
        <v>1174</v>
      </c>
      <c r="K53" s="74" t="s">
        <v>1175</v>
      </c>
      <c r="L53" s="74" t="s">
        <v>1206</v>
      </c>
      <c r="M53" s="72"/>
      <c r="N53" s="72">
        <f t="shared" si="0"/>
        <v>0</v>
      </c>
      <c r="O53" s="72"/>
      <c r="P53" s="72"/>
      <c r="Q53" s="72"/>
      <c r="R53" s="72"/>
      <c r="S53" s="72"/>
      <c r="T53" s="72"/>
      <c r="U53" s="72"/>
      <c r="V53" s="72"/>
      <c r="W53" s="72"/>
      <c r="X53" s="72"/>
      <c r="Y53" s="72"/>
      <c r="Z53" s="72"/>
      <c r="AA53" s="72"/>
      <c r="AB53" s="72"/>
      <c r="AC53" s="72"/>
      <c r="AD53" s="72"/>
      <c r="AE53" s="72"/>
      <c r="AF53" s="72"/>
      <c r="AG53" s="72"/>
      <c r="AH53" s="72"/>
      <c r="AI53" s="72"/>
      <c r="AJ53" s="72"/>
      <c r="AK53" s="72"/>
      <c r="AL53" s="72"/>
      <c r="AM53" s="72"/>
      <c r="AN53" s="72"/>
      <c r="AO53" s="72"/>
      <c r="AP53" s="72"/>
      <c r="AQ53" s="72"/>
      <c r="AR53" s="72"/>
      <c r="AS53" s="72"/>
      <c r="AT53" s="72"/>
      <c r="AU53" s="72"/>
      <c r="AV53" s="72"/>
      <c r="AW53" s="72"/>
      <c r="AX53" s="72"/>
      <c r="AY53" s="72"/>
      <c r="AZ53" s="72"/>
      <c r="BA53" s="72"/>
      <c r="BB53" s="72"/>
      <c r="BC53" s="72"/>
      <c r="BD53" s="72"/>
      <c r="BE53" s="72"/>
      <c r="BF53" s="72"/>
      <c r="BG53" s="72"/>
      <c r="BH53" s="72"/>
      <c r="BI53" s="72"/>
      <c r="BJ53" s="72"/>
      <c r="BK53" s="72"/>
      <c r="BL53" s="72"/>
      <c r="BM53" s="72"/>
      <c r="BN53" s="72"/>
      <c r="BO53" s="72"/>
      <c r="BP53" s="72"/>
      <c r="BQ53" s="72"/>
      <c r="BR53" s="72"/>
      <c r="BS53" s="72"/>
      <c r="BT53" s="72"/>
      <c r="BU53" s="72"/>
      <c r="BV53" s="72"/>
      <c r="BW53" s="72"/>
      <c r="BX53" s="72"/>
      <c r="BY53" s="72"/>
      <c r="BZ53" s="72"/>
      <c r="CA53" s="72"/>
      <c r="CB53" s="72"/>
      <c r="CC53" s="72"/>
      <c r="CD53" s="72"/>
      <c r="CE53" s="72"/>
      <c r="CF53" s="72"/>
      <c r="CG53" s="72"/>
      <c r="CH53" s="72"/>
      <c r="CI53" s="72"/>
      <c r="CJ53" s="72"/>
      <c r="CK53" s="72"/>
      <c r="CL53" s="72"/>
      <c r="CM53" s="72"/>
      <c r="CN53" s="72"/>
      <c r="CO53" s="72"/>
      <c r="CP53" s="72"/>
      <c r="CQ53" s="72"/>
      <c r="CR53" s="72"/>
      <c r="CS53" s="72"/>
      <c r="CT53" s="72"/>
      <c r="CU53" s="72"/>
      <c r="CV53" s="72"/>
      <c r="CW53" s="72"/>
      <c r="CX53" s="72"/>
      <c r="CY53" s="72"/>
      <c r="CZ53" s="72"/>
      <c r="DA53" s="72"/>
      <c r="DB53" s="72"/>
      <c r="DC53" s="72"/>
      <c r="DD53" s="72"/>
      <c r="DE53" s="72"/>
      <c r="DF53" s="72"/>
      <c r="DG53" s="72"/>
      <c r="DH53" s="72"/>
      <c r="DI53" s="72"/>
      <c r="DJ53" s="72"/>
      <c r="DK53" s="72"/>
      <c r="DL53" s="72"/>
      <c r="DM53" s="72"/>
      <c r="DN53" s="72"/>
      <c r="DO53" s="72"/>
      <c r="DP53" s="72"/>
      <c r="DQ53" s="72"/>
      <c r="DR53" s="72"/>
      <c r="DS53" s="72"/>
      <c r="DT53" s="72"/>
      <c r="DU53" s="72"/>
      <c r="DV53" s="72"/>
      <c r="DW53" s="72"/>
      <c r="DX53" s="72"/>
      <c r="DY53" s="72"/>
      <c r="DZ53" s="72"/>
      <c r="EA53" s="72"/>
      <c r="EB53" s="72"/>
      <c r="EC53" s="72"/>
      <c r="ED53" s="72"/>
      <c r="EE53" s="72"/>
      <c r="EF53" s="72"/>
      <c r="EG53" s="72"/>
      <c r="EH53" s="72"/>
      <c r="EI53" s="72"/>
      <c r="EJ53" s="72"/>
      <c r="EK53" s="72"/>
      <c r="EL53" s="72"/>
      <c r="EM53" s="72"/>
      <c r="EN53" s="72"/>
      <c r="EO53" s="72"/>
      <c r="EP53" s="72"/>
      <c r="EQ53" s="72"/>
      <c r="ER53" s="72"/>
      <c r="ES53" s="72"/>
      <c r="ET53" s="72"/>
      <c r="EU53" s="72"/>
      <c r="EV53" s="72"/>
      <c r="EW53" s="72"/>
      <c r="EX53" s="72"/>
      <c r="EY53" s="72"/>
      <c r="EZ53" s="72"/>
      <c r="FA53" s="72"/>
      <c r="FB53" s="72"/>
      <c r="FC53" s="72"/>
      <c r="FD53" s="72"/>
      <c r="FE53" s="72"/>
      <c r="FF53" s="72"/>
      <c r="FG53" s="72"/>
      <c r="FH53" s="72"/>
      <c r="FI53" s="72"/>
      <c r="FJ53" s="72"/>
      <c r="FK53" s="72"/>
      <c r="FL53" s="72"/>
      <c r="FM53" s="72"/>
      <c r="FN53" s="72"/>
      <c r="FO53" s="72"/>
      <c r="FP53" s="72"/>
      <c r="FQ53" s="72"/>
      <c r="FR53" s="72"/>
      <c r="FS53" s="72"/>
      <c r="FT53" s="72"/>
      <c r="FU53" s="72"/>
      <c r="FV53" s="72"/>
      <c r="FW53" s="72"/>
      <c r="FX53" s="72"/>
      <c r="FY53" s="72"/>
      <c r="FZ53" s="72"/>
      <c r="GA53" s="72"/>
      <c r="GB53" s="72"/>
      <c r="GC53" s="72"/>
      <c r="GD53" s="72"/>
      <c r="GE53" s="72"/>
      <c r="GF53" s="72"/>
      <c r="GG53" s="72"/>
      <c r="GH53" s="72"/>
      <c r="GI53" s="72"/>
      <c r="GJ53" s="72"/>
      <c r="GK53" s="72"/>
      <c r="GL53" s="72"/>
      <c r="GM53" s="72"/>
      <c r="GN53" s="72"/>
      <c r="GO53" s="72"/>
      <c r="GP53" s="72"/>
      <c r="GQ53" s="72"/>
      <c r="GR53" s="72"/>
      <c r="GS53" s="72"/>
      <c r="GT53" s="72"/>
      <c r="GU53" s="72"/>
      <c r="GV53" s="72"/>
      <c r="GW53" s="72"/>
      <c r="GX53" s="72"/>
      <c r="GY53" s="72"/>
      <c r="GZ53" s="72"/>
      <c r="HA53" s="72"/>
      <c r="HB53" s="72"/>
      <c r="HC53" s="72"/>
      <c r="HD53" s="72"/>
      <c r="HE53" s="72"/>
      <c r="HF53" s="72"/>
    </row>
    <row r="54" spans="1:214" ht="96.75" customHeight="1">
      <c r="A54" s="74">
        <v>53</v>
      </c>
      <c r="B54" s="74">
        <v>7167</v>
      </c>
      <c r="C54" s="74" t="s">
        <v>1239</v>
      </c>
      <c r="D54" s="75" t="s">
        <v>1171</v>
      </c>
      <c r="E54" s="74" t="s">
        <v>1172</v>
      </c>
      <c r="F54" s="74" t="s">
        <v>1181</v>
      </c>
      <c r="G54" s="85" t="s">
        <v>1152</v>
      </c>
      <c r="H54" s="74">
        <v>1541</v>
      </c>
      <c r="I54" s="76">
        <v>3.2610000000000001</v>
      </c>
      <c r="J54" s="74" t="s">
        <v>1174</v>
      </c>
      <c r="K54" s="74" t="s">
        <v>1175</v>
      </c>
      <c r="L54" s="74" t="s">
        <v>1206</v>
      </c>
      <c r="M54" s="72"/>
      <c r="N54" s="72">
        <f t="shared" si="0"/>
        <v>0</v>
      </c>
      <c r="O54" s="72"/>
      <c r="P54" s="72"/>
      <c r="Q54" s="72"/>
      <c r="R54" s="72"/>
      <c r="S54" s="72"/>
      <c r="T54" s="72"/>
      <c r="U54" s="72"/>
      <c r="V54" s="72"/>
      <c r="W54" s="72"/>
      <c r="X54" s="72"/>
      <c r="Y54" s="72"/>
      <c r="Z54" s="72"/>
      <c r="AA54" s="72"/>
      <c r="AB54" s="72"/>
      <c r="AC54" s="72"/>
      <c r="AD54" s="72"/>
      <c r="AE54" s="72"/>
      <c r="AF54" s="72"/>
      <c r="AG54" s="72"/>
      <c r="AH54" s="72"/>
      <c r="AI54" s="72"/>
      <c r="AJ54" s="72"/>
      <c r="AK54" s="72"/>
      <c r="AL54" s="72"/>
      <c r="AM54" s="72"/>
      <c r="AN54" s="72"/>
      <c r="AO54" s="72"/>
      <c r="AP54" s="72"/>
      <c r="AQ54" s="72"/>
      <c r="AR54" s="72"/>
      <c r="AS54" s="72"/>
      <c r="AT54" s="72"/>
      <c r="AU54" s="72"/>
      <c r="AV54" s="72"/>
      <c r="AW54" s="72"/>
      <c r="AX54" s="72"/>
      <c r="AY54" s="72"/>
      <c r="AZ54" s="72"/>
      <c r="BA54" s="72"/>
      <c r="BB54" s="72"/>
      <c r="BC54" s="72"/>
      <c r="BD54" s="72"/>
      <c r="BE54" s="72"/>
      <c r="BF54" s="72"/>
      <c r="BG54" s="72"/>
      <c r="BH54" s="72"/>
      <c r="BI54" s="72"/>
      <c r="BJ54" s="72"/>
      <c r="BK54" s="72"/>
      <c r="BL54" s="72"/>
      <c r="BM54" s="72"/>
      <c r="BN54" s="72"/>
      <c r="BO54" s="72"/>
      <c r="BP54" s="72"/>
      <c r="BQ54" s="72"/>
      <c r="BR54" s="72"/>
      <c r="BS54" s="72"/>
      <c r="BT54" s="72"/>
      <c r="BU54" s="72"/>
      <c r="BV54" s="72"/>
      <c r="BW54" s="72"/>
      <c r="BX54" s="72"/>
      <c r="BY54" s="72"/>
      <c r="BZ54" s="72"/>
      <c r="CA54" s="72"/>
      <c r="CB54" s="72"/>
      <c r="CC54" s="72"/>
      <c r="CD54" s="72"/>
      <c r="CE54" s="72"/>
      <c r="CF54" s="72"/>
      <c r="CG54" s="72"/>
      <c r="CH54" s="72"/>
      <c r="CI54" s="72"/>
      <c r="CJ54" s="72"/>
      <c r="CK54" s="72"/>
      <c r="CL54" s="72"/>
      <c r="CM54" s="72"/>
      <c r="CN54" s="72"/>
      <c r="CO54" s="72"/>
      <c r="CP54" s="72"/>
      <c r="CQ54" s="72"/>
      <c r="CR54" s="72"/>
      <c r="CS54" s="72"/>
      <c r="CT54" s="72"/>
      <c r="CU54" s="72"/>
      <c r="CV54" s="72"/>
      <c r="CW54" s="72"/>
      <c r="CX54" s="72"/>
      <c r="CY54" s="72"/>
      <c r="CZ54" s="72"/>
      <c r="DA54" s="72"/>
      <c r="DB54" s="72"/>
      <c r="DC54" s="72"/>
      <c r="DD54" s="72"/>
      <c r="DE54" s="72"/>
      <c r="DF54" s="72"/>
      <c r="DG54" s="72"/>
      <c r="DH54" s="72"/>
      <c r="DI54" s="72"/>
      <c r="DJ54" s="72"/>
      <c r="DK54" s="72"/>
      <c r="DL54" s="72"/>
      <c r="DM54" s="72"/>
      <c r="DN54" s="72"/>
      <c r="DO54" s="72"/>
      <c r="DP54" s="72"/>
      <c r="DQ54" s="72"/>
      <c r="DR54" s="72"/>
      <c r="DS54" s="72"/>
      <c r="DT54" s="72"/>
      <c r="DU54" s="72"/>
      <c r="DV54" s="72"/>
      <c r="DW54" s="72"/>
      <c r="DX54" s="72"/>
      <c r="DY54" s="72"/>
      <c r="DZ54" s="72"/>
      <c r="EA54" s="72"/>
      <c r="EB54" s="72"/>
      <c r="EC54" s="72"/>
      <c r="ED54" s="72"/>
      <c r="EE54" s="72"/>
      <c r="EF54" s="72"/>
      <c r="EG54" s="72"/>
      <c r="EH54" s="72"/>
      <c r="EI54" s="72"/>
      <c r="EJ54" s="72"/>
      <c r="EK54" s="72"/>
      <c r="EL54" s="72"/>
      <c r="EM54" s="72"/>
      <c r="EN54" s="72"/>
      <c r="EO54" s="72"/>
      <c r="EP54" s="72"/>
      <c r="EQ54" s="72"/>
      <c r="ER54" s="72"/>
      <c r="ES54" s="72"/>
      <c r="ET54" s="72"/>
      <c r="EU54" s="72"/>
      <c r="EV54" s="72"/>
      <c r="EW54" s="72"/>
      <c r="EX54" s="72"/>
      <c r="EY54" s="72"/>
      <c r="EZ54" s="72"/>
      <c r="FA54" s="72"/>
      <c r="FB54" s="72"/>
      <c r="FC54" s="72"/>
      <c r="FD54" s="72"/>
      <c r="FE54" s="72"/>
      <c r="FF54" s="72"/>
      <c r="FG54" s="72"/>
      <c r="FH54" s="72"/>
      <c r="FI54" s="72"/>
      <c r="FJ54" s="72"/>
      <c r="FK54" s="72"/>
      <c r="FL54" s="72"/>
      <c r="FM54" s="72"/>
      <c r="FN54" s="72"/>
      <c r="FO54" s="72"/>
      <c r="FP54" s="72"/>
      <c r="FQ54" s="72"/>
      <c r="FR54" s="72"/>
      <c r="FS54" s="72"/>
      <c r="FT54" s="72"/>
      <c r="FU54" s="72"/>
      <c r="FV54" s="72"/>
      <c r="FW54" s="72"/>
      <c r="FX54" s="72"/>
      <c r="FY54" s="72"/>
      <c r="FZ54" s="72"/>
      <c r="GA54" s="72"/>
      <c r="GB54" s="72"/>
      <c r="GC54" s="72"/>
      <c r="GD54" s="72"/>
      <c r="GE54" s="72"/>
      <c r="GF54" s="72"/>
      <c r="GG54" s="72"/>
      <c r="GH54" s="72"/>
      <c r="GI54" s="72"/>
      <c r="GJ54" s="72"/>
      <c r="GK54" s="72"/>
      <c r="GL54" s="72"/>
      <c r="GM54" s="72"/>
      <c r="GN54" s="72"/>
      <c r="GO54" s="72"/>
      <c r="GP54" s="72"/>
      <c r="GQ54" s="72"/>
      <c r="GR54" s="72"/>
      <c r="GS54" s="72"/>
      <c r="GT54" s="72"/>
      <c r="GU54" s="72"/>
      <c r="GV54" s="72"/>
      <c r="GW54" s="72"/>
      <c r="GX54" s="72"/>
      <c r="GY54" s="72"/>
      <c r="GZ54" s="72"/>
      <c r="HA54" s="72"/>
      <c r="HB54" s="72"/>
      <c r="HC54" s="72"/>
      <c r="HD54" s="72"/>
      <c r="HE54" s="72"/>
      <c r="HF54" s="72"/>
    </row>
    <row r="55" spans="1:214" ht="96.75" customHeight="1">
      <c r="A55" s="74">
        <v>54</v>
      </c>
      <c r="B55" s="74">
        <v>7168</v>
      </c>
      <c r="C55" s="74" t="s">
        <v>1239</v>
      </c>
      <c r="D55" s="75" t="s">
        <v>1171</v>
      </c>
      <c r="E55" s="74" t="s">
        <v>1172</v>
      </c>
      <c r="F55" s="74" t="s">
        <v>1181</v>
      </c>
      <c r="G55" s="85" t="s">
        <v>1152</v>
      </c>
      <c r="H55" s="74">
        <v>682</v>
      </c>
      <c r="I55" s="76">
        <v>2.8210000000000006</v>
      </c>
      <c r="J55" s="74" t="s">
        <v>1174</v>
      </c>
      <c r="K55" s="74" t="s">
        <v>1175</v>
      </c>
      <c r="L55" s="74" t="s">
        <v>1206</v>
      </c>
      <c r="M55" s="72"/>
      <c r="N55" s="72">
        <f t="shared" si="0"/>
        <v>0</v>
      </c>
      <c r="O55" s="72"/>
      <c r="P55" s="72"/>
      <c r="Q55" s="72"/>
      <c r="R55" s="72"/>
      <c r="S55" s="72"/>
      <c r="T55" s="72"/>
      <c r="U55" s="72"/>
      <c r="V55" s="72"/>
      <c r="W55" s="72"/>
      <c r="X55" s="72"/>
      <c r="Y55" s="72"/>
      <c r="Z55" s="72"/>
      <c r="AA55" s="72"/>
      <c r="AB55" s="72"/>
      <c r="AC55" s="72"/>
      <c r="AD55" s="72"/>
      <c r="AE55" s="72"/>
      <c r="AF55" s="72"/>
      <c r="AG55" s="72"/>
      <c r="AH55" s="72"/>
      <c r="AI55" s="72"/>
      <c r="AJ55" s="72"/>
      <c r="AK55" s="72"/>
      <c r="AL55" s="72"/>
      <c r="AM55" s="72"/>
      <c r="AN55" s="72"/>
      <c r="AO55" s="72"/>
      <c r="AP55" s="72"/>
      <c r="AQ55" s="72"/>
      <c r="AR55" s="72"/>
      <c r="AS55" s="72"/>
      <c r="AT55" s="72"/>
      <c r="AU55" s="72"/>
      <c r="AV55" s="72"/>
      <c r="AW55" s="72"/>
      <c r="AX55" s="72"/>
      <c r="AY55" s="72"/>
      <c r="AZ55" s="72"/>
      <c r="BA55" s="72"/>
      <c r="BB55" s="72"/>
      <c r="BC55" s="72"/>
      <c r="BD55" s="72"/>
      <c r="BE55" s="72"/>
      <c r="BF55" s="72"/>
      <c r="BG55" s="72"/>
      <c r="BH55" s="72"/>
      <c r="BI55" s="72"/>
      <c r="BJ55" s="72"/>
      <c r="BK55" s="72"/>
      <c r="BL55" s="72"/>
      <c r="BM55" s="72"/>
      <c r="BN55" s="72"/>
      <c r="BO55" s="72"/>
      <c r="BP55" s="72"/>
      <c r="BQ55" s="72"/>
      <c r="BR55" s="72"/>
      <c r="BS55" s="72"/>
      <c r="BT55" s="72"/>
      <c r="BU55" s="72"/>
      <c r="BV55" s="72"/>
      <c r="BW55" s="72"/>
      <c r="BX55" s="72"/>
      <c r="BY55" s="72"/>
      <c r="BZ55" s="72"/>
      <c r="CA55" s="72"/>
      <c r="CB55" s="72"/>
      <c r="CC55" s="72"/>
      <c r="CD55" s="72"/>
      <c r="CE55" s="72"/>
      <c r="CF55" s="72"/>
      <c r="CG55" s="72"/>
      <c r="CH55" s="72"/>
      <c r="CI55" s="72"/>
      <c r="CJ55" s="72"/>
      <c r="CK55" s="72"/>
      <c r="CL55" s="72"/>
      <c r="CM55" s="72"/>
      <c r="CN55" s="72"/>
      <c r="CO55" s="72"/>
      <c r="CP55" s="72"/>
      <c r="CQ55" s="72"/>
      <c r="CR55" s="72"/>
      <c r="CS55" s="72"/>
      <c r="CT55" s="72"/>
      <c r="CU55" s="72"/>
      <c r="CV55" s="72"/>
      <c r="CW55" s="72"/>
      <c r="CX55" s="72"/>
      <c r="CY55" s="72"/>
      <c r="CZ55" s="72"/>
      <c r="DA55" s="72"/>
      <c r="DB55" s="72"/>
      <c r="DC55" s="72"/>
      <c r="DD55" s="72"/>
      <c r="DE55" s="72"/>
      <c r="DF55" s="72"/>
      <c r="DG55" s="72"/>
      <c r="DH55" s="72"/>
      <c r="DI55" s="72"/>
      <c r="DJ55" s="72"/>
      <c r="DK55" s="72"/>
      <c r="DL55" s="72"/>
      <c r="DM55" s="72"/>
      <c r="DN55" s="72"/>
      <c r="DO55" s="72"/>
      <c r="DP55" s="72"/>
      <c r="DQ55" s="72"/>
      <c r="DR55" s="72"/>
      <c r="DS55" s="72"/>
      <c r="DT55" s="72"/>
      <c r="DU55" s="72"/>
      <c r="DV55" s="72"/>
      <c r="DW55" s="72"/>
      <c r="DX55" s="72"/>
      <c r="DY55" s="72"/>
      <c r="DZ55" s="72"/>
      <c r="EA55" s="72"/>
      <c r="EB55" s="72"/>
      <c r="EC55" s="72"/>
      <c r="ED55" s="72"/>
      <c r="EE55" s="72"/>
      <c r="EF55" s="72"/>
      <c r="EG55" s="72"/>
      <c r="EH55" s="72"/>
      <c r="EI55" s="72"/>
      <c r="EJ55" s="72"/>
      <c r="EK55" s="72"/>
      <c r="EL55" s="72"/>
      <c r="EM55" s="72"/>
      <c r="EN55" s="72"/>
      <c r="EO55" s="72"/>
      <c r="EP55" s="72"/>
      <c r="EQ55" s="72"/>
      <c r="ER55" s="72"/>
      <c r="ES55" s="72"/>
      <c r="ET55" s="72"/>
      <c r="EU55" s="72"/>
      <c r="EV55" s="72"/>
      <c r="EW55" s="72"/>
      <c r="EX55" s="72"/>
      <c r="EY55" s="72"/>
      <c r="EZ55" s="72"/>
      <c r="FA55" s="72"/>
      <c r="FB55" s="72"/>
      <c r="FC55" s="72"/>
      <c r="FD55" s="72"/>
      <c r="FE55" s="72"/>
      <c r="FF55" s="72"/>
      <c r="FG55" s="72"/>
      <c r="FH55" s="72"/>
      <c r="FI55" s="72"/>
      <c r="FJ55" s="72"/>
      <c r="FK55" s="72"/>
      <c r="FL55" s="72"/>
      <c r="FM55" s="72"/>
      <c r="FN55" s="72"/>
      <c r="FO55" s="72"/>
      <c r="FP55" s="72"/>
      <c r="FQ55" s="72"/>
      <c r="FR55" s="72"/>
      <c r="FS55" s="72"/>
      <c r="FT55" s="72"/>
      <c r="FU55" s="72"/>
      <c r="FV55" s="72"/>
      <c r="FW55" s="72"/>
      <c r="FX55" s="72"/>
      <c r="FY55" s="72"/>
      <c r="FZ55" s="72"/>
      <c r="GA55" s="72"/>
      <c r="GB55" s="72"/>
      <c r="GC55" s="72"/>
      <c r="GD55" s="72"/>
      <c r="GE55" s="72"/>
      <c r="GF55" s="72"/>
      <c r="GG55" s="72"/>
      <c r="GH55" s="72"/>
      <c r="GI55" s="72"/>
      <c r="GJ55" s="72"/>
      <c r="GK55" s="72"/>
      <c r="GL55" s="72"/>
      <c r="GM55" s="72"/>
      <c r="GN55" s="72"/>
      <c r="GO55" s="72"/>
      <c r="GP55" s="72"/>
      <c r="GQ55" s="72"/>
      <c r="GR55" s="72"/>
      <c r="GS55" s="72"/>
      <c r="GT55" s="72"/>
      <c r="GU55" s="72"/>
      <c r="GV55" s="72"/>
      <c r="GW55" s="72"/>
      <c r="GX55" s="72"/>
      <c r="GY55" s="72"/>
      <c r="GZ55" s="72"/>
      <c r="HA55" s="72"/>
      <c r="HB55" s="72"/>
      <c r="HC55" s="72"/>
      <c r="HD55" s="72"/>
      <c r="HE55" s="72"/>
      <c r="HF55" s="72"/>
    </row>
    <row r="56" spans="1:214" ht="96.75" customHeight="1">
      <c r="A56" s="74">
        <v>55</v>
      </c>
      <c r="B56" s="74">
        <v>7169</v>
      </c>
      <c r="C56" s="74" t="s">
        <v>1239</v>
      </c>
      <c r="D56" s="75" t="s">
        <v>1171</v>
      </c>
      <c r="E56" s="74" t="s">
        <v>1172</v>
      </c>
      <c r="F56" s="74" t="s">
        <v>1181</v>
      </c>
      <c r="G56" s="85" t="s">
        <v>1152</v>
      </c>
      <c r="H56" s="74">
        <v>227</v>
      </c>
      <c r="I56" s="76">
        <v>3.2610000000000001</v>
      </c>
      <c r="J56" s="74" t="s">
        <v>1174</v>
      </c>
      <c r="K56" s="74" t="s">
        <v>1175</v>
      </c>
      <c r="L56" s="74" t="s">
        <v>1206</v>
      </c>
      <c r="M56" s="72"/>
      <c r="N56" s="72">
        <f t="shared" si="0"/>
        <v>0</v>
      </c>
      <c r="O56" s="72"/>
      <c r="P56" s="72"/>
      <c r="Q56" s="72"/>
      <c r="R56" s="72"/>
      <c r="S56" s="72"/>
      <c r="T56" s="72"/>
      <c r="U56" s="72"/>
      <c r="V56" s="72"/>
      <c r="W56" s="72"/>
      <c r="X56" s="72"/>
      <c r="Y56" s="72"/>
      <c r="Z56" s="72"/>
      <c r="AA56" s="72"/>
      <c r="AB56" s="72"/>
      <c r="AC56" s="72"/>
      <c r="AD56" s="72"/>
      <c r="AE56" s="72"/>
      <c r="AF56" s="72"/>
      <c r="AG56" s="72"/>
      <c r="AH56" s="72"/>
      <c r="AI56" s="72"/>
      <c r="AJ56" s="72"/>
      <c r="AK56" s="72"/>
      <c r="AL56" s="72"/>
      <c r="AM56" s="72"/>
      <c r="AN56" s="72"/>
      <c r="AO56" s="72"/>
      <c r="AP56" s="72"/>
      <c r="AQ56" s="72"/>
      <c r="AR56" s="72"/>
      <c r="AS56" s="72"/>
      <c r="AT56" s="72"/>
      <c r="AU56" s="72"/>
      <c r="AV56" s="72"/>
      <c r="AW56" s="72"/>
      <c r="AX56" s="72"/>
      <c r="AY56" s="72"/>
      <c r="AZ56" s="72"/>
      <c r="BA56" s="72"/>
      <c r="BB56" s="72"/>
      <c r="BC56" s="72"/>
      <c r="BD56" s="72"/>
      <c r="BE56" s="72"/>
      <c r="BF56" s="72"/>
      <c r="BG56" s="72"/>
      <c r="BH56" s="72"/>
      <c r="BI56" s="72"/>
      <c r="BJ56" s="72"/>
      <c r="BK56" s="72"/>
      <c r="BL56" s="72"/>
      <c r="BM56" s="72"/>
      <c r="BN56" s="72"/>
      <c r="BO56" s="72"/>
      <c r="BP56" s="72"/>
      <c r="BQ56" s="72"/>
      <c r="BR56" s="72"/>
      <c r="BS56" s="72"/>
      <c r="BT56" s="72"/>
      <c r="BU56" s="72"/>
      <c r="BV56" s="72"/>
      <c r="BW56" s="72"/>
      <c r="BX56" s="72"/>
      <c r="BY56" s="72"/>
      <c r="BZ56" s="72"/>
      <c r="CA56" s="72"/>
      <c r="CB56" s="72"/>
      <c r="CC56" s="72"/>
      <c r="CD56" s="72"/>
      <c r="CE56" s="72"/>
      <c r="CF56" s="72"/>
      <c r="CG56" s="72"/>
      <c r="CH56" s="72"/>
      <c r="CI56" s="72"/>
      <c r="CJ56" s="72"/>
      <c r="CK56" s="72"/>
      <c r="CL56" s="72"/>
      <c r="CM56" s="72"/>
      <c r="CN56" s="72"/>
      <c r="CO56" s="72"/>
      <c r="CP56" s="72"/>
      <c r="CQ56" s="72"/>
      <c r="CR56" s="72"/>
      <c r="CS56" s="72"/>
      <c r="CT56" s="72"/>
      <c r="CU56" s="72"/>
      <c r="CV56" s="72"/>
      <c r="CW56" s="72"/>
      <c r="CX56" s="72"/>
      <c r="CY56" s="72"/>
      <c r="CZ56" s="72"/>
      <c r="DA56" s="72"/>
      <c r="DB56" s="72"/>
      <c r="DC56" s="72"/>
      <c r="DD56" s="72"/>
      <c r="DE56" s="72"/>
      <c r="DF56" s="72"/>
      <c r="DG56" s="72"/>
      <c r="DH56" s="72"/>
      <c r="DI56" s="72"/>
      <c r="DJ56" s="72"/>
      <c r="DK56" s="72"/>
      <c r="DL56" s="72"/>
      <c r="DM56" s="72"/>
      <c r="DN56" s="72"/>
      <c r="DO56" s="72"/>
      <c r="DP56" s="72"/>
      <c r="DQ56" s="72"/>
      <c r="DR56" s="72"/>
      <c r="DS56" s="72"/>
      <c r="DT56" s="72"/>
      <c r="DU56" s="72"/>
      <c r="DV56" s="72"/>
      <c r="DW56" s="72"/>
      <c r="DX56" s="72"/>
      <c r="DY56" s="72"/>
      <c r="DZ56" s="72"/>
      <c r="EA56" s="72"/>
      <c r="EB56" s="72"/>
      <c r="EC56" s="72"/>
      <c r="ED56" s="72"/>
      <c r="EE56" s="72"/>
      <c r="EF56" s="72"/>
      <c r="EG56" s="72"/>
      <c r="EH56" s="72"/>
      <c r="EI56" s="72"/>
      <c r="EJ56" s="72"/>
      <c r="EK56" s="72"/>
      <c r="EL56" s="72"/>
      <c r="EM56" s="72"/>
      <c r="EN56" s="72"/>
      <c r="EO56" s="72"/>
      <c r="EP56" s="72"/>
      <c r="EQ56" s="72"/>
      <c r="ER56" s="72"/>
      <c r="ES56" s="72"/>
      <c r="ET56" s="72"/>
      <c r="EU56" s="72"/>
      <c r="EV56" s="72"/>
      <c r="EW56" s="72"/>
      <c r="EX56" s="72"/>
      <c r="EY56" s="72"/>
      <c r="EZ56" s="72"/>
      <c r="FA56" s="72"/>
      <c r="FB56" s="72"/>
      <c r="FC56" s="72"/>
      <c r="FD56" s="72"/>
      <c r="FE56" s="72"/>
      <c r="FF56" s="72"/>
      <c r="FG56" s="72"/>
      <c r="FH56" s="72"/>
      <c r="FI56" s="72"/>
      <c r="FJ56" s="72"/>
      <c r="FK56" s="72"/>
      <c r="FL56" s="72"/>
      <c r="FM56" s="72"/>
      <c r="FN56" s="72"/>
      <c r="FO56" s="72"/>
      <c r="FP56" s="72"/>
      <c r="FQ56" s="72"/>
      <c r="FR56" s="72"/>
      <c r="FS56" s="72"/>
      <c r="FT56" s="72"/>
      <c r="FU56" s="72"/>
      <c r="FV56" s="72"/>
      <c r="FW56" s="72"/>
      <c r="FX56" s="72"/>
      <c r="FY56" s="72"/>
      <c r="FZ56" s="72"/>
      <c r="GA56" s="72"/>
      <c r="GB56" s="72"/>
      <c r="GC56" s="72"/>
      <c r="GD56" s="72"/>
      <c r="GE56" s="72"/>
      <c r="GF56" s="72"/>
      <c r="GG56" s="72"/>
      <c r="GH56" s="72"/>
      <c r="GI56" s="72"/>
      <c r="GJ56" s="72"/>
      <c r="GK56" s="72"/>
      <c r="GL56" s="72"/>
      <c r="GM56" s="72"/>
      <c r="GN56" s="72"/>
      <c r="GO56" s="72"/>
      <c r="GP56" s="72"/>
      <c r="GQ56" s="72"/>
      <c r="GR56" s="72"/>
      <c r="GS56" s="72"/>
      <c r="GT56" s="72"/>
      <c r="GU56" s="72"/>
      <c r="GV56" s="72"/>
      <c r="GW56" s="72"/>
      <c r="GX56" s="72"/>
      <c r="GY56" s="72"/>
      <c r="GZ56" s="72"/>
      <c r="HA56" s="72"/>
      <c r="HB56" s="72"/>
      <c r="HC56" s="72"/>
      <c r="HD56" s="72"/>
      <c r="HE56" s="72"/>
      <c r="HF56" s="72"/>
    </row>
    <row r="57" spans="1:214" ht="96.75" customHeight="1">
      <c r="A57" s="74">
        <v>56</v>
      </c>
      <c r="B57" s="74">
        <v>7170</v>
      </c>
      <c r="C57" s="74" t="s">
        <v>1239</v>
      </c>
      <c r="D57" s="75" t="s">
        <v>1171</v>
      </c>
      <c r="E57" s="74" t="s">
        <v>1172</v>
      </c>
      <c r="F57" s="74" t="s">
        <v>1181</v>
      </c>
      <c r="G57" s="85" t="s">
        <v>1152</v>
      </c>
      <c r="H57" s="74">
        <v>1550</v>
      </c>
      <c r="I57" s="76">
        <v>2.6669999999999998</v>
      </c>
      <c r="J57" s="74" t="s">
        <v>1174</v>
      </c>
      <c r="K57" s="74" t="s">
        <v>1175</v>
      </c>
      <c r="L57" s="74" t="s">
        <v>1206</v>
      </c>
      <c r="M57" s="72"/>
      <c r="N57" s="72">
        <f t="shared" si="0"/>
        <v>0</v>
      </c>
      <c r="O57" s="72"/>
      <c r="P57" s="72"/>
      <c r="Q57" s="72"/>
      <c r="R57" s="72"/>
      <c r="S57" s="72"/>
      <c r="T57" s="72"/>
      <c r="U57" s="72"/>
      <c r="V57" s="72"/>
      <c r="W57" s="72"/>
      <c r="X57" s="72"/>
      <c r="Y57" s="72"/>
      <c r="Z57" s="72"/>
      <c r="AA57" s="72"/>
      <c r="AB57" s="72"/>
      <c r="AC57" s="72"/>
      <c r="AD57" s="72"/>
      <c r="AE57" s="72"/>
      <c r="AF57" s="72"/>
      <c r="AG57" s="72"/>
      <c r="AH57" s="72"/>
      <c r="AI57" s="72"/>
      <c r="AJ57" s="72"/>
      <c r="AK57" s="72"/>
      <c r="AL57" s="72"/>
      <c r="AM57" s="72"/>
      <c r="AN57" s="72"/>
      <c r="AO57" s="72"/>
      <c r="AP57" s="72"/>
      <c r="AQ57" s="72"/>
      <c r="AR57" s="72"/>
      <c r="AS57" s="72"/>
      <c r="AT57" s="72"/>
      <c r="AU57" s="72"/>
      <c r="AV57" s="72"/>
      <c r="AW57" s="72"/>
      <c r="AX57" s="72"/>
      <c r="AY57" s="72"/>
      <c r="AZ57" s="72"/>
      <c r="BA57" s="72"/>
      <c r="BB57" s="72"/>
      <c r="BC57" s="72"/>
      <c r="BD57" s="72"/>
      <c r="BE57" s="72"/>
      <c r="BF57" s="72"/>
      <c r="BG57" s="72"/>
      <c r="BH57" s="72"/>
      <c r="BI57" s="72"/>
      <c r="BJ57" s="72"/>
      <c r="BK57" s="72"/>
      <c r="BL57" s="72"/>
      <c r="BM57" s="72"/>
      <c r="BN57" s="72"/>
      <c r="BO57" s="72"/>
      <c r="BP57" s="72"/>
      <c r="BQ57" s="72"/>
      <c r="BR57" s="72"/>
      <c r="BS57" s="72"/>
      <c r="BT57" s="72"/>
      <c r="BU57" s="72"/>
      <c r="BV57" s="72"/>
      <c r="BW57" s="72"/>
      <c r="BX57" s="72"/>
      <c r="BY57" s="72"/>
      <c r="BZ57" s="72"/>
      <c r="CA57" s="72"/>
      <c r="CB57" s="72"/>
      <c r="CC57" s="72"/>
      <c r="CD57" s="72"/>
      <c r="CE57" s="72"/>
      <c r="CF57" s="72"/>
      <c r="CG57" s="72"/>
      <c r="CH57" s="72"/>
      <c r="CI57" s="72"/>
      <c r="CJ57" s="72"/>
      <c r="CK57" s="72"/>
      <c r="CL57" s="72"/>
      <c r="CM57" s="72"/>
      <c r="CN57" s="72"/>
      <c r="CO57" s="72"/>
      <c r="CP57" s="72"/>
      <c r="CQ57" s="72"/>
      <c r="CR57" s="72"/>
      <c r="CS57" s="72"/>
      <c r="CT57" s="72"/>
      <c r="CU57" s="72"/>
      <c r="CV57" s="72"/>
      <c r="CW57" s="72"/>
      <c r="CX57" s="72"/>
      <c r="CY57" s="72"/>
      <c r="CZ57" s="72"/>
      <c r="DA57" s="72"/>
      <c r="DB57" s="72"/>
      <c r="DC57" s="72"/>
      <c r="DD57" s="72"/>
      <c r="DE57" s="72"/>
      <c r="DF57" s="72"/>
      <c r="DG57" s="72"/>
      <c r="DH57" s="72"/>
      <c r="DI57" s="72"/>
      <c r="DJ57" s="72"/>
      <c r="DK57" s="72"/>
      <c r="DL57" s="72"/>
      <c r="DM57" s="72"/>
      <c r="DN57" s="72"/>
      <c r="DO57" s="72"/>
      <c r="DP57" s="72"/>
      <c r="DQ57" s="72"/>
      <c r="DR57" s="72"/>
      <c r="DS57" s="72"/>
      <c r="DT57" s="72"/>
      <c r="DU57" s="72"/>
      <c r="DV57" s="72"/>
      <c r="DW57" s="72"/>
      <c r="DX57" s="72"/>
      <c r="DY57" s="72"/>
      <c r="DZ57" s="72"/>
      <c r="EA57" s="72"/>
      <c r="EB57" s="72"/>
      <c r="EC57" s="72"/>
      <c r="ED57" s="72"/>
      <c r="EE57" s="72"/>
      <c r="EF57" s="72"/>
      <c r="EG57" s="72"/>
      <c r="EH57" s="72"/>
      <c r="EI57" s="72"/>
      <c r="EJ57" s="72"/>
      <c r="EK57" s="72"/>
      <c r="EL57" s="72"/>
      <c r="EM57" s="72"/>
      <c r="EN57" s="72"/>
      <c r="EO57" s="72"/>
      <c r="EP57" s="72"/>
      <c r="EQ57" s="72"/>
      <c r="ER57" s="72"/>
      <c r="ES57" s="72"/>
      <c r="ET57" s="72"/>
      <c r="EU57" s="72"/>
      <c r="EV57" s="72"/>
      <c r="EW57" s="72"/>
      <c r="EX57" s="72"/>
      <c r="EY57" s="72"/>
      <c r="EZ57" s="72"/>
      <c r="FA57" s="72"/>
      <c r="FB57" s="72"/>
      <c r="FC57" s="72"/>
      <c r="FD57" s="72"/>
      <c r="FE57" s="72"/>
      <c r="FF57" s="72"/>
      <c r="FG57" s="72"/>
      <c r="FH57" s="72"/>
      <c r="FI57" s="72"/>
      <c r="FJ57" s="72"/>
      <c r="FK57" s="72"/>
      <c r="FL57" s="72"/>
      <c r="FM57" s="72"/>
      <c r="FN57" s="72"/>
      <c r="FO57" s="72"/>
      <c r="FP57" s="72"/>
      <c r="FQ57" s="72"/>
      <c r="FR57" s="72"/>
      <c r="FS57" s="72"/>
      <c r="FT57" s="72"/>
      <c r="FU57" s="72"/>
      <c r="FV57" s="72"/>
      <c r="FW57" s="72"/>
      <c r="FX57" s="72"/>
      <c r="FY57" s="72"/>
      <c r="FZ57" s="72"/>
      <c r="GA57" s="72"/>
      <c r="GB57" s="72"/>
      <c r="GC57" s="72"/>
      <c r="GD57" s="72"/>
      <c r="GE57" s="72"/>
      <c r="GF57" s="72"/>
      <c r="GG57" s="72"/>
      <c r="GH57" s="72"/>
      <c r="GI57" s="72"/>
      <c r="GJ57" s="72"/>
      <c r="GK57" s="72"/>
      <c r="GL57" s="72"/>
      <c r="GM57" s="72"/>
      <c r="GN57" s="72"/>
      <c r="GO57" s="72"/>
      <c r="GP57" s="72"/>
      <c r="GQ57" s="72"/>
      <c r="GR57" s="72"/>
      <c r="GS57" s="72"/>
      <c r="GT57" s="72"/>
      <c r="GU57" s="72"/>
      <c r="GV57" s="72"/>
      <c r="GW57" s="72"/>
      <c r="GX57" s="72"/>
      <c r="GY57" s="72"/>
      <c r="GZ57" s="72"/>
      <c r="HA57" s="72"/>
      <c r="HB57" s="72"/>
      <c r="HC57" s="72"/>
      <c r="HD57" s="72"/>
      <c r="HE57" s="72"/>
      <c r="HF57" s="72"/>
    </row>
    <row r="58" spans="1:214" ht="96.75" customHeight="1">
      <c r="A58" s="74">
        <v>57</v>
      </c>
      <c r="B58" s="74">
        <v>7171</v>
      </c>
      <c r="C58" s="74" t="s">
        <v>1239</v>
      </c>
      <c r="D58" s="75" t="s">
        <v>1171</v>
      </c>
      <c r="E58" s="74" t="s">
        <v>1172</v>
      </c>
      <c r="F58" s="74" t="s">
        <v>1181</v>
      </c>
      <c r="G58" s="85" t="s">
        <v>1152</v>
      </c>
      <c r="H58" s="74">
        <v>528</v>
      </c>
      <c r="I58" s="76">
        <v>3.1070000000000002</v>
      </c>
      <c r="J58" s="74" t="s">
        <v>1174</v>
      </c>
      <c r="K58" s="74" t="s">
        <v>1175</v>
      </c>
      <c r="L58" s="74" t="s">
        <v>1206</v>
      </c>
      <c r="M58" s="72"/>
      <c r="N58" s="72">
        <f t="shared" si="0"/>
        <v>0</v>
      </c>
      <c r="O58" s="72"/>
      <c r="P58" s="72"/>
      <c r="Q58" s="72"/>
      <c r="R58" s="72"/>
      <c r="S58" s="72"/>
      <c r="T58" s="72"/>
      <c r="U58" s="72"/>
      <c r="V58" s="72"/>
      <c r="W58" s="72"/>
      <c r="X58" s="72"/>
      <c r="Y58" s="72"/>
      <c r="Z58" s="72"/>
      <c r="AA58" s="72"/>
      <c r="AB58" s="72"/>
      <c r="AC58" s="72"/>
      <c r="AD58" s="72"/>
      <c r="AE58" s="72"/>
      <c r="AF58" s="72"/>
      <c r="AG58" s="72"/>
      <c r="AH58" s="72"/>
      <c r="AI58" s="72"/>
      <c r="AJ58" s="72"/>
      <c r="AK58" s="72"/>
      <c r="AL58" s="72"/>
      <c r="AM58" s="72"/>
      <c r="AN58" s="72"/>
      <c r="AO58" s="72"/>
      <c r="AP58" s="72"/>
      <c r="AQ58" s="72"/>
      <c r="AR58" s="72"/>
      <c r="AS58" s="72"/>
      <c r="AT58" s="72"/>
      <c r="AU58" s="72"/>
      <c r="AV58" s="72"/>
      <c r="AW58" s="72"/>
      <c r="AX58" s="72"/>
      <c r="AY58" s="72"/>
      <c r="AZ58" s="72"/>
      <c r="BA58" s="72"/>
      <c r="BB58" s="72"/>
      <c r="BC58" s="72"/>
      <c r="BD58" s="72"/>
      <c r="BE58" s="72"/>
      <c r="BF58" s="72"/>
      <c r="BG58" s="72"/>
      <c r="BH58" s="72"/>
      <c r="BI58" s="72"/>
      <c r="BJ58" s="72"/>
      <c r="BK58" s="72"/>
      <c r="BL58" s="72"/>
      <c r="BM58" s="72"/>
      <c r="BN58" s="72"/>
      <c r="BO58" s="72"/>
      <c r="BP58" s="72"/>
      <c r="BQ58" s="72"/>
      <c r="BR58" s="72"/>
      <c r="BS58" s="72"/>
      <c r="BT58" s="72"/>
      <c r="BU58" s="72"/>
      <c r="BV58" s="72"/>
      <c r="BW58" s="72"/>
      <c r="BX58" s="72"/>
      <c r="BY58" s="72"/>
      <c r="BZ58" s="72"/>
      <c r="CA58" s="72"/>
      <c r="CB58" s="72"/>
      <c r="CC58" s="72"/>
      <c r="CD58" s="72"/>
      <c r="CE58" s="72"/>
      <c r="CF58" s="72"/>
      <c r="CG58" s="72"/>
      <c r="CH58" s="72"/>
      <c r="CI58" s="72"/>
      <c r="CJ58" s="72"/>
      <c r="CK58" s="72"/>
      <c r="CL58" s="72"/>
      <c r="CM58" s="72"/>
      <c r="CN58" s="72"/>
      <c r="CO58" s="72"/>
      <c r="CP58" s="72"/>
      <c r="CQ58" s="72"/>
      <c r="CR58" s="72"/>
      <c r="CS58" s="72"/>
      <c r="CT58" s="72"/>
      <c r="CU58" s="72"/>
      <c r="CV58" s="72"/>
      <c r="CW58" s="72"/>
      <c r="CX58" s="72"/>
      <c r="CY58" s="72"/>
      <c r="CZ58" s="72"/>
      <c r="DA58" s="72"/>
      <c r="DB58" s="72"/>
      <c r="DC58" s="72"/>
      <c r="DD58" s="72"/>
      <c r="DE58" s="72"/>
      <c r="DF58" s="72"/>
      <c r="DG58" s="72"/>
      <c r="DH58" s="72"/>
      <c r="DI58" s="72"/>
      <c r="DJ58" s="72"/>
      <c r="DK58" s="72"/>
      <c r="DL58" s="72"/>
      <c r="DM58" s="72"/>
      <c r="DN58" s="72"/>
      <c r="DO58" s="72"/>
      <c r="DP58" s="72"/>
      <c r="DQ58" s="72"/>
      <c r="DR58" s="72"/>
      <c r="DS58" s="72"/>
      <c r="DT58" s="72"/>
      <c r="DU58" s="72"/>
      <c r="DV58" s="72"/>
      <c r="DW58" s="72"/>
      <c r="DX58" s="72"/>
      <c r="DY58" s="72"/>
      <c r="DZ58" s="72"/>
      <c r="EA58" s="72"/>
      <c r="EB58" s="72"/>
      <c r="EC58" s="72"/>
      <c r="ED58" s="72"/>
      <c r="EE58" s="72"/>
      <c r="EF58" s="72"/>
      <c r="EG58" s="72"/>
      <c r="EH58" s="72"/>
      <c r="EI58" s="72"/>
      <c r="EJ58" s="72"/>
      <c r="EK58" s="72"/>
      <c r="EL58" s="72"/>
      <c r="EM58" s="72"/>
      <c r="EN58" s="72"/>
      <c r="EO58" s="72"/>
      <c r="EP58" s="72"/>
      <c r="EQ58" s="72"/>
      <c r="ER58" s="72"/>
      <c r="ES58" s="72"/>
      <c r="ET58" s="72"/>
      <c r="EU58" s="72"/>
      <c r="EV58" s="72"/>
      <c r="EW58" s="72"/>
      <c r="EX58" s="72"/>
      <c r="EY58" s="72"/>
      <c r="EZ58" s="72"/>
      <c r="FA58" s="72"/>
      <c r="FB58" s="72"/>
      <c r="FC58" s="72"/>
      <c r="FD58" s="72"/>
      <c r="FE58" s="72"/>
      <c r="FF58" s="72"/>
      <c r="FG58" s="72"/>
      <c r="FH58" s="72"/>
      <c r="FI58" s="72"/>
      <c r="FJ58" s="72"/>
      <c r="FK58" s="72"/>
      <c r="FL58" s="72"/>
      <c r="FM58" s="72"/>
      <c r="FN58" s="72"/>
      <c r="FO58" s="72"/>
      <c r="FP58" s="72"/>
      <c r="FQ58" s="72"/>
      <c r="FR58" s="72"/>
      <c r="FS58" s="72"/>
      <c r="FT58" s="72"/>
      <c r="FU58" s="72"/>
      <c r="FV58" s="72"/>
      <c r="FW58" s="72"/>
      <c r="FX58" s="72"/>
      <c r="FY58" s="72"/>
      <c r="FZ58" s="72"/>
      <c r="GA58" s="72"/>
      <c r="GB58" s="72"/>
      <c r="GC58" s="72"/>
      <c r="GD58" s="72"/>
      <c r="GE58" s="72"/>
      <c r="GF58" s="72"/>
      <c r="GG58" s="72"/>
      <c r="GH58" s="72"/>
      <c r="GI58" s="72"/>
      <c r="GJ58" s="72"/>
      <c r="GK58" s="72"/>
      <c r="GL58" s="72"/>
      <c r="GM58" s="72"/>
      <c r="GN58" s="72"/>
      <c r="GO58" s="72"/>
      <c r="GP58" s="72"/>
      <c r="GQ58" s="72"/>
      <c r="GR58" s="72"/>
      <c r="GS58" s="72"/>
      <c r="GT58" s="72"/>
      <c r="GU58" s="72"/>
      <c r="GV58" s="72"/>
      <c r="GW58" s="72"/>
      <c r="GX58" s="72"/>
      <c r="GY58" s="72"/>
      <c r="GZ58" s="72"/>
      <c r="HA58" s="72"/>
      <c r="HB58" s="72"/>
      <c r="HC58" s="72"/>
      <c r="HD58" s="72"/>
      <c r="HE58" s="72"/>
      <c r="HF58" s="72"/>
    </row>
    <row r="59" spans="1:214" ht="96.75" customHeight="1">
      <c r="A59" s="74">
        <v>58</v>
      </c>
      <c r="B59" s="74">
        <v>7172</v>
      </c>
      <c r="C59" s="74" t="s">
        <v>1239</v>
      </c>
      <c r="D59" s="75" t="s">
        <v>1171</v>
      </c>
      <c r="E59" s="74" t="s">
        <v>1172</v>
      </c>
      <c r="F59" s="74" t="s">
        <v>1181</v>
      </c>
      <c r="G59" s="85" t="s">
        <v>1152</v>
      </c>
      <c r="H59" s="74">
        <v>1703</v>
      </c>
      <c r="I59" s="76">
        <v>2.6669999999999998</v>
      </c>
      <c r="J59" s="74" t="s">
        <v>1174</v>
      </c>
      <c r="K59" s="74" t="s">
        <v>1175</v>
      </c>
      <c r="L59" s="74" t="s">
        <v>1206</v>
      </c>
      <c r="M59" s="72"/>
      <c r="N59" s="72">
        <f t="shared" si="0"/>
        <v>0</v>
      </c>
      <c r="O59" s="72"/>
      <c r="P59" s="72"/>
      <c r="Q59" s="72"/>
      <c r="R59" s="72"/>
      <c r="S59" s="72"/>
      <c r="T59" s="72"/>
      <c r="U59" s="72"/>
      <c r="V59" s="72"/>
      <c r="W59" s="72"/>
      <c r="X59" s="72"/>
      <c r="Y59" s="72"/>
      <c r="Z59" s="72"/>
      <c r="AA59" s="72"/>
      <c r="AB59" s="72"/>
      <c r="AC59" s="72"/>
      <c r="AD59" s="72"/>
      <c r="AE59" s="72"/>
      <c r="AF59" s="72"/>
      <c r="AG59" s="72"/>
      <c r="AH59" s="72"/>
      <c r="AI59" s="72"/>
      <c r="AJ59" s="72"/>
      <c r="AK59" s="72"/>
      <c r="AL59" s="72"/>
      <c r="AM59" s="72"/>
      <c r="AN59" s="72"/>
      <c r="AO59" s="72"/>
      <c r="AP59" s="72"/>
      <c r="AQ59" s="72"/>
      <c r="AR59" s="72"/>
      <c r="AS59" s="72"/>
      <c r="AT59" s="72"/>
      <c r="AU59" s="72"/>
      <c r="AV59" s="72"/>
      <c r="AW59" s="72"/>
      <c r="AX59" s="72"/>
      <c r="AY59" s="72"/>
      <c r="AZ59" s="72"/>
      <c r="BA59" s="72"/>
      <c r="BB59" s="72"/>
      <c r="BC59" s="72"/>
      <c r="BD59" s="72"/>
      <c r="BE59" s="72"/>
      <c r="BF59" s="72"/>
      <c r="BG59" s="72"/>
      <c r="BH59" s="72"/>
      <c r="BI59" s="72"/>
      <c r="BJ59" s="72"/>
      <c r="BK59" s="72"/>
      <c r="BL59" s="72"/>
      <c r="BM59" s="72"/>
      <c r="BN59" s="72"/>
      <c r="BO59" s="72"/>
      <c r="BP59" s="72"/>
      <c r="BQ59" s="72"/>
      <c r="BR59" s="72"/>
      <c r="BS59" s="72"/>
      <c r="BT59" s="72"/>
      <c r="BU59" s="72"/>
      <c r="BV59" s="72"/>
      <c r="BW59" s="72"/>
      <c r="BX59" s="72"/>
      <c r="BY59" s="72"/>
      <c r="BZ59" s="72"/>
      <c r="CA59" s="72"/>
      <c r="CB59" s="72"/>
      <c r="CC59" s="72"/>
      <c r="CD59" s="72"/>
      <c r="CE59" s="72"/>
      <c r="CF59" s="72"/>
      <c r="CG59" s="72"/>
      <c r="CH59" s="72"/>
      <c r="CI59" s="72"/>
      <c r="CJ59" s="72"/>
      <c r="CK59" s="72"/>
      <c r="CL59" s="72"/>
      <c r="CM59" s="72"/>
      <c r="CN59" s="72"/>
      <c r="CO59" s="72"/>
      <c r="CP59" s="72"/>
      <c r="CQ59" s="72"/>
      <c r="CR59" s="72"/>
      <c r="CS59" s="72"/>
      <c r="CT59" s="72"/>
      <c r="CU59" s="72"/>
      <c r="CV59" s="72"/>
      <c r="CW59" s="72"/>
      <c r="CX59" s="72"/>
      <c r="CY59" s="72"/>
      <c r="CZ59" s="72"/>
      <c r="DA59" s="72"/>
      <c r="DB59" s="72"/>
      <c r="DC59" s="72"/>
      <c r="DD59" s="72"/>
      <c r="DE59" s="72"/>
      <c r="DF59" s="72"/>
      <c r="DG59" s="72"/>
      <c r="DH59" s="72"/>
      <c r="DI59" s="72"/>
      <c r="DJ59" s="72"/>
      <c r="DK59" s="72"/>
      <c r="DL59" s="72"/>
      <c r="DM59" s="72"/>
      <c r="DN59" s="72"/>
      <c r="DO59" s="72"/>
      <c r="DP59" s="72"/>
      <c r="DQ59" s="72"/>
      <c r="DR59" s="72"/>
      <c r="DS59" s="72"/>
      <c r="DT59" s="72"/>
      <c r="DU59" s="72"/>
      <c r="DV59" s="72"/>
      <c r="DW59" s="72"/>
      <c r="DX59" s="72"/>
      <c r="DY59" s="72"/>
      <c r="DZ59" s="72"/>
      <c r="EA59" s="72"/>
      <c r="EB59" s="72"/>
      <c r="EC59" s="72"/>
      <c r="ED59" s="72"/>
      <c r="EE59" s="72"/>
      <c r="EF59" s="72"/>
      <c r="EG59" s="72"/>
      <c r="EH59" s="72"/>
      <c r="EI59" s="72"/>
      <c r="EJ59" s="72"/>
      <c r="EK59" s="72"/>
      <c r="EL59" s="72"/>
      <c r="EM59" s="72"/>
      <c r="EN59" s="72"/>
      <c r="EO59" s="72"/>
      <c r="EP59" s="72"/>
      <c r="EQ59" s="72"/>
      <c r="ER59" s="72"/>
      <c r="ES59" s="72"/>
      <c r="ET59" s="72"/>
      <c r="EU59" s="72"/>
      <c r="EV59" s="72"/>
      <c r="EW59" s="72"/>
      <c r="EX59" s="72"/>
      <c r="EY59" s="72"/>
      <c r="EZ59" s="72"/>
      <c r="FA59" s="72"/>
      <c r="FB59" s="72"/>
      <c r="FC59" s="72"/>
      <c r="FD59" s="72"/>
      <c r="FE59" s="72"/>
      <c r="FF59" s="72"/>
      <c r="FG59" s="72"/>
      <c r="FH59" s="72"/>
      <c r="FI59" s="72"/>
      <c r="FJ59" s="72"/>
      <c r="FK59" s="72"/>
      <c r="FL59" s="72"/>
      <c r="FM59" s="72"/>
      <c r="FN59" s="72"/>
      <c r="FO59" s="72"/>
      <c r="FP59" s="72"/>
      <c r="FQ59" s="72"/>
      <c r="FR59" s="72"/>
      <c r="FS59" s="72"/>
      <c r="FT59" s="72"/>
      <c r="FU59" s="72"/>
      <c r="FV59" s="72"/>
      <c r="FW59" s="72"/>
      <c r="FX59" s="72"/>
      <c r="FY59" s="72"/>
      <c r="FZ59" s="72"/>
      <c r="GA59" s="72"/>
      <c r="GB59" s="72"/>
      <c r="GC59" s="72"/>
      <c r="GD59" s="72"/>
      <c r="GE59" s="72"/>
      <c r="GF59" s="72"/>
      <c r="GG59" s="72"/>
      <c r="GH59" s="72"/>
      <c r="GI59" s="72"/>
      <c r="GJ59" s="72"/>
      <c r="GK59" s="72"/>
      <c r="GL59" s="72"/>
      <c r="GM59" s="72"/>
      <c r="GN59" s="72"/>
      <c r="GO59" s="72"/>
      <c r="GP59" s="72"/>
      <c r="GQ59" s="72"/>
      <c r="GR59" s="72"/>
      <c r="GS59" s="72"/>
      <c r="GT59" s="72"/>
      <c r="GU59" s="72"/>
      <c r="GV59" s="72"/>
      <c r="GW59" s="72"/>
      <c r="GX59" s="72"/>
      <c r="GY59" s="72"/>
      <c r="GZ59" s="72"/>
      <c r="HA59" s="72"/>
      <c r="HB59" s="72"/>
      <c r="HC59" s="72"/>
      <c r="HD59" s="72"/>
      <c r="HE59" s="72"/>
      <c r="HF59" s="72"/>
    </row>
    <row r="60" spans="1:214" ht="96.75" customHeight="1">
      <c r="A60" s="74">
        <v>59</v>
      </c>
      <c r="B60" s="74">
        <v>7173</v>
      </c>
      <c r="C60" s="74" t="s">
        <v>1239</v>
      </c>
      <c r="D60" s="75" t="s">
        <v>1171</v>
      </c>
      <c r="E60" s="74" t="s">
        <v>1172</v>
      </c>
      <c r="F60" s="74" t="s">
        <v>1181</v>
      </c>
      <c r="G60" s="85" t="s">
        <v>1152</v>
      </c>
      <c r="H60" s="74">
        <v>355</v>
      </c>
      <c r="I60" s="76">
        <v>2.9640000000000004</v>
      </c>
      <c r="J60" s="74" t="s">
        <v>1174</v>
      </c>
      <c r="K60" s="74" t="s">
        <v>1175</v>
      </c>
      <c r="L60" s="74" t="s">
        <v>1206</v>
      </c>
      <c r="M60" s="72"/>
      <c r="N60" s="72">
        <f t="shared" si="0"/>
        <v>0</v>
      </c>
      <c r="O60" s="72"/>
      <c r="P60" s="72"/>
      <c r="Q60" s="72"/>
      <c r="R60" s="72"/>
      <c r="S60" s="72"/>
      <c r="T60" s="72"/>
      <c r="U60" s="72"/>
      <c r="V60" s="72"/>
      <c r="W60" s="72"/>
      <c r="X60" s="72"/>
      <c r="Y60" s="72"/>
      <c r="Z60" s="72"/>
      <c r="AA60" s="72"/>
      <c r="AB60" s="72"/>
      <c r="AC60" s="72"/>
      <c r="AD60" s="72"/>
      <c r="AE60" s="72"/>
      <c r="AF60" s="72"/>
      <c r="AG60" s="72"/>
      <c r="AH60" s="72"/>
      <c r="AI60" s="72"/>
      <c r="AJ60" s="72"/>
      <c r="AK60" s="72"/>
      <c r="AL60" s="72"/>
      <c r="AM60" s="72"/>
      <c r="AN60" s="72"/>
      <c r="AO60" s="72"/>
      <c r="AP60" s="72"/>
      <c r="AQ60" s="72"/>
      <c r="AR60" s="72"/>
      <c r="AS60" s="72"/>
      <c r="AT60" s="72"/>
      <c r="AU60" s="72"/>
      <c r="AV60" s="72"/>
      <c r="AW60" s="72"/>
      <c r="AX60" s="72"/>
      <c r="AY60" s="72"/>
      <c r="AZ60" s="72"/>
      <c r="BA60" s="72"/>
      <c r="BB60" s="72"/>
      <c r="BC60" s="72"/>
      <c r="BD60" s="72"/>
      <c r="BE60" s="72"/>
      <c r="BF60" s="72"/>
      <c r="BG60" s="72"/>
      <c r="BH60" s="72"/>
      <c r="BI60" s="72"/>
      <c r="BJ60" s="72"/>
      <c r="BK60" s="72"/>
      <c r="BL60" s="72"/>
      <c r="BM60" s="72"/>
      <c r="BN60" s="72"/>
      <c r="BO60" s="72"/>
      <c r="BP60" s="72"/>
      <c r="BQ60" s="72"/>
      <c r="BR60" s="72"/>
      <c r="BS60" s="72"/>
      <c r="BT60" s="72"/>
      <c r="BU60" s="72"/>
      <c r="BV60" s="72"/>
      <c r="BW60" s="72"/>
      <c r="BX60" s="72"/>
      <c r="BY60" s="72"/>
      <c r="BZ60" s="72"/>
      <c r="CA60" s="72"/>
      <c r="CB60" s="72"/>
      <c r="CC60" s="72"/>
      <c r="CD60" s="72"/>
      <c r="CE60" s="72"/>
      <c r="CF60" s="72"/>
      <c r="CG60" s="72"/>
      <c r="CH60" s="72"/>
      <c r="CI60" s="72"/>
      <c r="CJ60" s="72"/>
      <c r="CK60" s="72"/>
      <c r="CL60" s="72"/>
      <c r="CM60" s="72"/>
      <c r="CN60" s="72"/>
      <c r="CO60" s="72"/>
      <c r="CP60" s="72"/>
      <c r="CQ60" s="72"/>
      <c r="CR60" s="72"/>
      <c r="CS60" s="72"/>
      <c r="CT60" s="72"/>
      <c r="CU60" s="72"/>
      <c r="CV60" s="72"/>
      <c r="CW60" s="72"/>
      <c r="CX60" s="72"/>
      <c r="CY60" s="72"/>
      <c r="CZ60" s="72"/>
      <c r="DA60" s="72"/>
      <c r="DB60" s="72"/>
      <c r="DC60" s="72"/>
      <c r="DD60" s="72"/>
      <c r="DE60" s="72"/>
      <c r="DF60" s="72"/>
      <c r="DG60" s="72"/>
      <c r="DH60" s="72"/>
      <c r="DI60" s="72"/>
      <c r="DJ60" s="72"/>
      <c r="DK60" s="72"/>
      <c r="DL60" s="72"/>
      <c r="DM60" s="72"/>
      <c r="DN60" s="72"/>
      <c r="DO60" s="72"/>
      <c r="DP60" s="72"/>
      <c r="DQ60" s="72"/>
      <c r="DR60" s="72"/>
      <c r="DS60" s="72"/>
      <c r="DT60" s="72"/>
      <c r="DU60" s="72"/>
      <c r="DV60" s="72"/>
      <c r="DW60" s="72"/>
      <c r="DX60" s="72"/>
      <c r="DY60" s="72"/>
      <c r="DZ60" s="72"/>
      <c r="EA60" s="72"/>
      <c r="EB60" s="72"/>
      <c r="EC60" s="72"/>
      <c r="ED60" s="72"/>
      <c r="EE60" s="72"/>
      <c r="EF60" s="72"/>
      <c r="EG60" s="72"/>
      <c r="EH60" s="72"/>
      <c r="EI60" s="72"/>
      <c r="EJ60" s="72"/>
      <c r="EK60" s="72"/>
      <c r="EL60" s="72"/>
      <c r="EM60" s="72"/>
      <c r="EN60" s="72"/>
      <c r="EO60" s="72"/>
      <c r="EP60" s="72"/>
      <c r="EQ60" s="72"/>
      <c r="ER60" s="72"/>
      <c r="ES60" s="72"/>
      <c r="ET60" s="72"/>
      <c r="EU60" s="72"/>
      <c r="EV60" s="72"/>
      <c r="EW60" s="72"/>
      <c r="EX60" s="72"/>
      <c r="EY60" s="72"/>
      <c r="EZ60" s="72"/>
      <c r="FA60" s="72"/>
      <c r="FB60" s="72"/>
      <c r="FC60" s="72"/>
      <c r="FD60" s="72"/>
      <c r="FE60" s="72"/>
      <c r="FF60" s="72"/>
      <c r="FG60" s="72"/>
      <c r="FH60" s="72"/>
      <c r="FI60" s="72"/>
      <c r="FJ60" s="72"/>
      <c r="FK60" s="72"/>
      <c r="FL60" s="72"/>
      <c r="FM60" s="72"/>
      <c r="FN60" s="72"/>
      <c r="FO60" s="72"/>
      <c r="FP60" s="72"/>
      <c r="FQ60" s="72"/>
      <c r="FR60" s="72"/>
      <c r="FS60" s="72"/>
      <c r="FT60" s="72"/>
      <c r="FU60" s="72"/>
      <c r="FV60" s="72"/>
      <c r="FW60" s="72"/>
      <c r="FX60" s="72"/>
      <c r="FY60" s="72"/>
      <c r="FZ60" s="72"/>
      <c r="GA60" s="72"/>
      <c r="GB60" s="72"/>
      <c r="GC60" s="72"/>
      <c r="GD60" s="72"/>
      <c r="GE60" s="72"/>
      <c r="GF60" s="72"/>
      <c r="GG60" s="72"/>
      <c r="GH60" s="72"/>
      <c r="GI60" s="72"/>
      <c r="GJ60" s="72"/>
      <c r="GK60" s="72"/>
      <c r="GL60" s="72"/>
      <c r="GM60" s="72"/>
      <c r="GN60" s="72"/>
      <c r="GO60" s="72"/>
      <c r="GP60" s="72"/>
      <c r="GQ60" s="72"/>
      <c r="GR60" s="72"/>
      <c r="GS60" s="72"/>
      <c r="GT60" s="72"/>
      <c r="GU60" s="72"/>
      <c r="GV60" s="72"/>
      <c r="GW60" s="72"/>
      <c r="GX60" s="72"/>
      <c r="GY60" s="72"/>
      <c r="GZ60" s="72"/>
      <c r="HA60" s="72"/>
      <c r="HB60" s="72"/>
      <c r="HC60" s="72"/>
      <c r="HD60" s="72"/>
      <c r="HE60" s="72"/>
      <c r="HF60" s="72"/>
    </row>
    <row r="61" spans="1:214" ht="96.75" customHeight="1">
      <c r="A61" s="74">
        <v>60</v>
      </c>
      <c r="B61" s="74">
        <v>7175</v>
      </c>
      <c r="C61" s="74" t="s">
        <v>1239</v>
      </c>
      <c r="D61" s="75" t="s">
        <v>1171</v>
      </c>
      <c r="E61" s="74" t="s">
        <v>1172</v>
      </c>
      <c r="F61" s="74" t="s">
        <v>1181</v>
      </c>
      <c r="G61" s="85" t="s">
        <v>1152</v>
      </c>
      <c r="H61" s="74">
        <v>703</v>
      </c>
      <c r="I61" s="76">
        <v>2.6669999999999998</v>
      </c>
      <c r="J61" s="74" t="s">
        <v>1174</v>
      </c>
      <c r="K61" s="74" t="s">
        <v>1175</v>
      </c>
      <c r="L61" s="74" t="s">
        <v>1206</v>
      </c>
      <c r="M61" s="72"/>
      <c r="N61" s="72">
        <f t="shared" si="0"/>
        <v>0</v>
      </c>
      <c r="O61" s="72"/>
      <c r="P61" s="72"/>
      <c r="Q61" s="72"/>
      <c r="R61" s="72"/>
      <c r="S61" s="72"/>
      <c r="T61" s="72"/>
      <c r="U61" s="72"/>
      <c r="V61" s="72"/>
      <c r="W61" s="72"/>
      <c r="X61" s="72"/>
      <c r="Y61" s="72"/>
      <c r="Z61" s="72"/>
      <c r="AA61" s="72"/>
      <c r="AB61" s="72"/>
      <c r="AC61" s="72"/>
      <c r="AD61" s="72"/>
      <c r="AE61" s="72"/>
      <c r="AF61" s="72"/>
      <c r="AG61" s="72"/>
      <c r="AH61" s="72"/>
      <c r="AI61" s="72"/>
      <c r="AJ61" s="72"/>
      <c r="AK61" s="72"/>
      <c r="AL61" s="72"/>
      <c r="AM61" s="72"/>
      <c r="AN61" s="72"/>
      <c r="AO61" s="72"/>
      <c r="AP61" s="72"/>
      <c r="AQ61" s="72"/>
      <c r="AR61" s="72"/>
      <c r="AS61" s="72"/>
      <c r="AT61" s="72"/>
      <c r="AU61" s="72"/>
      <c r="AV61" s="72"/>
      <c r="AW61" s="72"/>
      <c r="AX61" s="72"/>
      <c r="AY61" s="72"/>
      <c r="AZ61" s="72"/>
      <c r="BA61" s="72"/>
      <c r="BB61" s="72"/>
      <c r="BC61" s="72"/>
      <c r="BD61" s="72"/>
      <c r="BE61" s="72"/>
      <c r="BF61" s="72"/>
      <c r="BG61" s="72"/>
      <c r="BH61" s="72"/>
      <c r="BI61" s="72"/>
      <c r="BJ61" s="72"/>
      <c r="BK61" s="72"/>
      <c r="BL61" s="72"/>
      <c r="BM61" s="72"/>
      <c r="BN61" s="72"/>
      <c r="BO61" s="72"/>
      <c r="BP61" s="72"/>
      <c r="BQ61" s="72"/>
      <c r="BR61" s="72"/>
      <c r="BS61" s="72"/>
      <c r="BT61" s="72"/>
      <c r="BU61" s="72"/>
      <c r="BV61" s="72"/>
      <c r="BW61" s="72"/>
      <c r="BX61" s="72"/>
      <c r="BY61" s="72"/>
      <c r="BZ61" s="72"/>
      <c r="CA61" s="72"/>
      <c r="CB61" s="72"/>
      <c r="CC61" s="72"/>
      <c r="CD61" s="72"/>
      <c r="CE61" s="72"/>
      <c r="CF61" s="72"/>
      <c r="CG61" s="72"/>
      <c r="CH61" s="72"/>
      <c r="CI61" s="72"/>
      <c r="CJ61" s="72"/>
      <c r="CK61" s="72"/>
      <c r="CL61" s="72"/>
      <c r="CM61" s="72"/>
      <c r="CN61" s="72"/>
      <c r="CO61" s="72"/>
      <c r="CP61" s="72"/>
      <c r="CQ61" s="72"/>
      <c r="CR61" s="72"/>
      <c r="CS61" s="72"/>
      <c r="CT61" s="72"/>
      <c r="CU61" s="72"/>
      <c r="CV61" s="72"/>
      <c r="CW61" s="72"/>
      <c r="CX61" s="72"/>
      <c r="CY61" s="72"/>
      <c r="CZ61" s="72"/>
      <c r="DA61" s="72"/>
      <c r="DB61" s="72"/>
      <c r="DC61" s="72"/>
      <c r="DD61" s="72"/>
      <c r="DE61" s="72"/>
      <c r="DF61" s="72"/>
      <c r="DG61" s="72"/>
      <c r="DH61" s="72"/>
      <c r="DI61" s="72"/>
      <c r="DJ61" s="72"/>
      <c r="DK61" s="72"/>
      <c r="DL61" s="72"/>
      <c r="DM61" s="72"/>
      <c r="DN61" s="72"/>
      <c r="DO61" s="72"/>
      <c r="DP61" s="72"/>
      <c r="DQ61" s="72"/>
      <c r="DR61" s="72"/>
      <c r="DS61" s="72"/>
      <c r="DT61" s="72"/>
      <c r="DU61" s="72"/>
      <c r="DV61" s="72"/>
      <c r="DW61" s="72"/>
      <c r="DX61" s="72"/>
      <c r="DY61" s="72"/>
      <c r="DZ61" s="72"/>
      <c r="EA61" s="72"/>
      <c r="EB61" s="72"/>
      <c r="EC61" s="72"/>
      <c r="ED61" s="72"/>
      <c r="EE61" s="72"/>
      <c r="EF61" s="72"/>
      <c r="EG61" s="72"/>
      <c r="EH61" s="72"/>
      <c r="EI61" s="72"/>
      <c r="EJ61" s="72"/>
      <c r="EK61" s="72"/>
      <c r="EL61" s="72"/>
      <c r="EM61" s="72"/>
      <c r="EN61" s="72"/>
      <c r="EO61" s="72"/>
      <c r="EP61" s="72"/>
      <c r="EQ61" s="72"/>
      <c r="ER61" s="72"/>
      <c r="ES61" s="72"/>
      <c r="ET61" s="72"/>
      <c r="EU61" s="72"/>
      <c r="EV61" s="72"/>
      <c r="EW61" s="72"/>
      <c r="EX61" s="72"/>
      <c r="EY61" s="72"/>
      <c r="EZ61" s="72"/>
      <c r="FA61" s="72"/>
      <c r="FB61" s="72"/>
      <c r="FC61" s="72"/>
      <c r="FD61" s="72"/>
      <c r="FE61" s="72"/>
      <c r="FF61" s="72"/>
      <c r="FG61" s="72"/>
      <c r="FH61" s="72"/>
      <c r="FI61" s="72"/>
      <c r="FJ61" s="72"/>
      <c r="FK61" s="72"/>
      <c r="FL61" s="72"/>
      <c r="FM61" s="72"/>
      <c r="FN61" s="72"/>
      <c r="FO61" s="72"/>
      <c r="FP61" s="72"/>
      <c r="FQ61" s="72"/>
      <c r="FR61" s="72"/>
      <c r="FS61" s="72"/>
      <c r="FT61" s="72"/>
      <c r="FU61" s="72"/>
      <c r="FV61" s="72"/>
      <c r="FW61" s="72"/>
      <c r="FX61" s="72"/>
      <c r="FY61" s="72"/>
      <c r="FZ61" s="72"/>
      <c r="GA61" s="72"/>
      <c r="GB61" s="72"/>
      <c r="GC61" s="72"/>
      <c r="GD61" s="72"/>
      <c r="GE61" s="72"/>
      <c r="GF61" s="72"/>
      <c r="GG61" s="72"/>
      <c r="GH61" s="72"/>
      <c r="GI61" s="72"/>
      <c r="GJ61" s="72"/>
      <c r="GK61" s="72"/>
      <c r="GL61" s="72"/>
      <c r="GM61" s="72"/>
      <c r="GN61" s="72"/>
      <c r="GO61" s="72"/>
      <c r="GP61" s="72"/>
      <c r="GQ61" s="72"/>
      <c r="GR61" s="72"/>
      <c r="GS61" s="72"/>
      <c r="GT61" s="72"/>
      <c r="GU61" s="72"/>
      <c r="GV61" s="72"/>
      <c r="GW61" s="72"/>
      <c r="GX61" s="72"/>
      <c r="GY61" s="72"/>
      <c r="GZ61" s="72"/>
      <c r="HA61" s="72"/>
      <c r="HB61" s="72"/>
      <c r="HC61" s="72"/>
      <c r="HD61" s="72"/>
      <c r="HE61" s="72"/>
      <c r="HF61" s="72"/>
    </row>
    <row r="62" spans="1:214" ht="96.75" customHeight="1">
      <c r="A62" s="74">
        <v>61</v>
      </c>
      <c r="B62" s="74">
        <v>7176</v>
      </c>
      <c r="C62" s="74" t="s">
        <v>1239</v>
      </c>
      <c r="D62" s="75" t="s">
        <v>1171</v>
      </c>
      <c r="E62" s="74" t="s">
        <v>1172</v>
      </c>
      <c r="F62" s="74" t="s">
        <v>1181</v>
      </c>
      <c r="G62" s="85" t="s">
        <v>1152</v>
      </c>
      <c r="H62" s="74">
        <v>642</v>
      </c>
      <c r="I62" s="76">
        <v>3.2610000000000001</v>
      </c>
      <c r="J62" s="74" t="s">
        <v>1174</v>
      </c>
      <c r="K62" s="74" t="s">
        <v>1175</v>
      </c>
      <c r="L62" s="74" t="s">
        <v>1206</v>
      </c>
      <c r="M62" s="72"/>
      <c r="N62" s="72">
        <f t="shared" si="0"/>
        <v>0</v>
      </c>
      <c r="O62" s="72"/>
      <c r="P62" s="72"/>
      <c r="Q62" s="72"/>
      <c r="R62" s="72"/>
      <c r="S62" s="72"/>
      <c r="T62" s="72"/>
      <c r="U62" s="72"/>
      <c r="V62" s="72"/>
      <c r="W62" s="72"/>
      <c r="X62" s="72"/>
      <c r="Y62" s="72"/>
      <c r="Z62" s="72"/>
      <c r="AA62" s="72"/>
      <c r="AB62" s="72"/>
      <c r="AC62" s="72"/>
      <c r="AD62" s="72"/>
      <c r="AE62" s="72"/>
      <c r="AF62" s="72"/>
      <c r="AG62" s="72"/>
      <c r="AH62" s="72"/>
      <c r="AI62" s="72"/>
      <c r="AJ62" s="72"/>
      <c r="AK62" s="72"/>
      <c r="AL62" s="72"/>
      <c r="AM62" s="72"/>
      <c r="AN62" s="72"/>
      <c r="AO62" s="72"/>
      <c r="AP62" s="72"/>
      <c r="AQ62" s="72"/>
      <c r="AR62" s="72"/>
      <c r="AS62" s="72"/>
      <c r="AT62" s="72"/>
      <c r="AU62" s="72"/>
      <c r="AV62" s="72"/>
      <c r="AW62" s="72"/>
      <c r="AX62" s="72"/>
      <c r="AY62" s="72"/>
      <c r="AZ62" s="72"/>
      <c r="BA62" s="72"/>
      <c r="BB62" s="72"/>
      <c r="BC62" s="72"/>
      <c r="BD62" s="72"/>
      <c r="BE62" s="72"/>
      <c r="BF62" s="72"/>
      <c r="BG62" s="72"/>
      <c r="BH62" s="72"/>
      <c r="BI62" s="72"/>
      <c r="BJ62" s="72"/>
      <c r="BK62" s="72"/>
      <c r="BL62" s="72"/>
      <c r="BM62" s="72"/>
      <c r="BN62" s="72"/>
      <c r="BO62" s="72"/>
      <c r="BP62" s="72"/>
      <c r="BQ62" s="72"/>
      <c r="BR62" s="72"/>
      <c r="BS62" s="72"/>
      <c r="BT62" s="72"/>
      <c r="BU62" s="72"/>
      <c r="BV62" s="72"/>
      <c r="BW62" s="72"/>
      <c r="BX62" s="72"/>
      <c r="BY62" s="72"/>
      <c r="BZ62" s="72"/>
      <c r="CA62" s="72"/>
      <c r="CB62" s="72"/>
      <c r="CC62" s="72"/>
      <c r="CD62" s="72"/>
      <c r="CE62" s="72"/>
      <c r="CF62" s="72"/>
      <c r="CG62" s="72"/>
      <c r="CH62" s="72"/>
      <c r="CI62" s="72"/>
      <c r="CJ62" s="72"/>
      <c r="CK62" s="72"/>
      <c r="CL62" s="72"/>
      <c r="CM62" s="72"/>
      <c r="CN62" s="72"/>
      <c r="CO62" s="72"/>
      <c r="CP62" s="72"/>
      <c r="CQ62" s="72"/>
      <c r="CR62" s="72"/>
      <c r="CS62" s="72"/>
      <c r="CT62" s="72"/>
      <c r="CU62" s="72"/>
      <c r="CV62" s="72"/>
      <c r="CW62" s="72"/>
      <c r="CX62" s="72"/>
      <c r="CY62" s="72"/>
      <c r="CZ62" s="72"/>
      <c r="DA62" s="72"/>
      <c r="DB62" s="72"/>
      <c r="DC62" s="72"/>
      <c r="DD62" s="72"/>
      <c r="DE62" s="72"/>
      <c r="DF62" s="72"/>
      <c r="DG62" s="72"/>
      <c r="DH62" s="72"/>
      <c r="DI62" s="72"/>
      <c r="DJ62" s="72"/>
      <c r="DK62" s="72"/>
      <c r="DL62" s="72"/>
      <c r="DM62" s="72"/>
      <c r="DN62" s="72"/>
      <c r="DO62" s="72"/>
      <c r="DP62" s="72"/>
      <c r="DQ62" s="72"/>
      <c r="DR62" s="72"/>
      <c r="DS62" s="72"/>
      <c r="DT62" s="72"/>
      <c r="DU62" s="72"/>
      <c r="DV62" s="72"/>
      <c r="DW62" s="72"/>
      <c r="DX62" s="72"/>
      <c r="DY62" s="72"/>
      <c r="DZ62" s="72"/>
      <c r="EA62" s="72"/>
      <c r="EB62" s="72"/>
      <c r="EC62" s="72"/>
      <c r="ED62" s="72"/>
      <c r="EE62" s="72"/>
      <c r="EF62" s="72"/>
      <c r="EG62" s="72"/>
      <c r="EH62" s="72"/>
      <c r="EI62" s="72"/>
      <c r="EJ62" s="72"/>
      <c r="EK62" s="72"/>
      <c r="EL62" s="72"/>
      <c r="EM62" s="72"/>
      <c r="EN62" s="72"/>
      <c r="EO62" s="72"/>
      <c r="EP62" s="72"/>
      <c r="EQ62" s="72"/>
      <c r="ER62" s="72"/>
      <c r="ES62" s="72"/>
      <c r="ET62" s="72"/>
      <c r="EU62" s="72"/>
      <c r="EV62" s="72"/>
      <c r="EW62" s="72"/>
      <c r="EX62" s="72"/>
      <c r="EY62" s="72"/>
      <c r="EZ62" s="72"/>
      <c r="FA62" s="72"/>
      <c r="FB62" s="72"/>
      <c r="FC62" s="72"/>
      <c r="FD62" s="72"/>
      <c r="FE62" s="72"/>
      <c r="FF62" s="72"/>
      <c r="FG62" s="72"/>
      <c r="FH62" s="72"/>
      <c r="FI62" s="72"/>
      <c r="FJ62" s="72"/>
      <c r="FK62" s="72"/>
      <c r="FL62" s="72"/>
      <c r="FM62" s="72"/>
      <c r="FN62" s="72"/>
      <c r="FO62" s="72"/>
      <c r="FP62" s="72"/>
      <c r="FQ62" s="72"/>
      <c r="FR62" s="72"/>
      <c r="FS62" s="72"/>
      <c r="FT62" s="72"/>
      <c r="FU62" s="72"/>
      <c r="FV62" s="72"/>
      <c r="FW62" s="72"/>
      <c r="FX62" s="72"/>
      <c r="FY62" s="72"/>
      <c r="FZ62" s="72"/>
      <c r="GA62" s="72"/>
      <c r="GB62" s="72"/>
      <c r="GC62" s="72"/>
      <c r="GD62" s="72"/>
      <c r="GE62" s="72"/>
      <c r="GF62" s="72"/>
      <c r="GG62" s="72"/>
      <c r="GH62" s="72"/>
      <c r="GI62" s="72"/>
      <c r="GJ62" s="72"/>
      <c r="GK62" s="72"/>
      <c r="GL62" s="72"/>
      <c r="GM62" s="72"/>
      <c r="GN62" s="72"/>
      <c r="GO62" s="72"/>
      <c r="GP62" s="72"/>
      <c r="GQ62" s="72"/>
      <c r="GR62" s="72"/>
      <c r="GS62" s="72"/>
      <c r="GT62" s="72"/>
      <c r="GU62" s="72"/>
      <c r="GV62" s="72"/>
      <c r="GW62" s="72"/>
      <c r="GX62" s="72"/>
      <c r="GY62" s="72"/>
      <c r="GZ62" s="72"/>
      <c r="HA62" s="72"/>
      <c r="HB62" s="72"/>
      <c r="HC62" s="72"/>
      <c r="HD62" s="72"/>
      <c r="HE62" s="72"/>
      <c r="HF62" s="72"/>
    </row>
    <row r="63" spans="1:214" ht="96.75" customHeight="1">
      <c r="A63" s="74">
        <v>62</v>
      </c>
      <c r="B63" s="74">
        <v>7177</v>
      </c>
      <c r="C63" s="74" t="s">
        <v>1239</v>
      </c>
      <c r="D63" s="75" t="s">
        <v>1171</v>
      </c>
      <c r="E63" s="74" t="s">
        <v>1172</v>
      </c>
      <c r="F63" s="74" t="s">
        <v>1181</v>
      </c>
      <c r="G63" s="85" t="s">
        <v>1152</v>
      </c>
      <c r="H63" s="74">
        <v>1849</v>
      </c>
      <c r="I63" s="76">
        <v>2.8210000000000006</v>
      </c>
      <c r="J63" s="74" t="s">
        <v>1174</v>
      </c>
      <c r="K63" s="74" t="s">
        <v>1175</v>
      </c>
      <c r="L63" s="74" t="s">
        <v>1206</v>
      </c>
      <c r="M63" s="72"/>
      <c r="N63" s="72">
        <f t="shared" si="0"/>
        <v>0</v>
      </c>
      <c r="O63" s="72"/>
      <c r="P63" s="72"/>
      <c r="Q63" s="72"/>
      <c r="R63" s="72"/>
      <c r="S63" s="72"/>
      <c r="T63" s="72"/>
      <c r="U63" s="72"/>
      <c r="V63" s="72"/>
      <c r="W63" s="72"/>
      <c r="X63" s="72"/>
      <c r="Y63" s="72"/>
      <c r="Z63" s="72"/>
      <c r="AA63" s="72"/>
      <c r="AB63" s="72"/>
      <c r="AC63" s="72"/>
      <c r="AD63" s="72"/>
      <c r="AE63" s="72"/>
      <c r="AF63" s="72"/>
      <c r="AG63" s="72"/>
      <c r="AH63" s="72"/>
      <c r="AI63" s="72"/>
      <c r="AJ63" s="72"/>
      <c r="AK63" s="72"/>
      <c r="AL63" s="72"/>
      <c r="AM63" s="72"/>
      <c r="AN63" s="72"/>
      <c r="AO63" s="72"/>
      <c r="AP63" s="72"/>
      <c r="AQ63" s="72"/>
      <c r="AR63" s="72"/>
      <c r="AS63" s="72"/>
      <c r="AT63" s="72"/>
      <c r="AU63" s="72"/>
      <c r="AV63" s="72"/>
      <c r="AW63" s="72"/>
      <c r="AX63" s="72"/>
      <c r="AY63" s="72"/>
      <c r="AZ63" s="72"/>
      <c r="BA63" s="72"/>
      <c r="BB63" s="72"/>
      <c r="BC63" s="72"/>
      <c r="BD63" s="72"/>
      <c r="BE63" s="72"/>
      <c r="BF63" s="72"/>
      <c r="BG63" s="72"/>
      <c r="BH63" s="72"/>
      <c r="BI63" s="72"/>
      <c r="BJ63" s="72"/>
      <c r="BK63" s="72"/>
      <c r="BL63" s="72"/>
      <c r="BM63" s="72"/>
      <c r="BN63" s="72"/>
      <c r="BO63" s="72"/>
      <c r="BP63" s="72"/>
      <c r="BQ63" s="72"/>
      <c r="BR63" s="72"/>
      <c r="BS63" s="72"/>
      <c r="BT63" s="72"/>
      <c r="BU63" s="72"/>
      <c r="BV63" s="72"/>
      <c r="BW63" s="72"/>
      <c r="BX63" s="72"/>
      <c r="BY63" s="72"/>
      <c r="BZ63" s="72"/>
      <c r="CA63" s="72"/>
      <c r="CB63" s="72"/>
      <c r="CC63" s="72"/>
      <c r="CD63" s="72"/>
      <c r="CE63" s="72"/>
      <c r="CF63" s="72"/>
      <c r="CG63" s="72"/>
      <c r="CH63" s="72"/>
      <c r="CI63" s="72"/>
      <c r="CJ63" s="72"/>
      <c r="CK63" s="72"/>
      <c r="CL63" s="72"/>
      <c r="CM63" s="72"/>
      <c r="CN63" s="72"/>
      <c r="CO63" s="72"/>
      <c r="CP63" s="72"/>
      <c r="CQ63" s="72"/>
      <c r="CR63" s="72"/>
      <c r="CS63" s="72"/>
      <c r="CT63" s="72"/>
      <c r="CU63" s="72"/>
      <c r="CV63" s="72"/>
      <c r="CW63" s="72"/>
      <c r="CX63" s="72"/>
      <c r="CY63" s="72"/>
      <c r="CZ63" s="72"/>
      <c r="DA63" s="72"/>
      <c r="DB63" s="72"/>
      <c r="DC63" s="72"/>
      <c r="DD63" s="72"/>
      <c r="DE63" s="72"/>
      <c r="DF63" s="72"/>
      <c r="DG63" s="72"/>
      <c r="DH63" s="72"/>
      <c r="DI63" s="72"/>
      <c r="DJ63" s="72"/>
      <c r="DK63" s="72"/>
      <c r="DL63" s="72"/>
      <c r="DM63" s="72"/>
      <c r="DN63" s="72"/>
      <c r="DO63" s="72"/>
      <c r="DP63" s="72"/>
      <c r="DQ63" s="72"/>
      <c r="DR63" s="72"/>
      <c r="DS63" s="72"/>
      <c r="DT63" s="72"/>
      <c r="DU63" s="72"/>
      <c r="DV63" s="72"/>
      <c r="DW63" s="72"/>
      <c r="DX63" s="72"/>
      <c r="DY63" s="72"/>
      <c r="DZ63" s="72"/>
      <c r="EA63" s="72"/>
      <c r="EB63" s="72"/>
      <c r="EC63" s="72"/>
      <c r="ED63" s="72"/>
      <c r="EE63" s="72"/>
      <c r="EF63" s="72"/>
      <c r="EG63" s="72"/>
      <c r="EH63" s="72"/>
      <c r="EI63" s="72"/>
      <c r="EJ63" s="72"/>
      <c r="EK63" s="72"/>
      <c r="EL63" s="72"/>
      <c r="EM63" s="72"/>
      <c r="EN63" s="72"/>
      <c r="EO63" s="72"/>
      <c r="EP63" s="72"/>
      <c r="EQ63" s="72"/>
      <c r="ER63" s="72"/>
      <c r="ES63" s="72"/>
      <c r="ET63" s="72"/>
      <c r="EU63" s="72"/>
      <c r="EV63" s="72"/>
      <c r="EW63" s="72"/>
      <c r="EX63" s="72"/>
      <c r="EY63" s="72"/>
      <c r="EZ63" s="72"/>
      <c r="FA63" s="72"/>
      <c r="FB63" s="72"/>
      <c r="FC63" s="72"/>
      <c r="FD63" s="72"/>
      <c r="FE63" s="72"/>
      <c r="FF63" s="72"/>
      <c r="FG63" s="72"/>
      <c r="FH63" s="72"/>
      <c r="FI63" s="72"/>
      <c r="FJ63" s="72"/>
      <c r="FK63" s="72"/>
      <c r="FL63" s="72"/>
      <c r="FM63" s="72"/>
      <c r="FN63" s="72"/>
      <c r="FO63" s="72"/>
      <c r="FP63" s="72"/>
      <c r="FQ63" s="72"/>
      <c r="FR63" s="72"/>
      <c r="FS63" s="72"/>
      <c r="FT63" s="72"/>
      <c r="FU63" s="72"/>
      <c r="FV63" s="72"/>
      <c r="FW63" s="72"/>
      <c r="FX63" s="72"/>
      <c r="FY63" s="72"/>
      <c r="FZ63" s="72"/>
      <c r="GA63" s="72"/>
      <c r="GB63" s="72"/>
      <c r="GC63" s="72"/>
      <c r="GD63" s="72"/>
      <c r="GE63" s="72"/>
      <c r="GF63" s="72"/>
      <c r="GG63" s="72"/>
      <c r="GH63" s="72"/>
      <c r="GI63" s="72"/>
      <c r="GJ63" s="72"/>
      <c r="GK63" s="72"/>
      <c r="GL63" s="72"/>
      <c r="GM63" s="72"/>
      <c r="GN63" s="72"/>
      <c r="GO63" s="72"/>
      <c r="GP63" s="72"/>
      <c r="GQ63" s="72"/>
      <c r="GR63" s="72"/>
      <c r="GS63" s="72"/>
      <c r="GT63" s="72"/>
      <c r="GU63" s="72"/>
      <c r="GV63" s="72"/>
      <c r="GW63" s="72"/>
      <c r="GX63" s="72"/>
      <c r="GY63" s="72"/>
      <c r="GZ63" s="72"/>
      <c r="HA63" s="72"/>
      <c r="HB63" s="72"/>
      <c r="HC63" s="72"/>
      <c r="HD63" s="72"/>
      <c r="HE63" s="72"/>
      <c r="HF63" s="72"/>
    </row>
    <row r="64" spans="1:214" ht="96.75" customHeight="1">
      <c r="A64" s="74">
        <v>63</v>
      </c>
      <c r="B64" s="74">
        <v>7178</v>
      </c>
      <c r="C64" s="74" t="s">
        <v>1239</v>
      </c>
      <c r="D64" s="75" t="s">
        <v>1171</v>
      </c>
      <c r="E64" s="74" t="s">
        <v>1172</v>
      </c>
      <c r="F64" s="74" t="s">
        <v>1181</v>
      </c>
      <c r="G64" s="85" t="s">
        <v>1152</v>
      </c>
      <c r="H64" s="74">
        <v>1184</v>
      </c>
      <c r="I64" s="76">
        <v>2.524</v>
      </c>
      <c r="J64" s="74" t="s">
        <v>1174</v>
      </c>
      <c r="K64" s="74" t="s">
        <v>1175</v>
      </c>
      <c r="L64" s="74" t="s">
        <v>1206</v>
      </c>
      <c r="M64" s="72"/>
      <c r="N64" s="72">
        <f t="shared" si="0"/>
        <v>0</v>
      </c>
      <c r="O64" s="72"/>
      <c r="P64" s="72"/>
      <c r="Q64" s="72"/>
      <c r="R64" s="72"/>
      <c r="S64" s="72"/>
      <c r="T64" s="72"/>
      <c r="U64" s="72"/>
      <c r="V64" s="72"/>
      <c r="W64" s="72"/>
      <c r="X64" s="72"/>
      <c r="Y64" s="72"/>
      <c r="Z64" s="72"/>
      <c r="AA64" s="72"/>
      <c r="AB64" s="72"/>
      <c r="AC64" s="72"/>
      <c r="AD64" s="72"/>
      <c r="AE64" s="72"/>
      <c r="AF64" s="72"/>
      <c r="AG64" s="72"/>
      <c r="AH64" s="72"/>
      <c r="AI64" s="72"/>
      <c r="AJ64" s="72"/>
      <c r="AK64" s="72"/>
      <c r="AL64" s="72"/>
      <c r="AM64" s="72"/>
      <c r="AN64" s="72"/>
      <c r="AO64" s="72"/>
      <c r="AP64" s="72"/>
      <c r="AQ64" s="72"/>
      <c r="AR64" s="72"/>
      <c r="AS64" s="72"/>
      <c r="AT64" s="72"/>
      <c r="AU64" s="72"/>
      <c r="AV64" s="72"/>
      <c r="AW64" s="72"/>
      <c r="AX64" s="72"/>
      <c r="AY64" s="72"/>
      <c r="AZ64" s="72"/>
      <c r="BA64" s="72"/>
      <c r="BB64" s="72"/>
      <c r="BC64" s="72"/>
      <c r="BD64" s="72"/>
      <c r="BE64" s="72"/>
      <c r="BF64" s="72"/>
      <c r="BG64" s="72"/>
      <c r="BH64" s="72"/>
      <c r="BI64" s="72"/>
      <c r="BJ64" s="72"/>
      <c r="BK64" s="72"/>
      <c r="BL64" s="72"/>
      <c r="BM64" s="72"/>
      <c r="BN64" s="72"/>
      <c r="BO64" s="72"/>
      <c r="BP64" s="72"/>
      <c r="BQ64" s="72"/>
      <c r="BR64" s="72"/>
      <c r="BS64" s="72"/>
      <c r="BT64" s="72"/>
      <c r="BU64" s="72"/>
      <c r="BV64" s="72"/>
      <c r="BW64" s="72"/>
      <c r="BX64" s="72"/>
      <c r="BY64" s="72"/>
      <c r="BZ64" s="72"/>
      <c r="CA64" s="72"/>
      <c r="CB64" s="72"/>
      <c r="CC64" s="72"/>
      <c r="CD64" s="72"/>
      <c r="CE64" s="72"/>
      <c r="CF64" s="72"/>
      <c r="CG64" s="72"/>
      <c r="CH64" s="72"/>
      <c r="CI64" s="72"/>
      <c r="CJ64" s="72"/>
      <c r="CK64" s="72"/>
      <c r="CL64" s="72"/>
      <c r="CM64" s="72"/>
      <c r="CN64" s="72"/>
      <c r="CO64" s="72"/>
      <c r="CP64" s="72"/>
      <c r="CQ64" s="72"/>
      <c r="CR64" s="72"/>
      <c r="CS64" s="72"/>
      <c r="CT64" s="72"/>
      <c r="CU64" s="72"/>
      <c r="CV64" s="72"/>
      <c r="CW64" s="72"/>
      <c r="CX64" s="72"/>
      <c r="CY64" s="72"/>
      <c r="CZ64" s="72"/>
      <c r="DA64" s="72"/>
      <c r="DB64" s="72"/>
      <c r="DC64" s="72"/>
      <c r="DD64" s="72"/>
      <c r="DE64" s="72"/>
      <c r="DF64" s="72"/>
      <c r="DG64" s="72"/>
      <c r="DH64" s="72"/>
      <c r="DI64" s="72"/>
      <c r="DJ64" s="72"/>
      <c r="DK64" s="72"/>
      <c r="DL64" s="72"/>
      <c r="DM64" s="72"/>
      <c r="DN64" s="72"/>
      <c r="DO64" s="72"/>
      <c r="DP64" s="72"/>
      <c r="DQ64" s="72"/>
      <c r="DR64" s="72"/>
      <c r="DS64" s="72"/>
      <c r="DT64" s="72"/>
      <c r="DU64" s="72"/>
      <c r="DV64" s="72"/>
      <c r="DW64" s="72"/>
      <c r="DX64" s="72"/>
      <c r="DY64" s="72"/>
      <c r="DZ64" s="72"/>
      <c r="EA64" s="72"/>
      <c r="EB64" s="72"/>
      <c r="EC64" s="72"/>
      <c r="ED64" s="72"/>
      <c r="EE64" s="72"/>
      <c r="EF64" s="72"/>
      <c r="EG64" s="72"/>
      <c r="EH64" s="72"/>
      <c r="EI64" s="72"/>
      <c r="EJ64" s="72"/>
      <c r="EK64" s="72"/>
      <c r="EL64" s="72"/>
      <c r="EM64" s="72"/>
      <c r="EN64" s="72"/>
      <c r="EO64" s="72"/>
      <c r="EP64" s="72"/>
      <c r="EQ64" s="72"/>
      <c r="ER64" s="72"/>
      <c r="ES64" s="72"/>
      <c r="ET64" s="72"/>
      <c r="EU64" s="72"/>
      <c r="EV64" s="72"/>
      <c r="EW64" s="72"/>
      <c r="EX64" s="72"/>
      <c r="EY64" s="72"/>
      <c r="EZ64" s="72"/>
      <c r="FA64" s="72"/>
      <c r="FB64" s="72"/>
      <c r="FC64" s="72"/>
      <c r="FD64" s="72"/>
      <c r="FE64" s="72"/>
      <c r="FF64" s="72"/>
      <c r="FG64" s="72"/>
      <c r="FH64" s="72"/>
      <c r="FI64" s="72"/>
      <c r="FJ64" s="72"/>
      <c r="FK64" s="72"/>
      <c r="FL64" s="72"/>
      <c r="FM64" s="72"/>
      <c r="FN64" s="72"/>
      <c r="FO64" s="72"/>
      <c r="FP64" s="72"/>
      <c r="FQ64" s="72"/>
      <c r="FR64" s="72"/>
      <c r="FS64" s="72"/>
      <c r="FT64" s="72"/>
      <c r="FU64" s="72"/>
      <c r="FV64" s="72"/>
      <c r="FW64" s="72"/>
      <c r="FX64" s="72"/>
      <c r="FY64" s="72"/>
      <c r="FZ64" s="72"/>
      <c r="GA64" s="72"/>
      <c r="GB64" s="72"/>
      <c r="GC64" s="72"/>
      <c r="GD64" s="72"/>
      <c r="GE64" s="72"/>
      <c r="GF64" s="72"/>
      <c r="GG64" s="72"/>
      <c r="GH64" s="72"/>
      <c r="GI64" s="72"/>
      <c r="GJ64" s="72"/>
      <c r="GK64" s="72"/>
      <c r="GL64" s="72"/>
      <c r="GM64" s="72"/>
      <c r="GN64" s="72"/>
      <c r="GO64" s="72"/>
      <c r="GP64" s="72"/>
      <c r="GQ64" s="72"/>
      <c r="GR64" s="72"/>
      <c r="GS64" s="72"/>
      <c r="GT64" s="72"/>
      <c r="GU64" s="72"/>
      <c r="GV64" s="72"/>
      <c r="GW64" s="72"/>
      <c r="GX64" s="72"/>
      <c r="GY64" s="72"/>
      <c r="GZ64" s="72"/>
      <c r="HA64" s="72"/>
      <c r="HB64" s="72"/>
      <c r="HC64" s="72"/>
      <c r="HD64" s="72"/>
      <c r="HE64" s="72"/>
      <c r="HF64" s="72"/>
    </row>
    <row r="65" spans="1:214" ht="96.75" customHeight="1">
      <c r="A65" s="74">
        <v>64</v>
      </c>
      <c r="B65" s="74">
        <v>7180</v>
      </c>
      <c r="C65" s="74" t="s">
        <v>1239</v>
      </c>
      <c r="D65" s="75" t="s">
        <v>1171</v>
      </c>
      <c r="E65" s="74" t="s">
        <v>1172</v>
      </c>
      <c r="F65" s="74" t="s">
        <v>1181</v>
      </c>
      <c r="G65" s="85" t="s">
        <v>1152</v>
      </c>
      <c r="H65" s="74">
        <v>183</v>
      </c>
      <c r="I65" s="76">
        <v>3.1070000000000002</v>
      </c>
      <c r="J65" s="74" t="s">
        <v>1174</v>
      </c>
      <c r="K65" s="74" t="s">
        <v>1175</v>
      </c>
      <c r="L65" s="74" t="s">
        <v>1206</v>
      </c>
      <c r="M65" s="72"/>
      <c r="N65" s="72">
        <f t="shared" si="0"/>
        <v>0</v>
      </c>
      <c r="O65" s="72"/>
      <c r="P65" s="72"/>
      <c r="Q65" s="72"/>
      <c r="R65" s="72"/>
      <c r="S65" s="72"/>
      <c r="T65" s="72"/>
      <c r="U65" s="72"/>
      <c r="V65" s="72"/>
      <c r="W65" s="72"/>
      <c r="X65" s="72"/>
      <c r="Y65" s="72"/>
      <c r="Z65" s="72"/>
      <c r="AA65" s="72"/>
      <c r="AB65" s="72"/>
      <c r="AC65" s="72"/>
      <c r="AD65" s="72"/>
      <c r="AE65" s="72"/>
      <c r="AF65" s="72"/>
      <c r="AG65" s="72"/>
      <c r="AH65" s="72"/>
      <c r="AI65" s="72"/>
      <c r="AJ65" s="72"/>
      <c r="AK65" s="72"/>
      <c r="AL65" s="72"/>
      <c r="AM65" s="72"/>
      <c r="AN65" s="72"/>
      <c r="AO65" s="72"/>
      <c r="AP65" s="72"/>
      <c r="AQ65" s="72"/>
      <c r="AR65" s="72"/>
      <c r="AS65" s="72"/>
      <c r="AT65" s="72"/>
      <c r="AU65" s="72"/>
      <c r="AV65" s="72"/>
      <c r="AW65" s="72"/>
      <c r="AX65" s="72"/>
      <c r="AY65" s="72"/>
      <c r="AZ65" s="72"/>
      <c r="BA65" s="72"/>
      <c r="BB65" s="72"/>
      <c r="BC65" s="72"/>
      <c r="BD65" s="72"/>
      <c r="BE65" s="72"/>
      <c r="BF65" s="72"/>
      <c r="BG65" s="72"/>
      <c r="BH65" s="72"/>
      <c r="BI65" s="72"/>
      <c r="BJ65" s="72"/>
      <c r="BK65" s="72"/>
      <c r="BL65" s="72"/>
      <c r="BM65" s="72"/>
      <c r="BN65" s="72"/>
      <c r="BO65" s="72"/>
      <c r="BP65" s="72"/>
      <c r="BQ65" s="72"/>
      <c r="BR65" s="72"/>
      <c r="BS65" s="72"/>
      <c r="BT65" s="72"/>
      <c r="BU65" s="72"/>
      <c r="BV65" s="72"/>
      <c r="BW65" s="72"/>
      <c r="BX65" s="72"/>
      <c r="BY65" s="72"/>
      <c r="BZ65" s="72"/>
      <c r="CA65" s="72"/>
      <c r="CB65" s="72"/>
      <c r="CC65" s="72"/>
      <c r="CD65" s="72"/>
      <c r="CE65" s="72"/>
      <c r="CF65" s="72"/>
      <c r="CG65" s="72"/>
      <c r="CH65" s="72"/>
      <c r="CI65" s="72"/>
      <c r="CJ65" s="72"/>
      <c r="CK65" s="72"/>
      <c r="CL65" s="72"/>
      <c r="CM65" s="72"/>
      <c r="CN65" s="72"/>
      <c r="CO65" s="72"/>
      <c r="CP65" s="72"/>
      <c r="CQ65" s="72"/>
      <c r="CR65" s="72"/>
      <c r="CS65" s="72"/>
      <c r="CT65" s="72"/>
      <c r="CU65" s="72"/>
      <c r="CV65" s="72"/>
      <c r="CW65" s="72"/>
      <c r="CX65" s="72"/>
      <c r="CY65" s="72"/>
      <c r="CZ65" s="72"/>
      <c r="DA65" s="72"/>
      <c r="DB65" s="72"/>
      <c r="DC65" s="72"/>
      <c r="DD65" s="72"/>
      <c r="DE65" s="72"/>
      <c r="DF65" s="72"/>
      <c r="DG65" s="72"/>
      <c r="DH65" s="72"/>
      <c r="DI65" s="72"/>
      <c r="DJ65" s="72"/>
      <c r="DK65" s="72"/>
      <c r="DL65" s="72"/>
      <c r="DM65" s="72"/>
      <c r="DN65" s="72"/>
      <c r="DO65" s="72"/>
      <c r="DP65" s="72"/>
      <c r="DQ65" s="72"/>
      <c r="DR65" s="72"/>
      <c r="DS65" s="72"/>
      <c r="DT65" s="72"/>
      <c r="DU65" s="72"/>
      <c r="DV65" s="72"/>
      <c r="DW65" s="72"/>
      <c r="DX65" s="72"/>
      <c r="DY65" s="72"/>
      <c r="DZ65" s="72"/>
      <c r="EA65" s="72"/>
      <c r="EB65" s="72"/>
      <c r="EC65" s="72"/>
      <c r="ED65" s="72"/>
      <c r="EE65" s="72"/>
      <c r="EF65" s="72"/>
      <c r="EG65" s="72"/>
      <c r="EH65" s="72"/>
      <c r="EI65" s="72"/>
      <c r="EJ65" s="72"/>
      <c r="EK65" s="72"/>
      <c r="EL65" s="72"/>
      <c r="EM65" s="72"/>
      <c r="EN65" s="72"/>
      <c r="EO65" s="72"/>
      <c r="EP65" s="72"/>
      <c r="EQ65" s="72"/>
      <c r="ER65" s="72"/>
      <c r="ES65" s="72"/>
      <c r="ET65" s="72"/>
      <c r="EU65" s="72"/>
      <c r="EV65" s="72"/>
      <c r="EW65" s="72"/>
      <c r="EX65" s="72"/>
      <c r="EY65" s="72"/>
      <c r="EZ65" s="72"/>
      <c r="FA65" s="72"/>
      <c r="FB65" s="72"/>
      <c r="FC65" s="72"/>
      <c r="FD65" s="72"/>
      <c r="FE65" s="72"/>
      <c r="FF65" s="72"/>
      <c r="FG65" s="72"/>
      <c r="FH65" s="72"/>
      <c r="FI65" s="72"/>
      <c r="FJ65" s="72"/>
      <c r="FK65" s="72"/>
      <c r="FL65" s="72"/>
      <c r="FM65" s="72"/>
      <c r="FN65" s="72"/>
      <c r="FO65" s="72"/>
      <c r="FP65" s="72"/>
      <c r="FQ65" s="72"/>
      <c r="FR65" s="72"/>
      <c r="FS65" s="72"/>
      <c r="FT65" s="72"/>
      <c r="FU65" s="72"/>
      <c r="FV65" s="72"/>
      <c r="FW65" s="72"/>
      <c r="FX65" s="72"/>
      <c r="FY65" s="72"/>
      <c r="FZ65" s="72"/>
      <c r="GA65" s="72"/>
      <c r="GB65" s="72"/>
      <c r="GC65" s="72"/>
      <c r="GD65" s="72"/>
      <c r="GE65" s="72"/>
      <c r="GF65" s="72"/>
      <c r="GG65" s="72"/>
      <c r="GH65" s="72"/>
      <c r="GI65" s="72"/>
      <c r="GJ65" s="72"/>
      <c r="GK65" s="72"/>
      <c r="GL65" s="72"/>
      <c r="GM65" s="72"/>
      <c r="GN65" s="72"/>
      <c r="GO65" s="72"/>
      <c r="GP65" s="72"/>
      <c r="GQ65" s="72"/>
      <c r="GR65" s="72"/>
      <c r="GS65" s="72"/>
      <c r="GT65" s="72"/>
      <c r="GU65" s="72"/>
      <c r="GV65" s="72"/>
      <c r="GW65" s="72"/>
      <c r="GX65" s="72"/>
      <c r="GY65" s="72"/>
      <c r="GZ65" s="72"/>
      <c r="HA65" s="72"/>
      <c r="HB65" s="72"/>
      <c r="HC65" s="72"/>
      <c r="HD65" s="72"/>
      <c r="HE65" s="72"/>
      <c r="HF65" s="72"/>
    </row>
    <row r="66" spans="1:214" ht="96.75" customHeight="1">
      <c r="A66" s="74">
        <v>65</v>
      </c>
      <c r="B66" s="74">
        <v>7205</v>
      </c>
      <c r="C66" s="74" t="s">
        <v>1219</v>
      </c>
      <c r="D66" s="75" t="s">
        <v>1171</v>
      </c>
      <c r="E66" s="74" t="s">
        <v>1172</v>
      </c>
      <c r="F66" s="74" t="s">
        <v>1181</v>
      </c>
      <c r="H66" s="74">
        <v>383</v>
      </c>
      <c r="I66" s="76">
        <v>12.094000000000001</v>
      </c>
      <c r="J66" s="74" t="s">
        <v>1174</v>
      </c>
      <c r="K66" s="74" t="s">
        <v>1175</v>
      </c>
      <c r="L66" s="74" t="s">
        <v>1240</v>
      </c>
      <c r="M66" s="72"/>
      <c r="N66" s="72">
        <f t="shared" si="0"/>
        <v>0</v>
      </c>
      <c r="O66" s="72"/>
      <c r="P66" s="72"/>
      <c r="Q66" s="72"/>
      <c r="R66" s="72"/>
      <c r="S66" s="72"/>
      <c r="T66" s="72"/>
      <c r="U66" s="72"/>
      <c r="V66" s="72"/>
      <c r="W66" s="72"/>
      <c r="X66" s="72"/>
      <c r="Y66" s="72"/>
      <c r="Z66" s="72"/>
      <c r="AA66" s="72"/>
      <c r="AB66" s="72"/>
      <c r="AC66" s="72"/>
      <c r="AD66" s="72"/>
      <c r="AE66" s="72"/>
      <c r="AF66" s="72"/>
      <c r="AG66" s="72"/>
      <c r="AH66" s="72"/>
      <c r="AI66" s="72"/>
      <c r="AJ66" s="72"/>
      <c r="AK66" s="72"/>
      <c r="AL66" s="72"/>
      <c r="AM66" s="72"/>
      <c r="AN66" s="72"/>
      <c r="AO66" s="72"/>
      <c r="AP66" s="72"/>
      <c r="AQ66" s="72"/>
      <c r="AR66" s="72"/>
      <c r="AS66" s="72"/>
      <c r="AT66" s="72"/>
      <c r="AU66" s="72"/>
      <c r="AV66" s="72"/>
      <c r="AW66" s="72"/>
      <c r="AX66" s="72"/>
      <c r="AY66" s="72"/>
      <c r="AZ66" s="72"/>
      <c r="BA66" s="72"/>
      <c r="BB66" s="72"/>
      <c r="BC66" s="72"/>
      <c r="BD66" s="72"/>
      <c r="BE66" s="72"/>
      <c r="BF66" s="72"/>
      <c r="BG66" s="72"/>
      <c r="BH66" s="72"/>
      <c r="BI66" s="72"/>
      <c r="BJ66" s="72"/>
      <c r="BK66" s="72"/>
      <c r="BL66" s="72"/>
      <c r="BM66" s="72"/>
      <c r="BN66" s="72"/>
      <c r="BO66" s="72"/>
      <c r="BP66" s="72"/>
      <c r="BQ66" s="72"/>
      <c r="BR66" s="72"/>
      <c r="BS66" s="72"/>
      <c r="BT66" s="72"/>
      <c r="BU66" s="72"/>
      <c r="BV66" s="72"/>
      <c r="BW66" s="72"/>
      <c r="BX66" s="72"/>
      <c r="BY66" s="72"/>
      <c r="BZ66" s="72"/>
      <c r="CA66" s="72"/>
      <c r="CB66" s="72"/>
      <c r="CC66" s="72"/>
      <c r="CD66" s="72"/>
      <c r="CE66" s="72"/>
      <c r="CF66" s="72"/>
      <c r="CG66" s="72"/>
      <c r="CH66" s="72"/>
      <c r="CI66" s="72"/>
      <c r="CJ66" s="72"/>
      <c r="CK66" s="72"/>
      <c r="CL66" s="72"/>
      <c r="CM66" s="72"/>
      <c r="CN66" s="72"/>
      <c r="CO66" s="72"/>
      <c r="CP66" s="72"/>
      <c r="CQ66" s="72"/>
      <c r="CR66" s="72"/>
      <c r="CS66" s="72"/>
      <c r="CT66" s="72"/>
      <c r="CU66" s="72"/>
      <c r="CV66" s="72"/>
      <c r="CW66" s="72"/>
      <c r="CX66" s="72"/>
      <c r="CY66" s="72"/>
      <c r="CZ66" s="72"/>
      <c r="DA66" s="72"/>
      <c r="DB66" s="72"/>
      <c r="DC66" s="72"/>
      <c r="DD66" s="72"/>
      <c r="DE66" s="72"/>
      <c r="DF66" s="72"/>
      <c r="DG66" s="72"/>
      <c r="DH66" s="72"/>
      <c r="DI66" s="72"/>
      <c r="DJ66" s="72"/>
      <c r="DK66" s="72"/>
      <c r="DL66" s="72"/>
      <c r="DM66" s="72"/>
      <c r="DN66" s="72"/>
      <c r="DO66" s="72"/>
      <c r="DP66" s="72"/>
      <c r="DQ66" s="72"/>
      <c r="DR66" s="72"/>
      <c r="DS66" s="72"/>
      <c r="DT66" s="72"/>
      <c r="DU66" s="72"/>
      <c r="DV66" s="72"/>
      <c r="DW66" s="72"/>
      <c r="DX66" s="72"/>
      <c r="DY66" s="72"/>
      <c r="DZ66" s="72"/>
      <c r="EA66" s="72"/>
      <c r="EB66" s="72"/>
      <c r="EC66" s="72"/>
      <c r="ED66" s="72"/>
      <c r="EE66" s="72"/>
      <c r="EF66" s="72"/>
      <c r="EG66" s="72"/>
      <c r="EH66" s="72"/>
      <c r="EI66" s="72"/>
      <c r="EJ66" s="72"/>
      <c r="EK66" s="72"/>
      <c r="EL66" s="72"/>
      <c r="EM66" s="72"/>
      <c r="EN66" s="72"/>
      <c r="EO66" s="72"/>
      <c r="EP66" s="72"/>
      <c r="EQ66" s="72"/>
      <c r="ER66" s="72"/>
      <c r="ES66" s="72"/>
      <c r="ET66" s="72"/>
      <c r="EU66" s="72"/>
      <c r="EV66" s="72"/>
      <c r="EW66" s="72"/>
      <c r="EX66" s="72"/>
      <c r="EY66" s="72"/>
      <c r="EZ66" s="72"/>
      <c r="FA66" s="72"/>
      <c r="FB66" s="72"/>
      <c r="FC66" s="72"/>
      <c r="FD66" s="72"/>
      <c r="FE66" s="72"/>
      <c r="FF66" s="72"/>
      <c r="FG66" s="72"/>
      <c r="FH66" s="72"/>
      <c r="FI66" s="72"/>
      <c r="FJ66" s="72"/>
      <c r="FK66" s="72"/>
      <c r="FL66" s="72"/>
      <c r="FM66" s="72"/>
      <c r="FN66" s="72"/>
      <c r="FO66" s="72"/>
      <c r="FP66" s="72"/>
      <c r="FQ66" s="72"/>
      <c r="FR66" s="72"/>
      <c r="FS66" s="72"/>
      <c r="FT66" s="72"/>
      <c r="FU66" s="72"/>
      <c r="FV66" s="72"/>
      <c r="FW66" s="72"/>
      <c r="FX66" s="72"/>
      <c r="FY66" s="72"/>
      <c r="FZ66" s="72"/>
      <c r="GA66" s="72"/>
      <c r="GB66" s="72"/>
      <c r="GC66" s="72"/>
      <c r="GD66" s="72"/>
      <c r="GE66" s="72"/>
      <c r="GF66" s="72"/>
      <c r="GG66" s="72"/>
      <c r="GH66" s="72"/>
      <c r="GI66" s="72"/>
      <c r="GJ66" s="72"/>
      <c r="GK66" s="72"/>
      <c r="GL66" s="72"/>
      <c r="GM66" s="72"/>
      <c r="GN66" s="72"/>
      <c r="GO66" s="72"/>
      <c r="GP66" s="72"/>
      <c r="GQ66" s="72"/>
      <c r="GR66" s="72"/>
      <c r="GS66" s="72"/>
      <c r="GT66" s="72"/>
      <c r="GU66" s="72"/>
      <c r="GV66" s="72"/>
      <c r="GW66" s="72"/>
      <c r="GX66" s="72"/>
      <c r="GY66" s="72"/>
      <c r="GZ66" s="72"/>
      <c r="HA66" s="72"/>
      <c r="HB66" s="72"/>
      <c r="HC66" s="72"/>
      <c r="HD66" s="72"/>
      <c r="HE66" s="72"/>
      <c r="HF66" s="72"/>
    </row>
    <row r="67" spans="1:214" ht="96.75" customHeight="1">
      <c r="A67" s="74">
        <v>66</v>
      </c>
      <c r="B67" s="74">
        <v>7207</v>
      </c>
      <c r="C67" s="74" t="s">
        <v>1219</v>
      </c>
      <c r="D67" s="75" t="s">
        <v>1171</v>
      </c>
      <c r="E67" s="74" t="s">
        <v>1172</v>
      </c>
      <c r="F67" s="74" t="s">
        <v>1241</v>
      </c>
      <c r="G67" s="85" t="s">
        <v>1152</v>
      </c>
      <c r="H67" s="74">
        <v>201</v>
      </c>
      <c r="I67" s="76">
        <v>17.396000000000001</v>
      </c>
      <c r="J67" s="74" t="s">
        <v>1174</v>
      </c>
      <c r="K67" s="74" t="s">
        <v>1175</v>
      </c>
      <c r="L67" s="74" t="s">
        <v>1242</v>
      </c>
      <c r="M67" s="72"/>
      <c r="N67" s="72">
        <f t="shared" ref="N67:N130" si="1">M67*I67</f>
        <v>0</v>
      </c>
      <c r="O67" s="72"/>
      <c r="P67" s="72"/>
      <c r="Q67" s="72"/>
      <c r="R67" s="72"/>
      <c r="S67" s="72"/>
      <c r="T67" s="72"/>
      <c r="U67" s="72"/>
      <c r="V67" s="72"/>
      <c r="W67" s="72"/>
      <c r="X67" s="72"/>
      <c r="Y67" s="72"/>
      <c r="Z67" s="72"/>
      <c r="AA67" s="72"/>
      <c r="AB67" s="72"/>
      <c r="AC67" s="72"/>
      <c r="AD67" s="72"/>
      <c r="AE67" s="72"/>
      <c r="AF67" s="72"/>
      <c r="AG67" s="72"/>
      <c r="AH67" s="72"/>
      <c r="AI67" s="72"/>
      <c r="AJ67" s="72"/>
      <c r="AK67" s="72"/>
      <c r="AL67" s="72"/>
      <c r="AM67" s="72"/>
      <c r="AN67" s="72"/>
      <c r="AO67" s="72"/>
      <c r="AP67" s="72"/>
      <c r="AQ67" s="72"/>
      <c r="AR67" s="72"/>
      <c r="AS67" s="72"/>
      <c r="AT67" s="72"/>
      <c r="AU67" s="72"/>
      <c r="AV67" s="72"/>
      <c r="AW67" s="72"/>
      <c r="AX67" s="72"/>
      <c r="AY67" s="72"/>
      <c r="AZ67" s="72"/>
      <c r="BA67" s="72"/>
      <c r="BB67" s="72"/>
      <c r="BC67" s="72"/>
      <c r="BD67" s="72"/>
      <c r="BE67" s="72"/>
      <c r="BF67" s="72"/>
      <c r="BG67" s="72"/>
      <c r="BH67" s="72"/>
      <c r="BI67" s="72"/>
      <c r="BJ67" s="72"/>
      <c r="BK67" s="72"/>
      <c r="BL67" s="72"/>
      <c r="BM67" s="72"/>
      <c r="BN67" s="72"/>
      <c r="BO67" s="72"/>
      <c r="BP67" s="72"/>
      <c r="BQ67" s="72"/>
      <c r="BR67" s="72"/>
      <c r="BS67" s="72"/>
      <c r="BT67" s="72"/>
      <c r="BU67" s="72"/>
      <c r="BV67" s="72"/>
      <c r="BW67" s="72"/>
      <c r="BX67" s="72"/>
      <c r="BY67" s="72"/>
      <c r="BZ67" s="72"/>
      <c r="CA67" s="72"/>
      <c r="CB67" s="72"/>
      <c r="CC67" s="72"/>
      <c r="CD67" s="72"/>
      <c r="CE67" s="72"/>
      <c r="CF67" s="72"/>
      <c r="CG67" s="72"/>
      <c r="CH67" s="72"/>
      <c r="CI67" s="72"/>
      <c r="CJ67" s="72"/>
      <c r="CK67" s="72"/>
      <c r="CL67" s="72"/>
      <c r="CM67" s="72"/>
      <c r="CN67" s="72"/>
      <c r="CO67" s="72"/>
      <c r="CP67" s="72"/>
      <c r="CQ67" s="72"/>
      <c r="CR67" s="72"/>
      <c r="CS67" s="72"/>
      <c r="CT67" s="72"/>
      <c r="CU67" s="72"/>
      <c r="CV67" s="72"/>
      <c r="CW67" s="72"/>
      <c r="CX67" s="72"/>
      <c r="CY67" s="72"/>
      <c r="CZ67" s="72"/>
      <c r="DA67" s="72"/>
      <c r="DB67" s="72"/>
      <c r="DC67" s="72"/>
      <c r="DD67" s="72"/>
      <c r="DE67" s="72"/>
      <c r="DF67" s="72"/>
      <c r="DG67" s="72"/>
      <c r="DH67" s="72"/>
      <c r="DI67" s="72"/>
      <c r="DJ67" s="72"/>
      <c r="DK67" s="72"/>
      <c r="DL67" s="72"/>
      <c r="DM67" s="72"/>
      <c r="DN67" s="72"/>
      <c r="DO67" s="72"/>
      <c r="DP67" s="72"/>
      <c r="DQ67" s="72"/>
      <c r="DR67" s="72"/>
      <c r="DS67" s="72"/>
      <c r="DT67" s="72"/>
      <c r="DU67" s="72"/>
      <c r="DV67" s="72"/>
      <c r="DW67" s="72"/>
      <c r="DX67" s="72"/>
      <c r="DY67" s="72"/>
      <c r="DZ67" s="72"/>
      <c r="EA67" s="72"/>
      <c r="EB67" s="72"/>
      <c r="EC67" s="72"/>
      <c r="ED67" s="72"/>
      <c r="EE67" s="72"/>
      <c r="EF67" s="72"/>
      <c r="EG67" s="72"/>
      <c r="EH67" s="72"/>
      <c r="EI67" s="72"/>
      <c r="EJ67" s="72"/>
      <c r="EK67" s="72"/>
      <c r="EL67" s="72"/>
      <c r="EM67" s="72"/>
      <c r="EN67" s="72"/>
      <c r="EO67" s="72"/>
      <c r="EP67" s="72"/>
      <c r="EQ67" s="72"/>
      <c r="ER67" s="72"/>
      <c r="ES67" s="72"/>
      <c r="ET67" s="72"/>
      <c r="EU67" s="72"/>
      <c r="EV67" s="72"/>
      <c r="EW67" s="72"/>
      <c r="EX67" s="72"/>
      <c r="EY67" s="72"/>
      <c r="EZ67" s="72"/>
      <c r="FA67" s="72"/>
      <c r="FB67" s="72"/>
      <c r="FC67" s="72"/>
      <c r="FD67" s="72"/>
      <c r="FE67" s="72"/>
      <c r="FF67" s="72"/>
      <c r="FG67" s="72"/>
      <c r="FH67" s="72"/>
      <c r="FI67" s="72"/>
      <c r="FJ67" s="72"/>
      <c r="FK67" s="72"/>
      <c r="FL67" s="72"/>
      <c r="FM67" s="72"/>
      <c r="FN67" s="72"/>
      <c r="FO67" s="72"/>
      <c r="FP67" s="72"/>
      <c r="FQ67" s="72"/>
      <c r="FR67" s="72"/>
      <c r="FS67" s="72"/>
      <c r="FT67" s="72"/>
      <c r="FU67" s="72"/>
      <c r="FV67" s="72"/>
      <c r="FW67" s="72"/>
      <c r="FX67" s="72"/>
      <c r="FY67" s="72"/>
      <c r="FZ67" s="72"/>
      <c r="GA67" s="72"/>
      <c r="GB67" s="72"/>
      <c r="GC67" s="72"/>
      <c r="GD67" s="72"/>
      <c r="GE67" s="72"/>
      <c r="GF67" s="72"/>
      <c r="GG67" s="72"/>
      <c r="GH67" s="72"/>
      <c r="GI67" s="72"/>
      <c r="GJ67" s="72"/>
      <c r="GK67" s="72"/>
      <c r="GL67" s="72"/>
      <c r="GM67" s="72"/>
      <c r="GN67" s="72"/>
      <c r="GO67" s="72"/>
      <c r="GP67" s="72"/>
      <c r="GQ67" s="72"/>
      <c r="GR67" s="72"/>
      <c r="GS67" s="72"/>
      <c r="GT67" s="72"/>
      <c r="GU67" s="72"/>
      <c r="GV67" s="72"/>
      <c r="GW67" s="72"/>
      <c r="GX67" s="72"/>
      <c r="GY67" s="72"/>
      <c r="GZ67" s="72"/>
      <c r="HA67" s="72"/>
      <c r="HB67" s="72"/>
      <c r="HC67" s="72"/>
      <c r="HD67" s="72"/>
      <c r="HE67" s="72"/>
      <c r="HF67" s="72"/>
    </row>
    <row r="68" spans="1:214" ht="96.75" customHeight="1">
      <c r="A68" s="74">
        <v>67</v>
      </c>
      <c r="B68" s="74">
        <v>7208</v>
      </c>
      <c r="C68" s="74" t="s">
        <v>1198</v>
      </c>
      <c r="D68" s="75" t="s">
        <v>1171</v>
      </c>
      <c r="E68" s="74" t="s">
        <v>1172</v>
      </c>
      <c r="F68" s="74" t="s">
        <v>1199</v>
      </c>
      <c r="G68" s="85" t="s">
        <v>1152</v>
      </c>
      <c r="H68" s="74">
        <v>70</v>
      </c>
      <c r="I68" s="76">
        <v>10.180000000000001</v>
      </c>
      <c r="J68" s="74" t="s">
        <v>1174</v>
      </c>
      <c r="K68" s="74" t="s">
        <v>1175</v>
      </c>
      <c r="L68" s="74" t="s">
        <v>1243</v>
      </c>
      <c r="M68" s="72"/>
      <c r="N68" s="72">
        <f t="shared" si="1"/>
        <v>0</v>
      </c>
      <c r="O68" s="72"/>
      <c r="P68" s="72"/>
      <c r="Q68" s="72"/>
      <c r="R68" s="72"/>
      <c r="S68" s="72"/>
      <c r="T68" s="72"/>
      <c r="U68" s="72"/>
      <c r="V68" s="72"/>
      <c r="W68" s="72"/>
      <c r="X68" s="72"/>
      <c r="Y68" s="72"/>
      <c r="Z68" s="72"/>
      <c r="AA68" s="72"/>
      <c r="AB68" s="72"/>
      <c r="AC68" s="72"/>
      <c r="AD68" s="72"/>
      <c r="AE68" s="72"/>
      <c r="AF68" s="72"/>
      <c r="AG68" s="72"/>
      <c r="AH68" s="72"/>
      <c r="AI68" s="72"/>
      <c r="AJ68" s="72"/>
      <c r="AK68" s="72"/>
      <c r="AL68" s="72"/>
      <c r="AM68" s="72"/>
      <c r="AN68" s="72"/>
      <c r="AO68" s="72"/>
      <c r="AP68" s="72"/>
      <c r="AQ68" s="72"/>
      <c r="AR68" s="72"/>
      <c r="AS68" s="72"/>
      <c r="AT68" s="72"/>
      <c r="AU68" s="72"/>
      <c r="AV68" s="72"/>
      <c r="AW68" s="72"/>
      <c r="AX68" s="72"/>
      <c r="AY68" s="72"/>
      <c r="AZ68" s="72"/>
      <c r="BA68" s="72"/>
      <c r="BB68" s="72"/>
      <c r="BC68" s="72"/>
      <c r="BD68" s="72"/>
      <c r="BE68" s="72"/>
      <c r="BF68" s="72"/>
      <c r="BG68" s="72"/>
      <c r="BH68" s="72"/>
      <c r="BI68" s="72"/>
      <c r="BJ68" s="72"/>
      <c r="BK68" s="72"/>
      <c r="BL68" s="72"/>
      <c r="BM68" s="72"/>
      <c r="BN68" s="72"/>
      <c r="BO68" s="72"/>
      <c r="BP68" s="72"/>
      <c r="BQ68" s="72"/>
      <c r="BR68" s="72"/>
      <c r="BS68" s="72"/>
      <c r="BT68" s="72"/>
      <c r="BU68" s="72"/>
      <c r="BV68" s="72"/>
      <c r="BW68" s="72"/>
      <c r="BX68" s="72"/>
      <c r="BY68" s="72"/>
      <c r="BZ68" s="72"/>
      <c r="CA68" s="72"/>
      <c r="CB68" s="72"/>
      <c r="CC68" s="72"/>
      <c r="CD68" s="72"/>
      <c r="CE68" s="72"/>
      <c r="CF68" s="72"/>
      <c r="CG68" s="72"/>
      <c r="CH68" s="72"/>
      <c r="CI68" s="72"/>
      <c r="CJ68" s="72"/>
      <c r="CK68" s="72"/>
      <c r="CL68" s="72"/>
      <c r="CM68" s="72"/>
      <c r="CN68" s="72"/>
      <c r="CO68" s="72"/>
      <c r="CP68" s="72"/>
      <c r="CQ68" s="72"/>
      <c r="CR68" s="72"/>
      <c r="CS68" s="72"/>
      <c r="CT68" s="72"/>
      <c r="CU68" s="72"/>
      <c r="CV68" s="72"/>
      <c r="CW68" s="72"/>
      <c r="CX68" s="72"/>
      <c r="CY68" s="72"/>
      <c r="CZ68" s="72"/>
      <c r="DA68" s="72"/>
      <c r="DB68" s="72"/>
      <c r="DC68" s="72"/>
      <c r="DD68" s="72"/>
      <c r="DE68" s="72"/>
      <c r="DF68" s="72"/>
      <c r="DG68" s="72"/>
      <c r="DH68" s="72"/>
      <c r="DI68" s="72"/>
      <c r="DJ68" s="72"/>
      <c r="DK68" s="72"/>
      <c r="DL68" s="72"/>
      <c r="DM68" s="72"/>
      <c r="DN68" s="72"/>
      <c r="DO68" s="72"/>
      <c r="DP68" s="72"/>
      <c r="DQ68" s="72"/>
      <c r="DR68" s="72"/>
      <c r="DS68" s="72"/>
      <c r="DT68" s="72"/>
      <c r="DU68" s="72"/>
      <c r="DV68" s="72"/>
      <c r="DW68" s="72"/>
      <c r="DX68" s="72"/>
      <c r="DY68" s="72"/>
      <c r="DZ68" s="72"/>
      <c r="EA68" s="72"/>
      <c r="EB68" s="72"/>
      <c r="EC68" s="72"/>
      <c r="ED68" s="72"/>
      <c r="EE68" s="72"/>
      <c r="EF68" s="72"/>
      <c r="EG68" s="72"/>
      <c r="EH68" s="72"/>
      <c r="EI68" s="72"/>
      <c r="EJ68" s="72"/>
      <c r="EK68" s="72"/>
      <c r="EL68" s="72"/>
      <c r="EM68" s="72"/>
      <c r="EN68" s="72"/>
      <c r="EO68" s="72"/>
      <c r="EP68" s="72"/>
      <c r="EQ68" s="72"/>
      <c r="ER68" s="72"/>
      <c r="ES68" s="72"/>
      <c r="ET68" s="72"/>
      <c r="EU68" s="72"/>
      <c r="EV68" s="72"/>
      <c r="EW68" s="72"/>
      <c r="EX68" s="72"/>
      <c r="EY68" s="72"/>
      <c r="EZ68" s="72"/>
      <c r="FA68" s="72"/>
      <c r="FB68" s="72"/>
      <c r="FC68" s="72"/>
      <c r="FD68" s="72"/>
      <c r="FE68" s="72"/>
      <c r="FF68" s="72"/>
      <c r="FG68" s="72"/>
      <c r="FH68" s="72"/>
      <c r="FI68" s="72"/>
      <c r="FJ68" s="72"/>
      <c r="FK68" s="72"/>
      <c r="FL68" s="72"/>
      <c r="FM68" s="72"/>
      <c r="FN68" s="72"/>
      <c r="FO68" s="72"/>
      <c r="FP68" s="72"/>
      <c r="FQ68" s="72"/>
      <c r="FR68" s="72"/>
      <c r="FS68" s="72"/>
      <c r="FT68" s="72"/>
      <c r="FU68" s="72"/>
      <c r="FV68" s="72"/>
      <c r="FW68" s="72"/>
      <c r="FX68" s="72"/>
      <c r="FY68" s="72"/>
      <c r="FZ68" s="72"/>
      <c r="GA68" s="72"/>
      <c r="GB68" s="72"/>
      <c r="GC68" s="72"/>
      <c r="GD68" s="72"/>
      <c r="GE68" s="72"/>
      <c r="GF68" s="72"/>
      <c r="GG68" s="72"/>
      <c r="GH68" s="72"/>
      <c r="GI68" s="72"/>
      <c r="GJ68" s="72"/>
      <c r="GK68" s="72"/>
      <c r="GL68" s="72"/>
      <c r="GM68" s="72"/>
      <c r="GN68" s="72"/>
      <c r="GO68" s="72"/>
      <c r="GP68" s="72"/>
      <c r="GQ68" s="72"/>
      <c r="GR68" s="72"/>
      <c r="GS68" s="72"/>
      <c r="GT68" s="72"/>
      <c r="GU68" s="72"/>
      <c r="GV68" s="72"/>
      <c r="GW68" s="72"/>
      <c r="GX68" s="72"/>
      <c r="GY68" s="72"/>
      <c r="GZ68" s="72"/>
      <c r="HA68" s="72"/>
      <c r="HB68" s="72"/>
      <c r="HC68" s="72"/>
      <c r="HD68" s="72"/>
      <c r="HE68" s="72"/>
      <c r="HF68" s="72"/>
    </row>
    <row r="69" spans="1:214" ht="96.75" customHeight="1">
      <c r="A69" s="74">
        <v>68</v>
      </c>
      <c r="B69" s="74">
        <v>7213</v>
      </c>
      <c r="C69" s="74" t="s">
        <v>1191</v>
      </c>
      <c r="D69" s="75" t="s">
        <v>1171</v>
      </c>
      <c r="E69" s="74" t="s">
        <v>1172</v>
      </c>
      <c r="F69" s="74" t="s">
        <v>1192</v>
      </c>
      <c r="G69" s="85" t="s">
        <v>1152</v>
      </c>
      <c r="H69" s="74">
        <v>96</v>
      </c>
      <c r="I69" s="76">
        <v>14.305000000000003</v>
      </c>
      <c r="J69" s="74" t="s">
        <v>1174</v>
      </c>
      <c r="K69" s="74" t="s">
        <v>1175</v>
      </c>
      <c r="L69" s="74" t="s">
        <v>1244</v>
      </c>
      <c r="M69" s="72"/>
      <c r="N69" s="72">
        <f t="shared" si="1"/>
        <v>0</v>
      </c>
      <c r="O69" s="72"/>
      <c r="P69" s="72"/>
      <c r="Q69" s="72"/>
      <c r="R69" s="72"/>
      <c r="S69" s="72"/>
      <c r="T69" s="72"/>
      <c r="U69" s="72"/>
      <c r="V69" s="72"/>
      <c r="W69" s="72"/>
      <c r="X69" s="72"/>
      <c r="Y69" s="72"/>
      <c r="Z69" s="72"/>
      <c r="AA69" s="72"/>
      <c r="AB69" s="72"/>
      <c r="AC69" s="72"/>
      <c r="AD69" s="72"/>
      <c r="AE69" s="72"/>
      <c r="AF69" s="72"/>
      <c r="AG69" s="72"/>
      <c r="AH69" s="72"/>
      <c r="AI69" s="72"/>
      <c r="AJ69" s="72"/>
      <c r="AK69" s="72"/>
      <c r="AL69" s="72"/>
      <c r="AM69" s="72"/>
      <c r="AN69" s="72"/>
      <c r="AO69" s="72"/>
      <c r="AP69" s="72"/>
      <c r="AQ69" s="72"/>
      <c r="AR69" s="72"/>
      <c r="AS69" s="72"/>
      <c r="AT69" s="72"/>
      <c r="AU69" s="72"/>
      <c r="AV69" s="72"/>
      <c r="AW69" s="72"/>
      <c r="AX69" s="72"/>
      <c r="AY69" s="72"/>
      <c r="AZ69" s="72"/>
      <c r="BA69" s="72"/>
      <c r="BB69" s="72"/>
      <c r="BC69" s="72"/>
      <c r="BD69" s="72"/>
      <c r="BE69" s="72"/>
      <c r="BF69" s="72"/>
      <c r="BG69" s="72"/>
      <c r="BH69" s="72"/>
      <c r="BI69" s="72"/>
      <c r="BJ69" s="72"/>
      <c r="BK69" s="72"/>
      <c r="BL69" s="72"/>
      <c r="BM69" s="72"/>
      <c r="BN69" s="72"/>
      <c r="BO69" s="72"/>
      <c r="BP69" s="72"/>
      <c r="BQ69" s="72"/>
      <c r="BR69" s="72"/>
      <c r="BS69" s="72"/>
      <c r="BT69" s="72"/>
      <c r="BU69" s="72"/>
      <c r="BV69" s="72"/>
      <c r="BW69" s="72"/>
      <c r="BX69" s="72"/>
      <c r="BY69" s="72"/>
      <c r="BZ69" s="72"/>
      <c r="CA69" s="72"/>
      <c r="CB69" s="72"/>
      <c r="CC69" s="72"/>
      <c r="CD69" s="72"/>
      <c r="CE69" s="72"/>
      <c r="CF69" s="72"/>
      <c r="CG69" s="72"/>
      <c r="CH69" s="72"/>
      <c r="CI69" s="72"/>
      <c r="CJ69" s="72"/>
      <c r="CK69" s="72"/>
      <c r="CL69" s="72"/>
      <c r="CM69" s="72"/>
      <c r="CN69" s="72"/>
      <c r="CO69" s="72"/>
      <c r="CP69" s="72"/>
      <c r="CQ69" s="72"/>
      <c r="CR69" s="72"/>
      <c r="CS69" s="72"/>
      <c r="CT69" s="72"/>
      <c r="CU69" s="72"/>
      <c r="CV69" s="72"/>
      <c r="CW69" s="72"/>
      <c r="CX69" s="72"/>
      <c r="CY69" s="72"/>
      <c r="CZ69" s="72"/>
      <c r="DA69" s="72"/>
      <c r="DB69" s="72"/>
      <c r="DC69" s="72"/>
      <c r="DD69" s="72"/>
      <c r="DE69" s="72"/>
      <c r="DF69" s="72"/>
      <c r="DG69" s="72"/>
      <c r="DH69" s="72"/>
      <c r="DI69" s="72"/>
      <c r="DJ69" s="72"/>
      <c r="DK69" s="72"/>
      <c r="DL69" s="72"/>
      <c r="DM69" s="72"/>
      <c r="DN69" s="72"/>
      <c r="DO69" s="72"/>
      <c r="DP69" s="72"/>
      <c r="DQ69" s="72"/>
      <c r="DR69" s="72"/>
      <c r="DS69" s="72"/>
      <c r="DT69" s="72"/>
      <c r="DU69" s="72"/>
      <c r="DV69" s="72"/>
      <c r="DW69" s="72"/>
      <c r="DX69" s="72"/>
      <c r="DY69" s="72"/>
      <c r="DZ69" s="72"/>
      <c r="EA69" s="72"/>
      <c r="EB69" s="72"/>
      <c r="EC69" s="72"/>
      <c r="ED69" s="72"/>
      <c r="EE69" s="72"/>
      <c r="EF69" s="72"/>
      <c r="EG69" s="72"/>
      <c r="EH69" s="72"/>
      <c r="EI69" s="72"/>
      <c r="EJ69" s="72"/>
      <c r="EK69" s="72"/>
      <c r="EL69" s="72"/>
      <c r="EM69" s="72"/>
      <c r="EN69" s="72"/>
      <c r="EO69" s="72"/>
      <c r="EP69" s="72"/>
      <c r="EQ69" s="72"/>
      <c r="ER69" s="72"/>
      <c r="ES69" s="72"/>
      <c r="ET69" s="72"/>
      <c r="EU69" s="72"/>
      <c r="EV69" s="72"/>
      <c r="EW69" s="72"/>
      <c r="EX69" s="72"/>
      <c r="EY69" s="72"/>
      <c r="EZ69" s="72"/>
      <c r="FA69" s="72"/>
      <c r="FB69" s="72"/>
      <c r="FC69" s="72"/>
      <c r="FD69" s="72"/>
      <c r="FE69" s="72"/>
      <c r="FF69" s="72"/>
      <c r="FG69" s="72"/>
      <c r="FH69" s="72"/>
      <c r="FI69" s="72"/>
      <c r="FJ69" s="72"/>
      <c r="FK69" s="72"/>
      <c r="FL69" s="72"/>
      <c r="FM69" s="72"/>
      <c r="FN69" s="72"/>
      <c r="FO69" s="72"/>
      <c r="FP69" s="72"/>
      <c r="FQ69" s="72"/>
      <c r="FR69" s="72"/>
      <c r="FS69" s="72"/>
      <c r="FT69" s="72"/>
      <c r="FU69" s="72"/>
      <c r="FV69" s="72"/>
      <c r="FW69" s="72"/>
      <c r="FX69" s="72"/>
      <c r="FY69" s="72"/>
      <c r="FZ69" s="72"/>
      <c r="GA69" s="72"/>
      <c r="GB69" s="72"/>
      <c r="GC69" s="72"/>
      <c r="GD69" s="72"/>
      <c r="GE69" s="72"/>
      <c r="GF69" s="72"/>
      <c r="GG69" s="72"/>
      <c r="GH69" s="72"/>
      <c r="GI69" s="72"/>
      <c r="GJ69" s="72"/>
      <c r="GK69" s="72"/>
      <c r="GL69" s="72"/>
      <c r="GM69" s="72"/>
      <c r="GN69" s="72"/>
      <c r="GO69" s="72"/>
      <c r="GP69" s="72"/>
      <c r="GQ69" s="72"/>
      <c r="GR69" s="72"/>
      <c r="GS69" s="72"/>
      <c r="GT69" s="72"/>
      <c r="GU69" s="72"/>
      <c r="GV69" s="72"/>
      <c r="GW69" s="72"/>
      <c r="GX69" s="72"/>
      <c r="GY69" s="72"/>
      <c r="GZ69" s="72"/>
      <c r="HA69" s="72"/>
      <c r="HB69" s="72"/>
      <c r="HC69" s="72"/>
      <c r="HD69" s="72"/>
      <c r="HE69" s="72"/>
      <c r="HF69" s="72"/>
    </row>
    <row r="70" spans="1:214" ht="96.75" customHeight="1">
      <c r="A70" s="74">
        <v>69</v>
      </c>
      <c r="B70" s="74">
        <v>7219</v>
      </c>
      <c r="C70" s="74" t="s">
        <v>1245</v>
      </c>
      <c r="D70" s="75" t="s">
        <v>1171</v>
      </c>
      <c r="E70" s="74" t="s">
        <v>1172</v>
      </c>
      <c r="F70" s="74" t="s">
        <v>1181</v>
      </c>
      <c r="H70" s="74">
        <v>32</v>
      </c>
      <c r="I70" s="76">
        <v>9.740000000000002</v>
      </c>
      <c r="J70" s="74" t="s">
        <v>1174</v>
      </c>
      <c r="K70" s="74" t="s">
        <v>1175</v>
      </c>
      <c r="L70" s="74" t="s">
        <v>1246</v>
      </c>
      <c r="M70" s="72"/>
      <c r="N70" s="72">
        <f t="shared" si="1"/>
        <v>0</v>
      </c>
      <c r="O70" s="72"/>
      <c r="P70" s="72"/>
      <c r="Q70" s="72"/>
      <c r="R70" s="72"/>
      <c r="S70" s="72"/>
      <c r="T70" s="72"/>
      <c r="U70" s="72"/>
      <c r="V70" s="72"/>
      <c r="W70" s="72"/>
      <c r="X70" s="72"/>
      <c r="Y70" s="72"/>
      <c r="Z70" s="72"/>
      <c r="AA70" s="72"/>
      <c r="AB70" s="72"/>
      <c r="AC70" s="72"/>
      <c r="AD70" s="72"/>
      <c r="AE70" s="72"/>
      <c r="AF70" s="72"/>
      <c r="AG70" s="72"/>
      <c r="AH70" s="72"/>
      <c r="AI70" s="72"/>
      <c r="AJ70" s="72"/>
      <c r="AK70" s="72"/>
      <c r="AL70" s="72"/>
      <c r="AM70" s="72"/>
      <c r="AN70" s="72"/>
      <c r="AO70" s="72"/>
      <c r="AP70" s="72"/>
      <c r="AQ70" s="72"/>
      <c r="AR70" s="72"/>
      <c r="AS70" s="72"/>
      <c r="AT70" s="72"/>
      <c r="AU70" s="72"/>
      <c r="AV70" s="72"/>
      <c r="AW70" s="72"/>
      <c r="AX70" s="72"/>
      <c r="AY70" s="72"/>
      <c r="AZ70" s="72"/>
      <c r="BA70" s="72"/>
      <c r="BB70" s="72"/>
      <c r="BC70" s="72"/>
      <c r="BD70" s="72"/>
      <c r="BE70" s="72"/>
      <c r="BF70" s="72"/>
      <c r="BG70" s="72"/>
      <c r="BH70" s="72"/>
      <c r="BI70" s="72"/>
      <c r="BJ70" s="72"/>
      <c r="BK70" s="72"/>
      <c r="BL70" s="72"/>
      <c r="BM70" s="72"/>
      <c r="BN70" s="72"/>
      <c r="BO70" s="72"/>
      <c r="BP70" s="72"/>
      <c r="BQ70" s="72"/>
      <c r="BR70" s="72"/>
      <c r="BS70" s="72"/>
      <c r="BT70" s="72"/>
      <c r="BU70" s="72"/>
      <c r="BV70" s="72"/>
      <c r="BW70" s="72"/>
      <c r="BX70" s="72"/>
      <c r="BY70" s="72"/>
      <c r="BZ70" s="72"/>
      <c r="CA70" s="72"/>
      <c r="CB70" s="72"/>
      <c r="CC70" s="72"/>
      <c r="CD70" s="72"/>
      <c r="CE70" s="72"/>
      <c r="CF70" s="72"/>
      <c r="CG70" s="72"/>
      <c r="CH70" s="72"/>
      <c r="CI70" s="72"/>
      <c r="CJ70" s="72"/>
      <c r="CK70" s="72"/>
      <c r="CL70" s="72"/>
      <c r="CM70" s="72"/>
      <c r="CN70" s="72"/>
      <c r="CO70" s="72"/>
      <c r="CP70" s="72"/>
      <c r="CQ70" s="72"/>
      <c r="CR70" s="72"/>
      <c r="CS70" s="72"/>
      <c r="CT70" s="72"/>
      <c r="CU70" s="72"/>
      <c r="CV70" s="72"/>
      <c r="CW70" s="72"/>
      <c r="CX70" s="72"/>
      <c r="CY70" s="72"/>
      <c r="CZ70" s="72"/>
      <c r="DA70" s="72"/>
      <c r="DB70" s="72"/>
      <c r="DC70" s="72"/>
      <c r="DD70" s="72"/>
      <c r="DE70" s="72"/>
      <c r="DF70" s="72"/>
      <c r="DG70" s="72"/>
      <c r="DH70" s="72"/>
      <c r="DI70" s="72"/>
      <c r="DJ70" s="72"/>
      <c r="DK70" s="72"/>
      <c r="DL70" s="72"/>
      <c r="DM70" s="72"/>
      <c r="DN70" s="72"/>
      <c r="DO70" s="72"/>
      <c r="DP70" s="72"/>
      <c r="DQ70" s="72"/>
      <c r="DR70" s="72"/>
      <c r="DS70" s="72"/>
      <c r="DT70" s="72"/>
      <c r="DU70" s="72"/>
      <c r="DV70" s="72"/>
      <c r="DW70" s="72"/>
      <c r="DX70" s="72"/>
      <c r="DY70" s="72"/>
      <c r="DZ70" s="72"/>
      <c r="EA70" s="72"/>
      <c r="EB70" s="72"/>
      <c r="EC70" s="72"/>
      <c r="ED70" s="72"/>
      <c r="EE70" s="72"/>
      <c r="EF70" s="72"/>
      <c r="EG70" s="72"/>
      <c r="EH70" s="72"/>
      <c r="EI70" s="72"/>
      <c r="EJ70" s="72"/>
      <c r="EK70" s="72"/>
      <c r="EL70" s="72"/>
      <c r="EM70" s="72"/>
      <c r="EN70" s="72"/>
      <c r="EO70" s="72"/>
      <c r="EP70" s="72"/>
      <c r="EQ70" s="72"/>
      <c r="ER70" s="72"/>
      <c r="ES70" s="72"/>
      <c r="ET70" s="72"/>
      <c r="EU70" s="72"/>
      <c r="EV70" s="72"/>
      <c r="EW70" s="72"/>
      <c r="EX70" s="72"/>
      <c r="EY70" s="72"/>
      <c r="EZ70" s="72"/>
      <c r="FA70" s="72"/>
      <c r="FB70" s="72"/>
      <c r="FC70" s="72"/>
      <c r="FD70" s="72"/>
      <c r="FE70" s="72"/>
      <c r="FF70" s="72"/>
      <c r="FG70" s="72"/>
      <c r="FH70" s="72"/>
      <c r="FI70" s="72"/>
      <c r="FJ70" s="72"/>
      <c r="FK70" s="72"/>
      <c r="FL70" s="72"/>
      <c r="FM70" s="72"/>
      <c r="FN70" s="72"/>
      <c r="FO70" s="72"/>
      <c r="FP70" s="72"/>
      <c r="FQ70" s="72"/>
      <c r="FR70" s="72"/>
      <c r="FS70" s="72"/>
      <c r="FT70" s="72"/>
      <c r="FU70" s="72"/>
      <c r="FV70" s="72"/>
      <c r="FW70" s="72"/>
      <c r="FX70" s="72"/>
      <c r="FY70" s="72"/>
      <c r="FZ70" s="72"/>
      <c r="GA70" s="72"/>
      <c r="GB70" s="72"/>
      <c r="GC70" s="72"/>
      <c r="GD70" s="72"/>
      <c r="GE70" s="72"/>
      <c r="GF70" s="72"/>
      <c r="GG70" s="72"/>
      <c r="GH70" s="72"/>
      <c r="GI70" s="72"/>
      <c r="GJ70" s="72"/>
      <c r="GK70" s="72"/>
      <c r="GL70" s="72"/>
      <c r="GM70" s="72"/>
      <c r="GN70" s="72"/>
      <c r="GO70" s="72"/>
      <c r="GP70" s="72"/>
      <c r="GQ70" s="72"/>
      <c r="GR70" s="72"/>
      <c r="GS70" s="72"/>
      <c r="GT70" s="72"/>
      <c r="GU70" s="72"/>
      <c r="GV70" s="72"/>
      <c r="GW70" s="72"/>
      <c r="GX70" s="72"/>
      <c r="GY70" s="72"/>
      <c r="GZ70" s="72"/>
      <c r="HA70" s="72"/>
      <c r="HB70" s="72"/>
      <c r="HC70" s="72"/>
      <c r="HD70" s="72"/>
      <c r="HE70" s="72"/>
      <c r="HF70" s="72"/>
    </row>
    <row r="71" spans="1:214" ht="96.75" customHeight="1">
      <c r="A71" s="74">
        <v>70</v>
      </c>
      <c r="B71" s="74">
        <v>7226</v>
      </c>
      <c r="C71" s="74" t="s">
        <v>1247</v>
      </c>
      <c r="D71" s="75" t="s">
        <v>1171</v>
      </c>
      <c r="E71" s="74" t="s">
        <v>1172</v>
      </c>
      <c r="F71" s="74" t="s">
        <v>1248</v>
      </c>
      <c r="G71" s="85" t="s">
        <v>1152</v>
      </c>
      <c r="H71" s="74">
        <v>123</v>
      </c>
      <c r="I71" s="76">
        <v>10.763000000000002</v>
      </c>
      <c r="J71" s="74" t="s">
        <v>1174</v>
      </c>
      <c r="K71" s="74" t="s">
        <v>1175</v>
      </c>
      <c r="L71" s="74" t="s">
        <v>1231</v>
      </c>
      <c r="M71" s="72"/>
      <c r="N71" s="72">
        <f t="shared" si="1"/>
        <v>0</v>
      </c>
      <c r="O71" s="72"/>
      <c r="P71" s="72"/>
      <c r="Q71" s="72"/>
      <c r="R71" s="72"/>
      <c r="S71" s="72"/>
      <c r="T71" s="72"/>
      <c r="U71" s="72"/>
      <c r="V71" s="72"/>
      <c r="W71" s="72"/>
      <c r="X71" s="72"/>
      <c r="Y71" s="72"/>
      <c r="Z71" s="72"/>
      <c r="AA71" s="72"/>
      <c r="AB71" s="72"/>
      <c r="AC71" s="72"/>
      <c r="AD71" s="72"/>
      <c r="AE71" s="72"/>
      <c r="AF71" s="72"/>
      <c r="AG71" s="72"/>
      <c r="AH71" s="72"/>
      <c r="AI71" s="72"/>
      <c r="AJ71" s="72"/>
      <c r="AK71" s="72"/>
      <c r="AL71" s="72"/>
      <c r="AM71" s="72"/>
      <c r="AN71" s="72"/>
      <c r="AO71" s="72"/>
      <c r="AP71" s="72"/>
      <c r="AQ71" s="72"/>
      <c r="AR71" s="72"/>
      <c r="AS71" s="72"/>
      <c r="AT71" s="72"/>
      <c r="AU71" s="72"/>
      <c r="AV71" s="72"/>
      <c r="AW71" s="72"/>
      <c r="AX71" s="72"/>
      <c r="AY71" s="72"/>
      <c r="AZ71" s="72"/>
      <c r="BA71" s="72"/>
      <c r="BB71" s="72"/>
      <c r="BC71" s="72"/>
      <c r="BD71" s="72"/>
      <c r="BE71" s="72"/>
      <c r="BF71" s="72"/>
      <c r="BG71" s="72"/>
      <c r="BH71" s="72"/>
      <c r="BI71" s="72"/>
      <c r="BJ71" s="72"/>
      <c r="BK71" s="72"/>
      <c r="BL71" s="72"/>
      <c r="BM71" s="72"/>
      <c r="BN71" s="72"/>
      <c r="BO71" s="72"/>
      <c r="BP71" s="72"/>
      <c r="BQ71" s="72"/>
      <c r="BR71" s="72"/>
      <c r="BS71" s="72"/>
      <c r="BT71" s="72"/>
      <c r="BU71" s="72"/>
      <c r="BV71" s="72"/>
      <c r="BW71" s="72"/>
      <c r="BX71" s="72"/>
      <c r="BY71" s="72"/>
      <c r="BZ71" s="72"/>
      <c r="CA71" s="72"/>
      <c r="CB71" s="72"/>
      <c r="CC71" s="72"/>
      <c r="CD71" s="72"/>
      <c r="CE71" s="72"/>
      <c r="CF71" s="72"/>
      <c r="CG71" s="72"/>
      <c r="CH71" s="72"/>
      <c r="CI71" s="72"/>
      <c r="CJ71" s="72"/>
      <c r="CK71" s="72"/>
      <c r="CL71" s="72"/>
      <c r="CM71" s="72"/>
      <c r="CN71" s="72"/>
      <c r="CO71" s="72"/>
      <c r="CP71" s="72"/>
      <c r="CQ71" s="72"/>
      <c r="CR71" s="72"/>
      <c r="CS71" s="72"/>
      <c r="CT71" s="72"/>
      <c r="CU71" s="72"/>
      <c r="CV71" s="72"/>
      <c r="CW71" s="72"/>
      <c r="CX71" s="72"/>
      <c r="CY71" s="72"/>
      <c r="CZ71" s="72"/>
      <c r="DA71" s="72"/>
      <c r="DB71" s="72"/>
      <c r="DC71" s="72"/>
      <c r="DD71" s="72"/>
      <c r="DE71" s="72"/>
      <c r="DF71" s="72"/>
      <c r="DG71" s="72"/>
      <c r="DH71" s="72"/>
      <c r="DI71" s="72"/>
      <c r="DJ71" s="72"/>
      <c r="DK71" s="72"/>
      <c r="DL71" s="72"/>
      <c r="DM71" s="72"/>
      <c r="DN71" s="72"/>
      <c r="DO71" s="72"/>
      <c r="DP71" s="72"/>
      <c r="DQ71" s="72"/>
      <c r="DR71" s="72"/>
      <c r="DS71" s="72"/>
      <c r="DT71" s="72"/>
      <c r="DU71" s="72"/>
      <c r="DV71" s="72"/>
      <c r="DW71" s="72"/>
      <c r="DX71" s="72"/>
      <c r="DY71" s="72"/>
      <c r="DZ71" s="72"/>
      <c r="EA71" s="72"/>
      <c r="EB71" s="72"/>
      <c r="EC71" s="72"/>
      <c r="ED71" s="72"/>
      <c r="EE71" s="72"/>
      <c r="EF71" s="72"/>
      <c r="EG71" s="72"/>
      <c r="EH71" s="72"/>
      <c r="EI71" s="72"/>
      <c r="EJ71" s="72"/>
      <c r="EK71" s="72"/>
      <c r="EL71" s="72"/>
      <c r="EM71" s="72"/>
      <c r="EN71" s="72"/>
      <c r="EO71" s="72"/>
      <c r="EP71" s="72"/>
      <c r="EQ71" s="72"/>
      <c r="ER71" s="72"/>
      <c r="ES71" s="72"/>
      <c r="ET71" s="72"/>
      <c r="EU71" s="72"/>
      <c r="EV71" s="72"/>
      <c r="EW71" s="72"/>
      <c r="EX71" s="72"/>
      <c r="EY71" s="72"/>
      <c r="EZ71" s="72"/>
      <c r="FA71" s="72"/>
      <c r="FB71" s="72"/>
      <c r="FC71" s="72"/>
      <c r="FD71" s="72"/>
      <c r="FE71" s="72"/>
      <c r="FF71" s="72"/>
      <c r="FG71" s="72"/>
      <c r="FH71" s="72"/>
      <c r="FI71" s="72"/>
      <c r="FJ71" s="72"/>
      <c r="FK71" s="72"/>
      <c r="FL71" s="72"/>
      <c r="FM71" s="72"/>
      <c r="FN71" s="72"/>
      <c r="FO71" s="72"/>
      <c r="FP71" s="72"/>
      <c r="FQ71" s="72"/>
      <c r="FR71" s="72"/>
      <c r="FS71" s="72"/>
      <c r="FT71" s="72"/>
      <c r="FU71" s="72"/>
      <c r="FV71" s="72"/>
      <c r="FW71" s="72"/>
      <c r="FX71" s="72"/>
      <c r="FY71" s="72"/>
      <c r="FZ71" s="72"/>
      <c r="GA71" s="72"/>
      <c r="GB71" s="72"/>
      <c r="GC71" s="72"/>
      <c r="GD71" s="72"/>
      <c r="GE71" s="72"/>
      <c r="GF71" s="72"/>
      <c r="GG71" s="72"/>
      <c r="GH71" s="72"/>
      <c r="GI71" s="72"/>
      <c r="GJ71" s="72"/>
      <c r="GK71" s="72"/>
      <c r="GL71" s="72"/>
      <c r="GM71" s="72"/>
      <c r="GN71" s="72"/>
      <c r="GO71" s="72"/>
      <c r="GP71" s="72"/>
      <c r="GQ71" s="72"/>
      <c r="GR71" s="72"/>
      <c r="GS71" s="72"/>
      <c r="GT71" s="72"/>
      <c r="GU71" s="72"/>
      <c r="GV71" s="72"/>
      <c r="GW71" s="72"/>
      <c r="GX71" s="72"/>
      <c r="GY71" s="72"/>
      <c r="GZ71" s="72"/>
      <c r="HA71" s="72"/>
      <c r="HB71" s="72"/>
      <c r="HC71" s="72"/>
      <c r="HD71" s="72"/>
      <c r="HE71" s="72"/>
      <c r="HF71" s="72"/>
    </row>
    <row r="72" spans="1:214" ht="96.75" customHeight="1">
      <c r="A72" s="74">
        <v>71</v>
      </c>
      <c r="B72" s="74">
        <v>7227</v>
      </c>
      <c r="C72" s="74" t="s">
        <v>1247</v>
      </c>
      <c r="D72" s="75" t="s">
        <v>1171</v>
      </c>
      <c r="E72" s="74" t="s">
        <v>1172</v>
      </c>
      <c r="F72" s="74" t="s">
        <v>1186</v>
      </c>
      <c r="H72" s="74">
        <v>8</v>
      </c>
      <c r="I72" s="76">
        <v>12.677000000000001</v>
      </c>
      <c r="J72" s="74" t="s">
        <v>1174</v>
      </c>
      <c r="K72" s="74" t="s">
        <v>1175</v>
      </c>
      <c r="L72" s="74" t="s">
        <v>1249</v>
      </c>
      <c r="M72" s="72"/>
      <c r="N72" s="72">
        <f t="shared" si="1"/>
        <v>0</v>
      </c>
      <c r="O72" s="72"/>
      <c r="P72" s="72"/>
      <c r="Q72" s="72"/>
      <c r="R72" s="72"/>
      <c r="S72" s="72"/>
      <c r="T72" s="72"/>
      <c r="U72" s="72"/>
      <c r="V72" s="72"/>
      <c r="W72" s="72"/>
      <c r="X72" s="72"/>
      <c r="Y72" s="72"/>
      <c r="Z72" s="72"/>
      <c r="AA72" s="72"/>
      <c r="AB72" s="72"/>
      <c r="AC72" s="72"/>
      <c r="AD72" s="72"/>
      <c r="AE72" s="72"/>
      <c r="AF72" s="72"/>
      <c r="AG72" s="72"/>
      <c r="AH72" s="72"/>
      <c r="AI72" s="72"/>
      <c r="AJ72" s="72"/>
      <c r="AK72" s="72"/>
      <c r="AL72" s="72"/>
      <c r="AM72" s="72"/>
      <c r="AN72" s="72"/>
      <c r="AO72" s="72"/>
      <c r="AP72" s="72"/>
      <c r="AQ72" s="72"/>
      <c r="AR72" s="72"/>
      <c r="AS72" s="72"/>
      <c r="AT72" s="72"/>
      <c r="AU72" s="72"/>
      <c r="AV72" s="72"/>
      <c r="AW72" s="72"/>
      <c r="AX72" s="72"/>
      <c r="AY72" s="72"/>
      <c r="AZ72" s="72"/>
      <c r="BA72" s="72"/>
      <c r="BB72" s="72"/>
      <c r="BC72" s="72"/>
      <c r="BD72" s="72"/>
      <c r="BE72" s="72"/>
      <c r="BF72" s="72"/>
      <c r="BG72" s="72"/>
      <c r="BH72" s="72"/>
      <c r="BI72" s="72"/>
      <c r="BJ72" s="72"/>
      <c r="BK72" s="72"/>
      <c r="BL72" s="72"/>
      <c r="BM72" s="72"/>
      <c r="BN72" s="72"/>
      <c r="BO72" s="72"/>
      <c r="BP72" s="72"/>
      <c r="BQ72" s="72"/>
      <c r="BR72" s="72"/>
      <c r="BS72" s="72"/>
      <c r="BT72" s="72"/>
      <c r="BU72" s="72"/>
      <c r="BV72" s="72"/>
      <c r="BW72" s="72"/>
      <c r="BX72" s="72"/>
      <c r="BY72" s="72"/>
      <c r="BZ72" s="72"/>
      <c r="CA72" s="72"/>
      <c r="CB72" s="72"/>
      <c r="CC72" s="72"/>
      <c r="CD72" s="72"/>
      <c r="CE72" s="72"/>
      <c r="CF72" s="72"/>
      <c r="CG72" s="72"/>
      <c r="CH72" s="72"/>
      <c r="CI72" s="72"/>
      <c r="CJ72" s="72"/>
      <c r="CK72" s="72"/>
      <c r="CL72" s="72"/>
      <c r="CM72" s="72"/>
      <c r="CN72" s="72"/>
      <c r="CO72" s="72"/>
      <c r="CP72" s="72"/>
      <c r="CQ72" s="72"/>
      <c r="CR72" s="72"/>
      <c r="CS72" s="72"/>
      <c r="CT72" s="72"/>
      <c r="CU72" s="72"/>
      <c r="CV72" s="72"/>
      <c r="CW72" s="72"/>
      <c r="CX72" s="72"/>
      <c r="CY72" s="72"/>
      <c r="CZ72" s="72"/>
      <c r="DA72" s="72"/>
      <c r="DB72" s="72"/>
      <c r="DC72" s="72"/>
      <c r="DD72" s="72"/>
      <c r="DE72" s="72"/>
      <c r="DF72" s="72"/>
      <c r="DG72" s="72"/>
      <c r="DH72" s="72"/>
      <c r="DI72" s="72"/>
      <c r="DJ72" s="72"/>
      <c r="DK72" s="72"/>
      <c r="DL72" s="72"/>
      <c r="DM72" s="72"/>
      <c r="DN72" s="72"/>
      <c r="DO72" s="72"/>
      <c r="DP72" s="72"/>
      <c r="DQ72" s="72"/>
      <c r="DR72" s="72"/>
      <c r="DS72" s="72"/>
      <c r="DT72" s="72"/>
      <c r="DU72" s="72"/>
      <c r="DV72" s="72"/>
      <c r="DW72" s="72"/>
      <c r="DX72" s="72"/>
      <c r="DY72" s="72"/>
      <c r="DZ72" s="72"/>
      <c r="EA72" s="72"/>
      <c r="EB72" s="72"/>
      <c r="EC72" s="72"/>
      <c r="ED72" s="72"/>
      <c r="EE72" s="72"/>
      <c r="EF72" s="72"/>
      <c r="EG72" s="72"/>
      <c r="EH72" s="72"/>
      <c r="EI72" s="72"/>
      <c r="EJ72" s="72"/>
      <c r="EK72" s="72"/>
      <c r="EL72" s="72"/>
      <c r="EM72" s="72"/>
      <c r="EN72" s="72"/>
      <c r="EO72" s="72"/>
      <c r="EP72" s="72"/>
      <c r="EQ72" s="72"/>
      <c r="ER72" s="72"/>
      <c r="ES72" s="72"/>
      <c r="ET72" s="72"/>
      <c r="EU72" s="72"/>
      <c r="EV72" s="72"/>
      <c r="EW72" s="72"/>
      <c r="EX72" s="72"/>
      <c r="EY72" s="72"/>
      <c r="EZ72" s="72"/>
      <c r="FA72" s="72"/>
      <c r="FB72" s="72"/>
      <c r="FC72" s="72"/>
      <c r="FD72" s="72"/>
      <c r="FE72" s="72"/>
      <c r="FF72" s="72"/>
      <c r="FG72" s="72"/>
      <c r="FH72" s="72"/>
      <c r="FI72" s="72"/>
      <c r="FJ72" s="72"/>
      <c r="FK72" s="72"/>
      <c r="FL72" s="72"/>
      <c r="FM72" s="72"/>
      <c r="FN72" s="72"/>
      <c r="FO72" s="72"/>
      <c r="FP72" s="72"/>
      <c r="FQ72" s="72"/>
      <c r="FR72" s="72"/>
      <c r="FS72" s="72"/>
      <c r="FT72" s="72"/>
      <c r="FU72" s="72"/>
      <c r="FV72" s="72"/>
      <c r="FW72" s="72"/>
      <c r="FX72" s="72"/>
      <c r="FY72" s="72"/>
      <c r="FZ72" s="72"/>
      <c r="GA72" s="72"/>
      <c r="GB72" s="72"/>
      <c r="GC72" s="72"/>
      <c r="GD72" s="72"/>
      <c r="GE72" s="72"/>
      <c r="GF72" s="72"/>
      <c r="GG72" s="72"/>
      <c r="GH72" s="72"/>
      <c r="GI72" s="72"/>
      <c r="GJ72" s="72"/>
      <c r="GK72" s="72"/>
      <c r="GL72" s="72"/>
      <c r="GM72" s="72"/>
      <c r="GN72" s="72"/>
      <c r="GO72" s="72"/>
      <c r="GP72" s="72"/>
      <c r="GQ72" s="72"/>
      <c r="GR72" s="72"/>
      <c r="GS72" s="72"/>
      <c r="GT72" s="72"/>
      <c r="GU72" s="72"/>
      <c r="GV72" s="72"/>
      <c r="GW72" s="72"/>
      <c r="GX72" s="72"/>
      <c r="GY72" s="72"/>
      <c r="GZ72" s="72"/>
      <c r="HA72" s="72"/>
      <c r="HB72" s="72"/>
      <c r="HC72" s="72"/>
      <c r="HD72" s="72"/>
      <c r="HE72" s="72"/>
      <c r="HF72" s="72"/>
    </row>
    <row r="73" spans="1:214" ht="96.75" customHeight="1">
      <c r="A73" s="74">
        <v>72</v>
      </c>
      <c r="B73" s="74">
        <v>7228</v>
      </c>
      <c r="C73" s="74" t="s">
        <v>1247</v>
      </c>
      <c r="D73" s="75" t="s">
        <v>1171</v>
      </c>
      <c r="E73" s="74" t="s">
        <v>1172</v>
      </c>
      <c r="F73" s="74" t="s">
        <v>1186</v>
      </c>
      <c r="H73" s="74">
        <v>85</v>
      </c>
      <c r="I73" s="76">
        <v>12.391000000000002</v>
      </c>
      <c r="J73" s="74" t="s">
        <v>1174</v>
      </c>
      <c r="K73" s="74" t="s">
        <v>1175</v>
      </c>
      <c r="L73" s="74" t="s">
        <v>1250</v>
      </c>
      <c r="M73" s="72"/>
      <c r="N73" s="72">
        <f t="shared" si="1"/>
        <v>0</v>
      </c>
      <c r="O73" s="72"/>
      <c r="P73" s="72"/>
      <c r="Q73" s="72"/>
      <c r="R73" s="72"/>
      <c r="S73" s="72"/>
      <c r="T73" s="72"/>
      <c r="U73" s="72"/>
      <c r="V73" s="72"/>
      <c r="W73" s="72"/>
      <c r="X73" s="72"/>
      <c r="Y73" s="72"/>
      <c r="Z73" s="72"/>
      <c r="AA73" s="72"/>
      <c r="AB73" s="72"/>
      <c r="AC73" s="72"/>
      <c r="AD73" s="72"/>
      <c r="AE73" s="72"/>
      <c r="AF73" s="72"/>
      <c r="AG73" s="72"/>
      <c r="AH73" s="72"/>
      <c r="AI73" s="72"/>
      <c r="AJ73" s="72"/>
      <c r="AK73" s="72"/>
      <c r="AL73" s="72"/>
      <c r="AM73" s="72"/>
      <c r="AN73" s="72"/>
      <c r="AO73" s="72"/>
      <c r="AP73" s="72"/>
      <c r="AQ73" s="72"/>
      <c r="AR73" s="72"/>
      <c r="AS73" s="72"/>
      <c r="AT73" s="72"/>
      <c r="AU73" s="72"/>
      <c r="AV73" s="72"/>
      <c r="AW73" s="72"/>
      <c r="AX73" s="72"/>
      <c r="AY73" s="72"/>
      <c r="AZ73" s="72"/>
      <c r="BA73" s="72"/>
      <c r="BB73" s="72"/>
      <c r="BC73" s="72"/>
      <c r="BD73" s="72"/>
      <c r="BE73" s="72"/>
      <c r="BF73" s="72"/>
      <c r="BG73" s="72"/>
      <c r="BH73" s="72"/>
      <c r="BI73" s="72"/>
      <c r="BJ73" s="72"/>
      <c r="BK73" s="72"/>
      <c r="BL73" s="72"/>
      <c r="BM73" s="72"/>
      <c r="BN73" s="72"/>
      <c r="BO73" s="72"/>
      <c r="BP73" s="72"/>
      <c r="BQ73" s="72"/>
      <c r="BR73" s="72"/>
      <c r="BS73" s="72"/>
      <c r="BT73" s="72"/>
      <c r="BU73" s="72"/>
      <c r="BV73" s="72"/>
      <c r="BW73" s="72"/>
      <c r="BX73" s="72"/>
      <c r="BY73" s="72"/>
      <c r="BZ73" s="72"/>
      <c r="CA73" s="72"/>
      <c r="CB73" s="72"/>
      <c r="CC73" s="72"/>
      <c r="CD73" s="72"/>
      <c r="CE73" s="72"/>
      <c r="CF73" s="72"/>
      <c r="CG73" s="72"/>
      <c r="CH73" s="72"/>
      <c r="CI73" s="72"/>
      <c r="CJ73" s="72"/>
      <c r="CK73" s="72"/>
      <c r="CL73" s="72"/>
      <c r="CM73" s="72"/>
      <c r="CN73" s="72"/>
      <c r="CO73" s="72"/>
      <c r="CP73" s="72"/>
      <c r="CQ73" s="72"/>
      <c r="CR73" s="72"/>
      <c r="CS73" s="72"/>
      <c r="CT73" s="72"/>
      <c r="CU73" s="72"/>
      <c r="CV73" s="72"/>
      <c r="CW73" s="72"/>
      <c r="CX73" s="72"/>
      <c r="CY73" s="72"/>
      <c r="CZ73" s="72"/>
      <c r="DA73" s="72"/>
      <c r="DB73" s="72"/>
      <c r="DC73" s="72"/>
      <c r="DD73" s="72"/>
      <c r="DE73" s="72"/>
      <c r="DF73" s="72"/>
      <c r="DG73" s="72"/>
      <c r="DH73" s="72"/>
      <c r="DI73" s="72"/>
      <c r="DJ73" s="72"/>
      <c r="DK73" s="72"/>
      <c r="DL73" s="72"/>
      <c r="DM73" s="72"/>
      <c r="DN73" s="72"/>
      <c r="DO73" s="72"/>
      <c r="DP73" s="72"/>
      <c r="DQ73" s="72"/>
      <c r="DR73" s="72"/>
      <c r="DS73" s="72"/>
      <c r="DT73" s="72"/>
      <c r="DU73" s="72"/>
      <c r="DV73" s="72"/>
      <c r="DW73" s="72"/>
      <c r="DX73" s="72"/>
      <c r="DY73" s="72"/>
      <c r="DZ73" s="72"/>
      <c r="EA73" s="72"/>
      <c r="EB73" s="72"/>
      <c r="EC73" s="72"/>
      <c r="ED73" s="72"/>
      <c r="EE73" s="72"/>
      <c r="EF73" s="72"/>
      <c r="EG73" s="72"/>
      <c r="EH73" s="72"/>
      <c r="EI73" s="72"/>
      <c r="EJ73" s="72"/>
      <c r="EK73" s="72"/>
      <c r="EL73" s="72"/>
      <c r="EM73" s="72"/>
      <c r="EN73" s="72"/>
      <c r="EO73" s="72"/>
      <c r="EP73" s="72"/>
      <c r="EQ73" s="72"/>
      <c r="ER73" s="72"/>
      <c r="ES73" s="72"/>
      <c r="ET73" s="72"/>
      <c r="EU73" s="72"/>
      <c r="EV73" s="72"/>
      <c r="EW73" s="72"/>
      <c r="EX73" s="72"/>
      <c r="EY73" s="72"/>
      <c r="EZ73" s="72"/>
      <c r="FA73" s="72"/>
      <c r="FB73" s="72"/>
      <c r="FC73" s="72"/>
      <c r="FD73" s="72"/>
      <c r="FE73" s="72"/>
      <c r="FF73" s="72"/>
      <c r="FG73" s="72"/>
      <c r="FH73" s="72"/>
      <c r="FI73" s="72"/>
      <c r="FJ73" s="72"/>
      <c r="FK73" s="72"/>
      <c r="FL73" s="72"/>
      <c r="FM73" s="72"/>
      <c r="FN73" s="72"/>
      <c r="FO73" s="72"/>
      <c r="FP73" s="72"/>
      <c r="FQ73" s="72"/>
      <c r="FR73" s="72"/>
      <c r="FS73" s="72"/>
      <c r="FT73" s="72"/>
      <c r="FU73" s="72"/>
      <c r="FV73" s="72"/>
      <c r="FW73" s="72"/>
      <c r="FX73" s="72"/>
      <c r="FY73" s="72"/>
      <c r="FZ73" s="72"/>
      <c r="GA73" s="72"/>
      <c r="GB73" s="72"/>
      <c r="GC73" s="72"/>
      <c r="GD73" s="72"/>
      <c r="GE73" s="72"/>
      <c r="GF73" s="72"/>
      <c r="GG73" s="72"/>
      <c r="GH73" s="72"/>
      <c r="GI73" s="72"/>
      <c r="GJ73" s="72"/>
      <c r="GK73" s="72"/>
      <c r="GL73" s="72"/>
      <c r="GM73" s="72"/>
      <c r="GN73" s="72"/>
      <c r="GO73" s="72"/>
      <c r="GP73" s="72"/>
      <c r="GQ73" s="72"/>
      <c r="GR73" s="72"/>
      <c r="GS73" s="72"/>
      <c r="GT73" s="72"/>
      <c r="GU73" s="72"/>
      <c r="GV73" s="72"/>
      <c r="GW73" s="72"/>
      <c r="GX73" s="72"/>
      <c r="GY73" s="72"/>
      <c r="GZ73" s="72"/>
      <c r="HA73" s="72"/>
      <c r="HB73" s="72"/>
      <c r="HC73" s="72"/>
      <c r="HD73" s="72"/>
      <c r="HE73" s="72"/>
      <c r="HF73" s="72"/>
    </row>
    <row r="74" spans="1:214" ht="96.75" customHeight="1">
      <c r="A74" s="74">
        <v>73</v>
      </c>
      <c r="B74" s="74">
        <v>7229</v>
      </c>
      <c r="C74" s="74" t="s">
        <v>1247</v>
      </c>
      <c r="D74" s="75" t="s">
        <v>1171</v>
      </c>
      <c r="E74" s="74" t="s">
        <v>1172</v>
      </c>
      <c r="F74" s="74" t="s">
        <v>1186</v>
      </c>
      <c r="H74" s="74">
        <v>86</v>
      </c>
      <c r="I74" s="76">
        <v>9.740000000000002</v>
      </c>
      <c r="J74" s="74" t="s">
        <v>1174</v>
      </c>
      <c r="K74" s="74" t="s">
        <v>1175</v>
      </c>
      <c r="L74" s="74" t="s">
        <v>1251</v>
      </c>
      <c r="M74" s="72"/>
      <c r="N74" s="72">
        <f t="shared" si="1"/>
        <v>0</v>
      </c>
      <c r="O74" s="72"/>
      <c r="P74" s="72"/>
      <c r="Q74" s="72"/>
      <c r="R74" s="72"/>
      <c r="S74" s="72"/>
      <c r="T74" s="72"/>
      <c r="U74" s="72"/>
      <c r="V74" s="72"/>
      <c r="W74" s="72"/>
      <c r="X74" s="72"/>
      <c r="Y74" s="72"/>
      <c r="Z74" s="72"/>
      <c r="AA74" s="72"/>
      <c r="AB74" s="72"/>
      <c r="AC74" s="72"/>
      <c r="AD74" s="72"/>
      <c r="AE74" s="72"/>
      <c r="AF74" s="72"/>
      <c r="AG74" s="72"/>
      <c r="AH74" s="72"/>
      <c r="AI74" s="72"/>
      <c r="AJ74" s="72"/>
      <c r="AK74" s="72"/>
      <c r="AL74" s="72"/>
      <c r="AM74" s="72"/>
      <c r="AN74" s="72"/>
      <c r="AO74" s="72"/>
      <c r="AP74" s="72"/>
      <c r="AQ74" s="72"/>
      <c r="AR74" s="72"/>
      <c r="AS74" s="72"/>
      <c r="AT74" s="72"/>
      <c r="AU74" s="72"/>
      <c r="AV74" s="72"/>
      <c r="AW74" s="72"/>
      <c r="AX74" s="72"/>
      <c r="AY74" s="72"/>
      <c r="AZ74" s="72"/>
      <c r="BA74" s="72"/>
      <c r="BB74" s="72"/>
      <c r="BC74" s="72"/>
      <c r="BD74" s="72"/>
      <c r="BE74" s="72"/>
      <c r="BF74" s="72"/>
      <c r="BG74" s="72"/>
      <c r="BH74" s="72"/>
      <c r="BI74" s="72"/>
      <c r="BJ74" s="72"/>
      <c r="BK74" s="72"/>
      <c r="BL74" s="72"/>
      <c r="BM74" s="72"/>
      <c r="BN74" s="72"/>
      <c r="BO74" s="72"/>
      <c r="BP74" s="72"/>
      <c r="BQ74" s="72"/>
      <c r="BR74" s="72"/>
      <c r="BS74" s="72"/>
      <c r="BT74" s="72"/>
      <c r="BU74" s="72"/>
      <c r="BV74" s="72"/>
      <c r="BW74" s="72"/>
      <c r="BX74" s="72"/>
      <c r="BY74" s="72"/>
      <c r="BZ74" s="72"/>
      <c r="CA74" s="72"/>
      <c r="CB74" s="72"/>
      <c r="CC74" s="72"/>
      <c r="CD74" s="72"/>
      <c r="CE74" s="72"/>
      <c r="CF74" s="72"/>
      <c r="CG74" s="72"/>
      <c r="CH74" s="72"/>
      <c r="CI74" s="72"/>
      <c r="CJ74" s="72"/>
      <c r="CK74" s="72"/>
      <c r="CL74" s="72"/>
      <c r="CM74" s="72"/>
      <c r="CN74" s="72"/>
      <c r="CO74" s="72"/>
      <c r="CP74" s="72"/>
      <c r="CQ74" s="72"/>
      <c r="CR74" s="72"/>
      <c r="CS74" s="72"/>
      <c r="CT74" s="72"/>
      <c r="CU74" s="72"/>
      <c r="CV74" s="72"/>
      <c r="CW74" s="72"/>
      <c r="CX74" s="72"/>
      <c r="CY74" s="72"/>
      <c r="CZ74" s="72"/>
      <c r="DA74" s="72"/>
      <c r="DB74" s="72"/>
      <c r="DC74" s="72"/>
      <c r="DD74" s="72"/>
      <c r="DE74" s="72"/>
      <c r="DF74" s="72"/>
      <c r="DG74" s="72"/>
      <c r="DH74" s="72"/>
      <c r="DI74" s="72"/>
      <c r="DJ74" s="72"/>
      <c r="DK74" s="72"/>
      <c r="DL74" s="72"/>
      <c r="DM74" s="72"/>
      <c r="DN74" s="72"/>
      <c r="DO74" s="72"/>
      <c r="DP74" s="72"/>
      <c r="DQ74" s="72"/>
      <c r="DR74" s="72"/>
      <c r="DS74" s="72"/>
      <c r="DT74" s="72"/>
      <c r="DU74" s="72"/>
      <c r="DV74" s="72"/>
      <c r="DW74" s="72"/>
      <c r="DX74" s="72"/>
      <c r="DY74" s="72"/>
      <c r="DZ74" s="72"/>
      <c r="EA74" s="72"/>
      <c r="EB74" s="72"/>
      <c r="EC74" s="72"/>
      <c r="ED74" s="72"/>
      <c r="EE74" s="72"/>
      <c r="EF74" s="72"/>
      <c r="EG74" s="72"/>
      <c r="EH74" s="72"/>
      <c r="EI74" s="72"/>
      <c r="EJ74" s="72"/>
      <c r="EK74" s="72"/>
      <c r="EL74" s="72"/>
      <c r="EM74" s="72"/>
      <c r="EN74" s="72"/>
      <c r="EO74" s="72"/>
      <c r="EP74" s="72"/>
      <c r="EQ74" s="72"/>
      <c r="ER74" s="72"/>
      <c r="ES74" s="72"/>
      <c r="ET74" s="72"/>
      <c r="EU74" s="72"/>
      <c r="EV74" s="72"/>
      <c r="EW74" s="72"/>
      <c r="EX74" s="72"/>
      <c r="EY74" s="72"/>
      <c r="EZ74" s="72"/>
      <c r="FA74" s="72"/>
      <c r="FB74" s="72"/>
      <c r="FC74" s="72"/>
      <c r="FD74" s="72"/>
      <c r="FE74" s="72"/>
      <c r="FF74" s="72"/>
      <c r="FG74" s="72"/>
      <c r="FH74" s="72"/>
      <c r="FI74" s="72"/>
      <c r="FJ74" s="72"/>
      <c r="FK74" s="72"/>
      <c r="FL74" s="72"/>
      <c r="FM74" s="72"/>
      <c r="FN74" s="72"/>
      <c r="FO74" s="72"/>
      <c r="FP74" s="72"/>
      <c r="FQ74" s="72"/>
      <c r="FR74" s="72"/>
      <c r="FS74" s="72"/>
      <c r="FT74" s="72"/>
      <c r="FU74" s="72"/>
      <c r="FV74" s="72"/>
      <c r="FW74" s="72"/>
      <c r="FX74" s="72"/>
      <c r="FY74" s="72"/>
      <c r="FZ74" s="72"/>
      <c r="GA74" s="72"/>
      <c r="GB74" s="72"/>
      <c r="GC74" s="72"/>
      <c r="GD74" s="72"/>
      <c r="GE74" s="72"/>
      <c r="GF74" s="72"/>
      <c r="GG74" s="72"/>
      <c r="GH74" s="72"/>
      <c r="GI74" s="72"/>
      <c r="GJ74" s="72"/>
      <c r="GK74" s="72"/>
      <c r="GL74" s="72"/>
      <c r="GM74" s="72"/>
      <c r="GN74" s="72"/>
      <c r="GO74" s="72"/>
      <c r="GP74" s="72"/>
      <c r="GQ74" s="72"/>
      <c r="GR74" s="72"/>
      <c r="GS74" s="72"/>
      <c r="GT74" s="72"/>
      <c r="GU74" s="72"/>
      <c r="GV74" s="72"/>
      <c r="GW74" s="72"/>
      <c r="GX74" s="72"/>
      <c r="GY74" s="72"/>
      <c r="GZ74" s="72"/>
      <c r="HA74" s="72"/>
      <c r="HB74" s="72"/>
      <c r="HC74" s="72"/>
      <c r="HD74" s="72"/>
      <c r="HE74" s="72"/>
      <c r="HF74" s="72"/>
    </row>
    <row r="75" spans="1:214" ht="96.75" customHeight="1">
      <c r="A75" s="74">
        <v>74</v>
      </c>
      <c r="B75" s="74">
        <v>7239</v>
      </c>
      <c r="C75" s="74" t="s">
        <v>1252</v>
      </c>
      <c r="D75" s="75" t="s">
        <v>1171</v>
      </c>
      <c r="E75" s="74" t="s">
        <v>1172</v>
      </c>
      <c r="F75" s="74" t="s">
        <v>1214</v>
      </c>
      <c r="G75" s="85" t="s">
        <v>1152</v>
      </c>
      <c r="H75" s="74">
        <v>168</v>
      </c>
      <c r="I75" s="76">
        <v>8.266</v>
      </c>
      <c r="J75" s="74" t="s">
        <v>1174</v>
      </c>
      <c r="K75" s="74" t="s">
        <v>1175</v>
      </c>
      <c r="L75" s="74" t="s">
        <v>1206</v>
      </c>
      <c r="M75" s="72"/>
      <c r="N75" s="72">
        <f t="shared" si="1"/>
        <v>0</v>
      </c>
      <c r="O75" s="72"/>
      <c r="P75" s="72"/>
      <c r="Q75" s="72"/>
      <c r="R75" s="72"/>
      <c r="S75" s="72"/>
      <c r="T75" s="72"/>
      <c r="U75" s="72"/>
      <c r="V75" s="72"/>
      <c r="W75" s="72"/>
      <c r="X75" s="72"/>
      <c r="Y75" s="72"/>
      <c r="Z75" s="72"/>
      <c r="AA75" s="72"/>
      <c r="AB75" s="72"/>
      <c r="AC75" s="72"/>
      <c r="AD75" s="72"/>
      <c r="AE75" s="72"/>
      <c r="AF75" s="72"/>
      <c r="AG75" s="72"/>
      <c r="AH75" s="72"/>
      <c r="AI75" s="72"/>
      <c r="AJ75" s="72"/>
      <c r="AK75" s="72"/>
      <c r="AL75" s="72"/>
      <c r="AM75" s="72"/>
      <c r="AN75" s="72"/>
      <c r="AO75" s="72"/>
      <c r="AP75" s="72"/>
      <c r="AQ75" s="72"/>
      <c r="AR75" s="72"/>
      <c r="AS75" s="72"/>
      <c r="AT75" s="72"/>
      <c r="AU75" s="72"/>
      <c r="AV75" s="72"/>
      <c r="AW75" s="72"/>
      <c r="AX75" s="72"/>
      <c r="AY75" s="72"/>
      <c r="AZ75" s="72"/>
      <c r="BA75" s="72"/>
      <c r="BB75" s="72"/>
      <c r="BC75" s="72"/>
      <c r="BD75" s="72"/>
      <c r="BE75" s="72"/>
      <c r="BF75" s="72"/>
      <c r="BG75" s="72"/>
      <c r="BH75" s="72"/>
      <c r="BI75" s="72"/>
      <c r="BJ75" s="72"/>
      <c r="BK75" s="72"/>
      <c r="BL75" s="72"/>
      <c r="BM75" s="72"/>
      <c r="BN75" s="72"/>
      <c r="BO75" s="72"/>
      <c r="BP75" s="72"/>
      <c r="BQ75" s="72"/>
      <c r="BR75" s="72"/>
      <c r="BS75" s="72"/>
      <c r="BT75" s="72"/>
      <c r="BU75" s="72"/>
      <c r="BV75" s="72"/>
      <c r="BW75" s="72"/>
      <c r="BX75" s="72"/>
      <c r="BY75" s="72"/>
      <c r="BZ75" s="72"/>
      <c r="CA75" s="72"/>
      <c r="CB75" s="72"/>
      <c r="CC75" s="72"/>
      <c r="CD75" s="72"/>
      <c r="CE75" s="72"/>
      <c r="CF75" s="72"/>
      <c r="CG75" s="72"/>
      <c r="CH75" s="72"/>
      <c r="CI75" s="72"/>
      <c r="CJ75" s="72"/>
      <c r="CK75" s="72"/>
      <c r="CL75" s="72"/>
      <c r="CM75" s="72"/>
      <c r="CN75" s="72"/>
      <c r="CO75" s="72"/>
      <c r="CP75" s="72"/>
      <c r="CQ75" s="72"/>
      <c r="CR75" s="72"/>
      <c r="CS75" s="72"/>
      <c r="CT75" s="72"/>
      <c r="CU75" s="72"/>
      <c r="CV75" s="72"/>
      <c r="CW75" s="72"/>
      <c r="CX75" s="72"/>
      <c r="CY75" s="72"/>
      <c r="CZ75" s="72"/>
      <c r="DA75" s="72"/>
      <c r="DB75" s="72"/>
      <c r="DC75" s="72"/>
      <c r="DD75" s="72"/>
      <c r="DE75" s="72"/>
      <c r="DF75" s="72"/>
      <c r="DG75" s="72"/>
      <c r="DH75" s="72"/>
      <c r="DI75" s="72"/>
      <c r="DJ75" s="72"/>
      <c r="DK75" s="72"/>
      <c r="DL75" s="72"/>
      <c r="DM75" s="72"/>
      <c r="DN75" s="72"/>
      <c r="DO75" s="72"/>
      <c r="DP75" s="72"/>
      <c r="DQ75" s="72"/>
      <c r="DR75" s="72"/>
      <c r="DS75" s="72"/>
      <c r="DT75" s="72"/>
      <c r="DU75" s="72"/>
      <c r="DV75" s="72"/>
      <c r="DW75" s="72"/>
      <c r="DX75" s="72"/>
      <c r="DY75" s="72"/>
      <c r="DZ75" s="72"/>
      <c r="EA75" s="72"/>
      <c r="EB75" s="72"/>
      <c r="EC75" s="72"/>
      <c r="ED75" s="72"/>
      <c r="EE75" s="72"/>
      <c r="EF75" s="72"/>
      <c r="EG75" s="72"/>
      <c r="EH75" s="72"/>
      <c r="EI75" s="72"/>
      <c r="EJ75" s="72"/>
      <c r="EK75" s="72"/>
      <c r="EL75" s="72"/>
      <c r="EM75" s="72"/>
      <c r="EN75" s="72"/>
      <c r="EO75" s="72"/>
      <c r="EP75" s="72"/>
      <c r="EQ75" s="72"/>
      <c r="ER75" s="72"/>
      <c r="ES75" s="72"/>
      <c r="ET75" s="72"/>
      <c r="EU75" s="72"/>
      <c r="EV75" s="72"/>
      <c r="EW75" s="72"/>
      <c r="EX75" s="72"/>
      <c r="EY75" s="72"/>
      <c r="EZ75" s="72"/>
      <c r="FA75" s="72"/>
      <c r="FB75" s="72"/>
      <c r="FC75" s="72"/>
      <c r="FD75" s="72"/>
      <c r="FE75" s="72"/>
      <c r="FF75" s="72"/>
      <c r="FG75" s="72"/>
      <c r="FH75" s="72"/>
      <c r="FI75" s="72"/>
      <c r="FJ75" s="72"/>
      <c r="FK75" s="72"/>
      <c r="FL75" s="72"/>
      <c r="FM75" s="72"/>
      <c r="FN75" s="72"/>
      <c r="FO75" s="72"/>
      <c r="FP75" s="72"/>
      <c r="FQ75" s="72"/>
      <c r="FR75" s="72"/>
      <c r="FS75" s="72"/>
      <c r="FT75" s="72"/>
      <c r="FU75" s="72"/>
      <c r="FV75" s="72"/>
      <c r="FW75" s="72"/>
      <c r="FX75" s="72"/>
      <c r="FY75" s="72"/>
      <c r="FZ75" s="72"/>
      <c r="GA75" s="72"/>
      <c r="GB75" s="72"/>
      <c r="GC75" s="72"/>
      <c r="GD75" s="72"/>
      <c r="GE75" s="72"/>
      <c r="GF75" s="72"/>
      <c r="GG75" s="72"/>
      <c r="GH75" s="72"/>
      <c r="GI75" s="72"/>
      <c r="GJ75" s="72"/>
      <c r="GK75" s="72"/>
      <c r="GL75" s="72"/>
      <c r="GM75" s="72"/>
      <c r="GN75" s="72"/>
      <c r="GO75" s="72"/>
      <c r="GP75" s="72"/>
      <c r="GQ75" s="72"/>
      <c r="GR75" s="72"/>
      <c r="GS75" s="72"/>
      <c r="GT75" s="72"/>
      <c r="GU75" s="72"/>
      <c r="GV75" s="72"/>
      <c r="GW75" s="72"/>
      <c r="GX75" s="72"/>
      <c r="GY75" s="72"/>
      <c r="GZ75" s="72"/>
      <c r="HA75" s="72"/>
      <c r="HB75" s="72"/>
      <c r="HC75" s="72"/>
      <c r="HD75" s="72"/>
      <c r="HE75" s="72"/>
      <c r="HF75" s="72"/>
    </row>
    <row r="76" spans="1:214" ht="96.75" customHeight="1">
      <c r="A76" s="74">
        <v>75</v>
      </c>
      <c r="B76" s="74">
        <v>7253</v>
      </c>
      <c r="C76" s="74" t="s">
        <v>1252</v>
      </c>
      <c r="D76" s="75" t="s">
        <v>1171</v>
      </c>
      <c r="E76" s="74" t="s">
        <v>1172</v>
      </c>
      <c r="F76" s="74" t="s">
        <v>1181</v>
      </c>
      <c r="H76" s="74">
        <v>189</v>
      </c>
      <c r="I76" s="76">
        <v>7.2320000000000002</v>
      </c>
      <c r="J76" s="74" t="s">
        <v>1174</v>
      </c>
      <c r="K76" s="74" t="s">
        <v>1175</v>
      </c>
      <c r="L76" s="74" t="s">
        <v>1206</v>
      </c>
      <c r="M76" s="72"/>
      <c r="N76" s="72">
        <f t="shared" si="1"/>
        <v>0</v>
      </c>
      <c r="O76" s="72"/>
      <c r="P76" s="72"/>
      <c r="Q76" s="72"/>
      <c r="R76" s="72"/>
      <c r="S76" s="72"/>
      <c r="T76" s="72"/>
      <c r="U76" s="72"/>
      <c r="V76" s="72"/>
      <c r="W76" s="72"/>
      <c r="X76" s="72"/>
      <c r="Y76" s="72"/>
      <c r="Z76" s="72"/>
      <c r="AA76" s="72"/>
      <c r="AB76" s="72"/>
      <c r="AC76" s="72"/>
      <c r="AD76" s="72"/>
      <c r="AE76" s="72"/>
      <c r="AF76" s="72"/>
      <c r="AG76" s="72"/>
      <c r="AH76" s="72"/>
      <c r="AI76" s="72"/>
      <c r="AJ76" s="72"/>
      <c r="AK76" s="72"/>
      <c r="AL76" s="72"/>
      <c r="AM76" s="72"/>
      <c r="AN76" s="72"/>
      <c r="AO76" s="72"/>
      <c r="AP76" s="72"/>
      <c r="AQ76" s="72"/>
      <c r="AR76" s="72"/>
      <c r="AS76" s="72"/>
      <c r="AT76" s="72"/>
      <c r="AU76" s="72"/>
      <c r="AV76" s="72"/>
      <c r="AW76" s="72"/>
      <c r="AX76" s="72"/>
      <c r="AY76" s="72"/>
      <c r="AZ76" s="72"/>
      <c r="BA76" s="72"/>
      <c r="BB76" s="72"/>
      <c r="BC76" s="72"/>
      <c r="BD76" s="72"/>
      <c r="BE76" s="72"/>
      <c r="BF76" s="72"/>
      <c r="BG76" s="72"/>
      <c r="BH76" s="72"/>
      <c r="BI76" s="72"/>
      <c r="BJ76" s="72"/>
      <c r="BK76" s="72"/>
      <c r="BL76" s="72"/>
      <c r="BM76" s="72"/>
      <c r="BN76" s="72"/>
      <c r="BO76" s="72"/>
      <c r="BP76" s="72"/>
      <c r="BQ76" s="72"/>
      <c r="BR76" s="72"/>
      <c r="BS76" s="72"/>
      <c r="BT76" s="72"/>
      <c r="BU76" s="72"/>
      <c r="BV76" s="72"/>
      <c r="BW76" s="72"/>
      <c r="BX76" s="72"/>
      <c r="BY76" s="72"/>
      <c r="BZ76" s="72"/>
      <c r="CA76" s="72"/>
      <c r="CB76" s="72"/>
      <c r="CC76" s="72"/>
      <c r="CD76" s="72"/>
      <c r="CE76" s="72"/>
      <c r="CF76" s="72"/>
      <c r="CG76" s="72"/>
      <c r="CH76" s="72"/>
      <c r="CI76" s="72"/>
      <c r="CJ76" s="72"/>
      <c r="CK76" s="72"/>
      <c r="CL76" s="72"/>
      <c r="CM76" s="72"/>
      <c r="CN76" s="72"/>
      <c r="CO76" s="72"/>
      <c r="CP76" s="72"/>
      <c r="CQ76" s="72"/>
      <c r="CR76" s="72"/>
      <c r="CS76" s="72"/>
      <c r="CT76" s="72"/>
      <c r="CU76" s="72"/>
      <c r="CV76" s="72"/>
      <c r="CW76" s="72"/>
      <c r="CX76" s="72"/>
      <c r="CY76" s="72"/>
      <c r="CZ76" s="72"/>
      <c r="DA76" s="72"/>
      <c r="DB76" s="72"/>
      <c r="DC76" s="72"/>
      <c r="DD76" s="72"/>
      <c r="DE76" s="72"/>
      <c r="DF76" s="72"/>
      <c r="DG76" s="72"/>
      <c r="DH76" s="72"/>
      <c r="DI76" s="72"/>
      <c r="DJ76" s="72"/>
      <c r="DK76" s="72"/>
      <c r="DL76" s="72"/>
      <c r="DM76" s="72"/>
      <c r="DN76" s="72"/>
      <c r="DO76" s="72"/>
      <c r="DP76" s="72"/>
      <c r="DQ76" s="72"/>
      <c r="DR76" s="72"/>
      <c r="DS76" s="72"/>
      <c r="DT76" s="72"/>
      <c r="DU76" s="72"/>
      <c r="DV76" s="72"/>
      <c r="DW76" s="72"/>
      <c r="DX76" s="72"/>
      <c r="DY76" s="72"/>
      <c r="DZ76" s="72"/>
      <c r="EA76" s="72"/>
      <c r="EB76" s="72"/>
      <c r="EC76" s="72"/>
      <c r="ED76" s="72"/>
      <c r="EE76" s="72"/>
      <c r="EF76" s="72"/>
      <c r="EG76" s="72"/>
      <c r="EH76" s="72"/>
      <c r="EI76" s="72"/>
      <c r="EJ76" s="72"/>
      <c r="EK76" s="72"/>
      <c r="EL76" s="72"/>
      <c r="EM76" s="72"/>
      <c r="EN76" s="72"/>
      <c r="EO76" s="72"/>
      <c r="EP76" s="72"/>
      <c r="EQ76" s="72"/>
      <c r="ER76" s="72"/>
      <c r="ES76" s="72"/>
      <c r="ET76" s="72"/>
      <c r="EU76" s="72"/>
      <c r="EV76" s="72"/>
      <c r="EW76" s="72"/>
      <c r="EX76" s="72"/>
      <c r="EY76" s="72"/>
      <c r="EZ76" s="72"/>
      <c r="FA76" s="72"/>
      <c r="FB76" s="72"/>
      <c r="FC76" s="72"/>
      <c r="FD76" s="72"/>
      <c r="FE76" s="72"/>
      <c r="FF76" s="72"/>
      <c r="FG76" s="72"/>
      <c r="FH76" s="72"/>
      <c r="FI76" s="72"/>
      <c r="FJ76" s="72"/>
      <c r="FK76" s="72"/>
      <c r="FL76" s="72"/>
      <c r="FM76" s="72"/>
      <c r="FN76" s="72"/>
      <c r="FO76" s="72"/>
      <c r="FP76" s="72"/>
      <c r="FQ76" s="72"/>
      <c r="FR76" s="72"/>
      <c r="FS76" s="72"/>
      <c r="FT76" s="72"/>
      <c r="FU76" s="72"/>
      <c r="FV76" s="72"/>
      <c r="FW76" s="72"/>
      <c r="FX76" s="72"/>
      <c r="FY76" s="72"/>
      <c r="FZ76" s="72"/>
      <c r="GA76" s="72"/>
      <c r="GB76" s="72"/>
      <c r="GC76" s="72"/>
      <c r="GD76" s="72"/>
      <c r="GE76" s="72"/>
      <c r="GF76" s="72"/>
      <c r="GG76" s="72"/>
      <c r="GH76" s="72"/>
      <c r="GI76" s="72"/>
      <c r="GJ76" s="72"/>
      <c r="GK76" s="72"/>
      <c r="GL76" s="72"/>
      <c r="GM76" s="72"/>
      <c r="GN76" s="72"/>
      <c r="GO76" s="72"/>
      <c r="GP76" s="72"/>
      <c r="GQ76" s="72"/>
      <c r="GR76" s="72"/>
      <c r="GS76" s="72"/>
      <c r="GT76" s="72"/>
      <c r="GU76" s="72"/>
      <c r="GV76" s="72"/>
      <c r="GW76" s="72"/>
      <c r="GX76" s="72"/>
      <c r="GY76" s="72"/>
      <c r="GZ76" s="72"/>
      <c r="HA76" s="72"/>
      <c r="HB76" s="72"/>
      <c r="HC76" s="72"/>
      <c r="HD76" s="72"/>
      <c r="HE76" s="72"/>
      <c r="HF76" s="72"/>
    </row>
    <row r="77" spans="1:214" ht="96.75" customHeight="1">
      <c r="A77" s="74">
        <v>76</v>
      </c>
      <c r="B77" s="74">
        <v>7255</v>
      </c>
      <c r="C77" s="74" t="s">
        <v>1253</v>
      </c>
      <c r="D77" s="75" t="s">
        <v>1171</v>
      </c>
      <c r="E77" s="74" t="s">
        <v>1172</v>
      </c>
      <c r="F77" s="74" t="s">
        <v>1181</v>
      </c>
      <c r="H77" s="74">
        <v>181</v>
      </c>
      <c r="I77" s="76">
        <v>7.8260000000000005</v>
      </c>
      <c r="J77" s="74" t="s">
        <v>1174</v>
      </c>
      <c r="K77" s="74" t="s">
        <v>1175</v>
      </c>
      <c r="L77" s="74" t="s">
        <v>1254</v>
      </c>
      <c r="M77" s="72"/>
      <c r="N77" s="72">
        <f t="shared" si="1"/>
        <v>0</v>
      </c>
      <c r="O77" s="72"/>
      <c r="P77" s="72"/>
      <c r="Q77" s="72"/>
      <c r="R77" s="72"/>
      <c r="S77" s="72"/>
      <c r="T77" s="72"/>
      <c r="U77" s="72"/>
      <c r="V77" s="72"/>
      <c r="W77" s="72"/>
      <c r="X77" s="72"/>
      <c r="Y77" s="72"/>
      <c r="Z77" s="72"/>
      <c r="AA77" s="72"/>
      <c r="AB77" s="72"/>
      <c r="AC77" s="72"/>
      <c r="AD77" s="72"/>
      <c r="AE77" s="72"/>
      <c r="AF77" s="72"/>
      <c r="AG77" s="72"/>
      <c r="AH77" s="72"/>
      <c r="AI77" s="72"/>
      <c r="AJ77" s="72"/>
      <c r="AK77" s="72"/>
      <c r="AL77" s="72"/>
      <c r="AM77" s="72"/>
      <c r="AN77" s="72"/>
      <c r="AO77" s="72"/>
      <c r="AP77" s="72"/>
      <c r="AQ77" s="72"/>
      <c r="AR77" s="72"/>
      <c r="AS77" s="72"/>
      <c r="AT77" s="72"/>
      <c r="AU77" s="72"/>
      <c r="AV77" s="72"/>
      <c r="AW77" s="72"/>
      <c r="AX77" s="72"/>
      <c r="AY77" s="72"/>
      <c r="AZ77" s="72"/>
      <c r="BA77" s="72"/>
      <c r="BB77" s="72"/>
      <c r="BC77" s="72"/>
      <c r="BD77" s="72"/>
      <c r="BE77" s="72"/>
      <c r="BF77" s="72"/>
      <c r="BG77" s="72"/>
      <c r="BH77" s="72"/>
      <c r="BI77" s="72"/>
      <c r="BJ77" s="72"/>
      <c r="BK77" s="72"/>
      <c r="BL77" s="72"/>
      <c r="BM77" s="72"/>
      <c r="BN77" s="72"/>
      <c r="BO77" s="72"/>
      <c r="BP77" s="72"/>
      <c r="BQ77" s="72"/>
      <c r="BR77" s="72"/>
      <c r="BS77" s="72"/>
      <c r="BT77" s="72"/>
      <c r="BU77" s="72"/>
      <c r="BV77" s="72"/>
      <c r="BW77" s="72"/>
      <c r="BX77" s="72"/>
      <c r="BY77" s="72"/>
      <c r="BZ77" s="72"/>
      <c r="CA77" s="72"/>
      <c r="CB77" s="72"/>
      <c r="CC77" s="72"/>
      <c r="CD77" s="72"/>
      <c r="CE77" s="72"/>
      <c r="CF77" s="72"/>
      <c r="CG77" s="72"/>
      <c r="CH77" s="72"/>
      <c r="CI77" s="72"/>
      <c r="CJ77" s="72"/>
      <c r="CK77" s="72"/>
      <c r="CL77" s="72"/>
      <c r="CM77" s="72"/>
      <c r="CN77" s="72"/>
      <c r="CO77" s="72"/>
      <c r="CP77" s="72"/>
      <c r="CQ77" s="72"/>
      <c r="CR77" s="72"/>
      <c r="CS77" s="72"/>
      <c r="CT77" s="72"/>
      <c r="CU77" s="72"/>
      <c r="CV77" s="72"/>
      <c r="CW77" s="72"/>
      <c r="CX77" s="72"/>
      <c r="CY77" s="72"/>
      <c r="CZ77" s="72"/>
      <c r="DA77" s="72"/>
      <c r="DB77" s="72"/>
      <c r="DC77" s="72"/>
      <c r="DD77" s="72"/>
      <c r="DE77" s="72"/>
      <c r="DF77" s="72"/>
      <c r="DG77" s="72"/>
      <c r="DH77" s="72"/>
      <c r="DI77" s="72"/>
      <c r="DJ77" s="72"/>
      <c r="DK77" s="72"/>
      <c r="DL77" s="72"/>
      <c r="DM77" s="72"/>
      <c r="DN77" s="72"/>
      <c r="DO77" s="72"/>
      <c r="DP77" s="72"/>
      <c r="DQ77" s="72"/>
      <c r="DR77" s="72"/>
      <c r="DS77" s="72"/>
      <c r="DT77" s="72"/>
      <c r="DU77" s="72"/>
      <c r="DV77" s="72"/>
      <c r="DW77" s="72"/>
      <c r="DX77" s="72"/>
      <c r="DY77" s="72"/>
      <c r="DZ77" s="72"/>
      <c r="EA77" s="72"/>
      <c r="EB77" s="72"/>
      <c r="EC77" s="72"/>
      <c r="ED77" s="72"/>
      <c r="EE77" s="72"/>
      <c r="EF77" s="72"/>
      <c r="EG77" s="72"/>
      <c r="EH77" s="72"/>
      <c r="EI77" s="72"/>
      <c r="EJ77" s="72"/>
      <c r="EK77" s="72"/>
      <c r="EL77" s="72"/>
      <c r="EM77" s="72"/>
      <c r="EN77" s="72"/>
      <c r="EO77" s="72"/>
      <c r="EP77" s="72"/>
      <c r="EQ77" s="72"/>
      <c r="ER77" s="72"/>
      <c r="ES77" s="72"/>
      <c r="ET77" s="72"/>
      <c r="EU77" s="72"/>
      <c r="EV77" s="72"/>
      <c r="EW77" s="72"/>
      <c r="EX77" s="72"/>
      <c r="EY77" s="72"/>
      <c r="EZ77" s="72"/>
      <c r="FA77" s="72"/>
      <c r="FB77" s="72"/>
      <c r="FC77" s="72"/>
      <c r="FD77" s="72"/>
      <c r="FE77" s="72"/>
      <c r="FF77" s="72"/>
      <c r="FG77" s="72"/>
      <c r="FH77" s="72"/>
      <c r="FI77" s="72"/>
      <c r="FJ77" s="72"/>
      <c r="FK77" s="72"/>
      <c r="FL77" s="72"/>
      <c r="FM77" s="72"/>
      <c r="FN77" s="72"/>
      <c r="FO77" s="72"/>
      <c r="FP77" s="72"/>
      <c r="FQ77" s="72"/>
      <c r="FR77" s="72"/>
      <c r="FS77" s="72"/>
      <c r="FT77" s="72"/>
      <c r="FU77" s="72"/>
      <c r="FV77" s="72"/>
      <c r="FW77" s="72"/>
      <c r="FX77" s="72"/>
      <c r="FY77" s="72"/>
      <c r="FZ77" s="72"/>
      <c r="GA77" s="72"/>
      <c r="GB77" s="72"/>
      <c r="GC77" s="72"/>
      <c r="GD77" s="72"/>
      <c r="GE77" s="72"/>
      <c r="GF77" s="72"/>
      <c r="GG77" s="72"/>
      <c r="GH77" s="72"/>
      <c r="GI77" s="72"/>
      <c r="GJ77" s="72"/>
      <c r="GK77" s="72"/>
      <c r="GL77" s="72"/>
      <c r="GM77" s="72"/>
      <c r="GN77" s="72"/>
      <c r="GO77" s="72"/>
      <c r="GP77" s="72"/>
      <c r="GQ77" s="72"/>
      <c r="GR77" s="72"/>
      <c r="GS77" s="72"/>
      <c r="GT77" s="72"/>
      <c r="GU77" s="72"/>
      <c r="GV77" s="72"/>
      <c r="GW77" s="72"/>
      <c r="GX77" s="72"/>
      <c r="GY77" s="72"/>
      <c r="GZ77" s="72"/>
      <c r="HA77" s="72"/>
      <c r="HB77" s="72"/>
      <c r="HC77" s="72"/>
      <c r="HD77" s="72"/>
      <c r="HE77" s="72"/>
      <c r="HF77" s="72"/>
    </row>
    <row r="78" spans="1:214" ht="96.75" customHeight="1">
      <c r="A78" s="74">
        <v>77</v>
      </c>
      <c r="B78" s="74">
        <v>7259</v>
      </c>
      <c r="C78" s="74" t="s">
        <v>1253</v>
      </c>
      <c r="D78" s="75" t="s">
        <v>1171</v>
      </c>
      <c r="E78" s="74" t="s">
        <v>1172</v>
      </c>
      <c r="F78" s="74" t="s">
        <v>1181</v>
      </c>
      <c r="H78" s="74">
        <v>42</v>
      </c>
      <c r="I78" s="76">
        <v>8.1230000000000011</v>
      </c>
      <c r="J78" s="74" t="s">
        <v>1174</v>
      </c>
      <c r="K78" s="74" t="s">
        <v>1175</v>
      </c>
      <c r="L78" s="74" t="s">
        <v>1231</v>
      </c>
      <c r="M78" s="72"/>
      <c r="N78" s="72">
        <f t="shared" si="1"/>
        <v>0</v>
      </c>
      <c r="O78" s="72"/>
      <c r="P78" s="72"/>
      <c r="Q78" s="72"/>
      <c r="R78" s="72"/>
      <c r="S78" s="72"/>
      <c r="T78" s="72"/>
      <c r="U78" s="72"/>
      <c r="V78" s="72"/>
      <c r="W78" s="72"/>
      <c r="X78" s="72"/>
      <c r="Y78" s="72"/>
      <c r="Z78" s="72"/>
      <c r="AA78" s="72"/>
      <c r="AB78" s="72"/>
      <c r="AC78" s="72"/>
      <c r="AD78" s="72"/>
      <c r="AE78" s="72"/>
      <c r="AF78" s="72"/>
      <c r="AG78" s="72"/>
      <c r="AH78" s="72"/>
      <c r="AI78" s="72"/>
      <c r="AJ78" s="72"/>
      <c r="AK78" s="72"/>
      <c r="AL78" s="72"/>
      <c r="AM78" s="72"/>
      <c r="AN78" s="72"/>
      <c r="AO78" s="72"/>
      <c r="AP78" s="72"/>
      <c r="AQ78" s="72"/>
      <c r="AR78" s="72"/>
      <c r="AS78" s="72"/>
      <c r="AT78" s="72"/>
      <c r="AU78" s="72"/>
      <c r="AV78" s="72"/>
      <c r="AW78" s="72"/>
      <c r="AX78" s="72"/>
      <c r="AY78" s="72"/>
      <c r="AZ78" s="72"/>
      <c r="BA78" s="72"/>
      <c r="BB78" s="72"/>
      <c r="BC78" s="72"/>
      <c r="BD78" s="72"/>
      <c r="BE78" s="72"/>
      <c r="BF78" s="72"/>
      <c r="BG78" s="72"/>
      <c r="BH78" s="72"/>
      <c r="BI78" s="72"/>
      <c r="BJ78" s="72"/>
      <c r="BK78" s="72"/>
      <c r="BL78" s="72"/>
      <c r="BM78" s="72"/>
      <c r="BN78" s="72"/>
      <c r="BO78" s="72"/>
      <c r="BP78" s="72"/>
      <c r="BQ78" s="72"/>
      <c r="BR78" s="72"/>
      <c r="BS78" s="72"/>
      <c r="BT78" s="72"/>
      <c r="BU78" s="72"/>
      <c r="BV78" s="72"/>
      <c r="BW78" s="72"/>
      <c r="BX78" s="72"/>
      <c r="BY78" s="72"/>
      <c r="BZ78" s="72"/>
      <c r="CA78" s="72"/>
      <c r="CB78" s="72"/>
      <c r="CC78" s="72"/>
      <c r="CD78" s="72"/>
      <c r="CE78" s="72"/>
      <c r="CF78" s="72"/>
      <c r="CG78" s="72"/>
      <c r="CH78" s="72"/>
      <c r="CI78" s="72"/>
      <c r="CJ78" s="72"/>
      <c r="CK78" s="72"/>
      <c r="CL78" s="72"/>
      <c r="CM78" s="72"/>
      <c r="CN78" s="72"/>
      <c r="CO78" s="72"/>
      <c r="CP78" s="72"/>
      <c r="CQ78" s="72"/>
      <c r="CR78" s="72"/>
      <c r="CS78" s="72"/>
      <c r="CT78" s="72"/>
      <c r="CU78" s="72"/>
      <c r="CV78" s="72"/>
      <c r="CW78" s="72"/>
      <c r="CX78" s="72"/>
      <c r="CY78" s="72"/>
      <c r="CZ78" s="72"/>
      <c r="DA78" s="72"/>
      <c r="DB78" s="72"/>
      <c r="DC78" s="72"/>
      <c r="DD78" s="72"/>
      <c r="DE78" s="72"/>
      <c r="DF78" s="72"/>
      <c r="DG78" s="72"/>
      <c r="DH78" s="72"/>
      <c r="DI78" s="72"/>
      <c r="DJ78" s="72"/>
      <c r="DK78" s="72"/>
      <c r="DL78" s="72"/>
      <c r="DM78" s="72"/>
      <c r="DN78" s="72"/>
      <c r="DO78" s="72"/>
      <c r="DP78" s="72"/>
      <c r="DQ78" s="72"/>
      <c r="DR78" s="72"/>
      <c r="DS78" s="72"/>
      <c r="DT78" s="72"/>
      <c r="DU78" s="72"/>
      <c r="DV78" s="72"/>
      <c r="DW78" s="72"/>
      <c r="DX78" s="72"/>
      <c r="DY78" s="72"/>
      <c r="DZ78" s="72"/>
      <c r="EA78" s="72"/>
      <c r="EB78" s="72"/>
      <c r="EC78" s="72"/>
      <c r="ED78" s="72"/>
      <c r="EE78" s="72"/>
      <c r="EF78" s="72"/>
      <c r="EG78" s="72"/>
      <c r="EH78" s="72"/>
      <c r="EI78" s="72"/>
      <c r="EJ78" s="72"/>
      <c r="EK78" s="72"/>
      <c r="EL78" s="72"/>
      <c r="EM78" s="72"/>
      <c r="EN78" s="72"/>
      <c r="EO78" s="72"/>
      <c r="EP78" s="72"/>
      <c r="EQ78" s="72"/>
      <c r="ER78" s="72"/>
      <c r="ES78" s="72"/>
      <c r="ET78" s="72"/>
      <c r="EU78" s="72"/>
      <c r="EV78" s="72"/>
      <c r="EW78" s="72"/>
      <c r="EX78" s="72"/>
      <c r="EY78" s="72"/>
      <c r="EZ78" s="72"/>
      <c r="FA78" s="72"/>
      <c r="FB78" s="72"/>
      <c r="FC78" s="72"/>
      <c r="FD78" s="72"/>
      <c r="FE78" s="72"/>
      <c r="FF78" s="72"/>
      <c r="FG78" s="72"/>
      <c r="FH78" s="72"/>
      <c r="FI78" s="72"/>
      <c r="FJ78" s="72"/>
      <c r="FK78" s="72"/>
      <c r="FL78" s="72"/>
      <c r="FM78" s="72"/>
      <c r="FN78" s="72"/>
      <c r="FO78" s="72"/>
      <c r="FP78" s="72"/>
      <c r="FQ78" s="72"/>
      <c r="FR78" s="72"/>
      <c r="FS78" s="72"/>
      <c r="FT78" s="72"/>
      <c r="FU78" s="72"/>
      <c r="FV78" s="72"/>
      <c r="FW78" s="72"/>
      <c r="FX78" s="72"/>
      <c r="FY78" s="72"/>
      <c r="FZ78" s="72"/>
      <c r="GA78" s="72"/>
      <c r="GB78" s="72"/>
      <c r="GC78" s="72"/>
      <c r="GD78" s="72"/>
      <c r="GE78" s="72"/>
      <c r="GF78" s="72"/>
      <c r="GG78" s="72"/>
      <c r="GH78" s="72"/>
      <c r="GI78" s="72"/>
      <c r="GJ78" s="72"/>
      <c r="GK78" s="72"/>
      <c r="GL78" s="72"/>
      <c r="GM78" s="72"/>
      <c r="GN78" s="72"/>
      <c r="GO78" s="72"/>
      <c r="GP78" s="72"/>
      <c r="GQ78" s="72"/>
      <c r="GR78" s="72"/>
      <c r="GS78" s="72"/>
      <c r="GT78" s="72"/>
      <c r="GU78" s="72"/>
      <c r="GV78" s="72"/>
      <c r="GW78" s="72"/>
      <c r="GX78" s="72"/>
      <c r="GY78" s="72"/>
      <c r="GZ78" s="72"/>
      <c r="HA78" s="72"/>
      <c r="HB78" s="72"/>
      <c r="HC78" s="72"/>
      <c r="HD78" s="72"/>
      <c r="HE78" s="72"/>
      <c r="HF78" s="72"/>
    </row>
    <row r="79" spans="1:214" ht="96.75" customHeight="1">
      <c r="A79" s="74">
        <v>78</v>
      </c>
      <c r="B79" s="74">
        <v>7263</v>
      </c>
      <c r="C79" s="74" t="s">
        <v>1255</v>
      </c>
      <c r="D79" s="75" t="s">
        <v>1171</v>
      </c>
      <c r="E79" s="74" t="s">
        <v>1172</v>
      </c>
      <c r="F79" s="74" t="s">
        <v>1181</v>
      </c>
      <c r="H79" s="74">
        <v>344</v>
      </c>
      <c r="I79" s="76">
        <v>4.4380000000000006</v>
      </c>
      <c r="J79" s="74" t="s">
        <v>1174</v>
      </c>
      <c r="K79" s="74" t="s">
        <v>1175</v>
      </c>
      <c r="L79" s="74" t="s">
        <v>1256</v>
      </c>
      <c r="M79" s="72"/>
      <c r="N79" s="72">
        <f t="shared" si="1"/>
        <v>0</v>
      </c>
      <c r="O79" s="72"/>
      <c r="P79" s="72"/>
      <c r="Q79" s="72"/>
      <c r="R79" s="72"/>
      <c r="S79" s="72"/>
      <c r="T79" s="72"/>
      <c r="U79" s="72"/>
      <c r="V79" s="72"/>
      <c r="W79" s="72"/>
      <c r="X79" s="72"/>
      <c r="Y79" s="72"/>
      <c r="Z79" s="72"/>
      <c r="AA79" s="72"/>
      <c r="AB79" s="72"/>
      <c r="AC79" s="72"/>
      <c r="AD79" s="72"/>
      <c r="AE79" s="72"/>
      <c r="AF79" s="72"/>
      <c r="AG79" s="72"/>
      <c r="AH79" s="72"/>
      <c r="AI79" s="72"/>
      <c r="AJ79" s="72"/>
      <c r="AK79" s="72"/>
      <c r="AL79" s="72"/>
      <c r="AM79" s="72"/>
      <c r="AN79" s="72"/>
      <c r="AO79" s="72"/>
      <c r="AP79" s="72"/>
      <c r="AQ79" s="72"/>
      <c r="AR79" s="72"/>
      <c r="AS79" s="72"/>
      <c r="AT79" s="72"/>
      <c r="AU79" s="72"/>
      <c r="AV79" s="72"/>
      <c r="AW79" s="72"/>
      <c r="AX79" s="72"/>
      <c r="AY79" s="72"/>
      <c r="AZ79" s="72"/>
      <c r="BA79" s="72"/>
      <c r="BB79" s="72"/>
      <c r="BC79" s="72"/>
      <c r="BD79" s="72"/>
      <c r="BE79" s="72"/>
      <c r="BF79" s="72"/>
      <c r="BG79" s="72"/>
      <c r="BH79" s="72"/>
      <c r="BI79" s="72"/>
      <c r="BJ79" s="72"/>
      <c r="BK79" s="72"/>
      <c r="BL79" s="72"/>
      <c r="BM79" s="72"/>
      <c r="BN79" s="72"/>
      <c r="BO79" s="72"/>
      <c r="BP79" s="72"/>
      <c r="BQ79" s="72"/>
      <c r="BR79" s="72"/>
      <c r="BS79" s="72"/>
      <c r="BT79" s="72"/>
      <c r="BU79" s="72"/>
      <c r="BV79" s="72"/>
      <c r="BW79" s="72"/>
      <c r="BX79" s="72"/>
      <c r="BY79" s="72"/>
      <c r="BZ79" s="72"/>
      <c r="CA79" s="72"/>
      <c r="CB79" s="72"/>
      <c r="CC79" s="72"/>
      <c r="CD79" s="72"/>
      <c r="CE79" s="72"/>
      <c r="CF79" s="72"/>
      <c r="CG79" s="72"/>
      <c r="CH79" s="72"/>
      <c r="CI79" s="72"/>
      <c r="CJ79" s="72"/>
      <c r="CK79" s="72"/>
      <c r="CL79" s="72"/>
      <c r="CM79" s="72"/>
      <c r="CN79" s="72"/>
      <c r="CO79" s="72"/>
      <c r="CP79" s="72"/>
      <c r="CQ79" s="72"/>
      <c r="CR79" s="72"/>
      <c r="CS79" s="72"/>
      <c r="CT79" s="72"/>
      <c r="CU79" s="72"/>
      <c r="CV79" s="72"/>
      <c r="CW79" s="72"/>
      <c r="CX79" s="72"/>
      <c r="CY79" s="72"/>
      <c r="CZ79" s="72"/>
      <c r="DA79" s="72"/>
      <c r="DB79" s="72"/>
      <c r="DC79" s="72"/>
      <c r="DD79" s="72"/>
      <c r="DE79" s="72"/>
      <c r="DF79" s="72"/>
      <c r="DG79" s="72"/>
      <c r="DH79" s="72"/>
      <c r="DI79" s="72"/>
      <c r="DJ79" s="72"/>
      <c r="DK79" s="72"/>
      <c r="DL79" s="72"/>
      <c r="DM79" s="72"/>
      <c r="DN79" s="72"/>
      <c r="DO79" s="72"/>
      <c r="DP79" s="72"/>
      <c r="DQ79" s="72"/>
      <c r="DR79" s="72"/>
      <c r="DS79" s="72"/>
      <c r="DT79" s="72"/>
      <c r="DU79" s="72"/>
      <c r="DV79" s="72"/>
      <c r="DW79" s="72"/>
      <c r="DX79" s="72"/>
      <c r="DY79" s="72"/>
      <c r="DZ79" s="72"/>
      <c r="EA79" s="72"/>
      <c r="EB79" s="72"/>
      <c r="EC79" s="72"/>
      <c r="ED79" s="72"/>
      <c r="EE79" s="72"/>
      <c r="EF79" s="72"/>
      <c r="EG79" s="72"/>
      <c r="EH79" s="72"/>
      <c r="EI79" s="72"/>
      <c r="EJ79" s="72"/>
      <c r="EK79" s="72"/>
      <c r="EL79" s="72"/>
      <c r="EM79" s="72"/>
      <c r="EN79" s="72"/>
      <c r="EO79" s="72"/>
      <c r="EP79" s="72"/>
      <c r="EQ79" s="72"/>
      <c r="ER79" s="72"/>
      <c r="ES79" s="72"/>
      <c r="ET79" s="72"/>
      <c r="EU79" s="72"/>
      <c r="EV79" s="72"/>
      <c r="EW79" s="72"/>
      <c r="EX79" s="72"/>
      <c r="EY79" s="72"/>
      <c r="EZ79" s="72"/>
      <c r="FA79" s="72"/>
      <c r="FB79" s="72"/>
      <c r="FC79" s="72"/>
      <c r="FD79" s="72"/>
      <c r="FE79" s="72"/>
      <c r="FF79" s="72"/>
      <c r="FG79" s="72"/>
      <c r="FH79" s="72"/>
      <c r="FI79" s="72"/>
      <c r="FJ79" s="72"/>
      <c r="FK79" s="72"/>
      <c r="FL79" s="72"/>
      <c r="FM79" s="72"/>
      <c r="FN79" s="72"/>
      <c r="FO79" s="72"/>
      <c r="FP79" s="72"/>
      <c r="FQ79" s="72"/>
      <c r="FR79" s="72"/>
      <c r="FS79" s="72"/>
      <c r="FT79" s="72"/>
      <c r="FU79" s="72"/>
      <c r="FV79" s="72"/>
      <c r="FW79" s="72"/>
      <c r="FX79" s="72"/>
      <c r="FY79" s="72"/>
      <c r="FZ79" s="72"/>
      <c r="GA79" s="72"/>
      <c r="GB79" s="72"/>
      <c r="GC79" s="72"/>
      <c r="GD79" s="72"/>
      <c r="GE79" s="72"/>
      <c r="GF79" s="72"/>
      <c r="GG79" s="72"/>
      <c r="GH79" s="72"/>
      <c r="GI79" s="72"/>
      <c r="GJ79" s="72"/>
      <c r="GK79" s="72"/>
      <c r="GL79" s="72"/>
      <c r="GM79" s="72"/>
      <c r="GN79" s="72"/>
      <c r="GO79" s="72"/>
      <c r="GP79" s="72"/>
      <c r="GQ79" s="72"/>
      <c r="GR79" s="72"/>
      <c r="GS79" s="72"/>
      <c r="GT79" s="72"/>
      <c r="GU79" s="72"/>
      <c r="GV79" s="72"/>
      <c r="GW79" s="72"/>
      <c r="GX79" s="72"/>
      <c r="GY79" s="72"/>
      <c r="GZ79" s="72"/>
      <c r="HA79" s="72"/>
      <c r="HB79" s="72"/>
      <c r="HC79" s="72"/>
      <c r="HD79" s="72"/>
      <c r="HE79" s="72"/>
      <c r="HF79" s="72"/>
    </row>
    <row r="80" spans="1:214" ht="96.75" customHeight="1">
      <c r="A80" s="74">
        <v>79</v>
      </c>
      <c r="B80" s="74">
        <v>7265</v>
      </c>
      <c r="C80" s="74" t="s">
        <v>1255</v>
      </c>
      <c r="D80" s="75" t="s">
        <v>1171</v>
      </c>
      <c r="E80" s="74" t="s">
        <v>1172</v>
      </c>
      <c r="F80" s="74" t="s">
        <v>1181</v>
      </c>
      <c r="H80" s="74">
        <v>359</v>
      </c>
      <c r="I80" s="76">
        <v>5.1749999999999998</v>
      </c>
      <c r="J80" s="74" t="s">
        <v>1174</v>
      </c>
      <c r="K80" s="74" t="s">
        <v>1175</v>
      </c>
      <c r="L80" s="74" t="s">
        <v>1256</v>
      </c>
      <c r="M80" s="72"/>
      <c r="N80" s="72">
        <f t="shared" si="1"/>
        <v>0</v>
      </c>
      <c r="O80" s="72"/>
      <c r="P80" s="72"/>
      <c r="Q80" s="72"/>
      <c r="R80" s="72"/>
      <c r="S80" s="72"/>
      <c r="T80" s="72"/>
      <c r="U80" s="72"/>
      <c r="V80" s="72"/>
      <c r="W80" s="72"/>
      <c r="X80" s="72"/>
      <c r="Y80" s="72"/>
      <c r="Z80" s="72"/>
      <c r="AA80" s="72"/>
      <c r="AB80" s="72"/>
      <c r="AC80" s="72"/>
      <c r="AD80" s="72"/>
      <c r="AE80" s="72"/>
      <c r="AF80" s="72"/>
      <c r="AG80" s="72"/>
      <c r="AH80" s="72"/>
      <c r="AI80" s="72"/>
      <c r="AJ80" s="72"/>
      <c r="AK80" s="72"/>
      <c r="AL80" s="72"/>
      <c r="AM80" s="72"/>
      <c r="AN80" s="72"/>
      <c r="AO80" s="72"/>
      <c r="AP80" s="72"/>
      <c r="AQ80" s="72"/>
      <c r="AR80" s="72"/>
      <c r="AS80" s="72"/>
      <c r="AT80" s="72"/>
      <c r="AU80" s="72"/>
      <c r="AV80" s="72"/>
      <c r="AW80" s="72"/>
      <c r="AX80" s="72"/>
      <c r="AY80" s="72"/>
      <c r="AZ80" s="72"/>
      <c r="BA80" s="72"/>
      <c r="BB80" s="72"/>
      <c r="BC80" s="72"/>
      <c r="BD80" s="72"/>
      <c r="BE80" s="72"/>
      <c r="BF80" s="72"/>
      <c r="BG80" s="72"/>
      <c r="BH80" s="72"/>
      <c r="BI80" s="72"/>
      <c r="BJ80" s="72"/>
      <c r="BK80" s="72"/>
      <c r="BL80" s="72"/>
      <c r="BM80" s="72"/>
      <c r="BN80" s="72"/>
      <c r="BO80" s="72"/>
      <c r="BP80" s="72"/>
      <c r="BQ80" s="72"/>
      <c r="BR80" s="72"/>
      <c r="BS80" s="72"/>
      <c r="BT80" s="72"/>
      <c r="BU80" s="72"/>
      <c r="BV80" s="72"/>
      <c r="BW80" s="72"/>
      <c r="BX80" s="72"/>
      <c r="BY80" s="72"/>
      <c r="BZ80" s="72"/>
      <c r="CA80" s="72"/>
      <c r="CB80" s="72"/>
      <c r="CC80" s="72"/>
      <c r="CD80" s="72"/>
      <c r="CE80" s="72"/>
      <c r="CF80" s="72"/>
      <c r="CG80" s="72"/>
      <c r="CH80" s="72"/>
      <c r="CI80" s="72"/>
      <c r="CJ80" s="72"/>
      <c r="CK80" s="72"/>
      <c r="CL80" s="72"/>
      <c r="CM80" s="72"/>
      <c r="CN80" s="72"/>
      <c r="CO80" s="72"/>
      <c r="CP80" s="72"/>
      <c r="CQ80" s="72"/>
      <c r="CR80" s="72"/>
      <c r="CS80" s="72"/>
      <c r="CT80" s="72"/>
      <c r="CU80" s="72"/>
      <c r="CV80" s="72"/>
      <c r="CW80" s="72"/>
      <c r="CX80" s="72"/>
      <c r="CY80" s="72"/>
      <c r="CZ80" s="72"/>
      <c r="DA80" s="72"/>
      <c r="DB80" s="72"/>
      <c r="DC80" s="72"/>
      <c r="DD80" s="72"/>
      <c r="DE80" s="72"/>
      <c r="DF80" s="72"/>
      <c r="DG80" s="72"/>
      <c r="DH80" s="72"/>
      <c r="DI80" s="72"/>
      <c r="DJ80" s="72"/>
      <c r="DK80" s="72"/>
      <c r="DL80" s="72"/>
      <c r="DM80" s="72"/>
      <c r="DN80" s="72"/>
      <c r="DO80" s="72"/>
      <c r="DP80" s="72"/>
      <c r="DQ80" s="72"/>
      <c r="DR80" s="72"/>
      <c r="DS80" s="72"/>
      <c r="DT80" s="72"/>
      <c r="DU80" s="72"/>
      <c r="DV80" s="72"/>
      <c r="DW80" s="72"/>
      <c r="DX80" s="72"/>
      <c r="DY80" s="72"/>
      <c r="DZ80" s="72"/>
      <c r="EA80" s="72"/>
      <c r="EB80" s="72"/>
      <c r="EC80" s="72"/>
      <c r="ED80" s="72"/>
      <c r="EE80" s="72"/>
      <c r="EF80" s="72"/>
      <c r="EG80" s="72"/>
      <c r="EH80" s="72"/>
      <c r="EI80" s="72"/>
      <c r="EJ80" s="72"/>
      <c r="EK80" s="72"/>
      <c r="EL80" s="72"/>
      <c r="EM80" s="72"/>
      <c r="EN80" s="72"/>
      <c r="EO80" s="72"/>
      <c r="EP80" s="72"/>
      <c r="EQ80" s="72"/>
      <c r="ER80" s="72"/>
      <c r="ES80" s="72"/>
      <c r="ET80" s="72"/>
      <c r="EU80" s="72"/>
      <c r="EV80" s="72"/>
      <c r="EW80" s="72"/>
      <c r="EX80" s="72"/>
      <c r="EY80" s="72"/>
      <c r="EZ80" s="72"/>
      <c r="FA80" s="72"/>
      <c r="FB80" s="72"/>
      <c r="FC80" s="72"/>
      <c r="FD80" s="72"/>
      <c r="FE80" s="72"/>
      <c r="FF80" s="72"/>
      <c r="FG80" s="72"/>
      <c r="FH80" s="72"/>
      <c r="FI80" s="72"/>
      <c r="FJ80" s="72"/>
      <c r="FK80" s="72"/>
      <c r="FL80" s="72"/>
      <c r="FM80" s="72"/>
      <c r="FN80" s="72"/>
      <c r="FO80" s="72"/>
      <c r="FP80" s="72"/>
      <c r="FQ80" s="72"/>
      <c r="FR80" s="72"/>
      <c r="FS80" s="72"/>
      <c r="FT80" s="72"/>
      <c r="FU80" s="72"/>
      <c r="FV80" s="72"/>
      <c r="FW80" s="72"/>
      <c r="FX80" s="72"/>
      <c r="FY80" s="72"/>
      <c r="FZ80" s="72"/>
      <c r="GA80" s="72"/>
      <c r="GB80" s="72"/>
      <c r="GC80" s="72"/>
      <c r="GD80" s="72"/>
      <c r="GE80" s="72"/>
      <c r="GF80" s="72"/>
      <c r="GG80" s="72"/>
      <c r="GH80" s="72"/>
      <c r="GI80" s="72"/>
      <c r="GJ80" s="72"/>
      <c r="GK80" s="72"/>
      <c r="GL80" s="72"/>
      <c r="GM80" s="72"/>
      <c r="GN80" s="72"/>
      <c r="GO80" s="72"/>
      <c r="GP80" s="72"/>
      <c r="GQ80" s="72"/>
      <c r="GR80" s="72"/>
      <c r="GS80" s="72"/>
      <c r="GT80" s="72"/>
      <c r="GU80" s="72"/>
      <c r="GV80" s="72"/>
      <c r="GW80" s="72"/>
      <c r="GX80" s="72"/>
      <c r="GY80" s="72"/>
      <c r="GZ80" s="72"/>
      <c r="HA80" s="72"/>
      <c r="HB80" s="72"/>
      <c r="HC80" s="72"/>
      <c r="HD80" s="72"/>
      <c r="HE80" s="72"/>
      <c r="HF80" s="72"/>
    </row>
    <row r="81" spans="1:214" ht="96.75" customHeight="1">
      <c r="A81" s="74">
        <v>80</v>
      </c>
      <c r="B81" s="74">
        <v>7266</v>
      </c>
      <c r="C81" s="74" t="s">
        <v>1255</v>
      </c>
      <c r="D81" s="75" t="s">
        <v>1171</v>
      </c>
      <c r="E81" s="74" t="s">
        <v>1172</v>
      </c>
      <c r="F81" s="74" t="s">
        <v>1181</v>
      </c>
      <c r="H81" s="74">
        <v>388</v>
      </c>
      <c r="I81" s="76">
        <v>4.4380000000000006</v>
      </c>
      <c r="J81" s="74" t="s">
        <v>1174</v>
      </c>
      <c r="K81" s="74" t="s">
        <v>1175</v>
      </c>
      <c r="L81" s="74" t="s">
        <v>1256</v>
      </c>
      <c r="M81" s="72"/>
      <c r="N81" s="72">
        <f t="shared" si="1"/>
        <v>0</v>
      </c>
      <c r="O81" s="72"/>
      <c r="P81" s="72"/>
      <c r="Q81" s="72"/>
      <c r="R81" s="72"/>
      <c r="S81" s="72"/>
      <c r="T81" s="72"/>
      <c r="U81" s="72"/>
      <c r="V81" s="72"/>
      <c r="W81" s="72"/>
      <c r="X81" s="72"/>
      <c r="Y81" s="72"/>
      <c r="Z81" s="72"/>
      <c r="AA81" s="72"/>
      <c r="AB81" s="72"/>
      <c r="AC81" s="72"/>
      <c r="AD81" s="72"/>
      <c r="AE81" s="72"/>
      <c r="AF81" s="72"/>
      <c r="AG81" s="72"/>
      <c r="AH81" s="72"/>
      <c r="AI81" s="72"/>
      <c r="AJ81" s="72"/>
      <c r="AK81" s="72"/>
      <c r="AL81" s="72"/>
      <c r="AM81" s="72"/>
      <c r="AN81" s="72"/>
      <c r="AO81" s="72"/>
      <c r="AP81" s="72"/>
      <c r="AQ81" s="72"/>
      <c r="AR81" s="72"/>
      <c r="AS81" s="72"/>
      <c r="AT81" s="72"/>
      <c r="AU81" s="72"/>
      <c r="AV81" s="72"/>
      <c r="AW81" s="72"/>
      <c r="AX81" s="72"/>
      <c r="AY81" s="72"/>
      <c r="AZ81" s="72"/>
      <c r="BA81" s="72"/>
      <c r="BB81" s="72"/>
      <c r="BC81" s="72"/>
      <c r="BD81" s="72"/>
      <c r="BE81" s="72"/>
      <c r="BF81" s="72"/>
      <c r="BG81" s="72"/>
      <c r="BH81" s="72"/>
      <c r="BI81" s="72"/>
      <c r="BJ81" s="72"/>
      <c r="BK81" s="72"/>
      <c r="BL81" s="72"/>
      <c r="BM81" s="72"/>
      <c r="BN81" s="72"/>
      <c r="BO81" s="72"/>
      <c r="BP81" s="72"/>
      <c r="BQ81" s="72"/>
      <c r="BR81" s="72"/>
      <c r="BS81" s="72"/>
      <c r="BT81" s="72"/>
      <c r="BU81" s="72"/>
      <c r="BV81" s="72"/>
      <c r="BW81" s="72"/>
      <c r="BX81" s="72"/>
      <c r="BY81" s="72"/>
      <c r="BZ81" s="72"/>
      <c r="CA81" s="72"/>
      <c r="CB81" s="72"/>
      <c r="CC81" s="72"/>
      <c r="CD81" s="72"/>
      <c r="CE81" s="72"/>
      <c r="CF81" s="72"/>
      <c r="CG81" s="72"/>
      <c r="CH81" s="72"/>
      <c r="CI81" s="72"/>
      <c r="CJ81" s="72"/>
      <c r="CK81" s="72"/>
      <c r="CL81" s="72"/>
      <c r="CM81" s="72"/>
      <c r="CN81" s="72"/>
      <c r="CO81" s="72"/>
      <c r="CP81" s="72"/>
      <c r="CQ81" s="72"/>
      <c r="CR81" s="72"/>
      <c r="CS81" s="72"/>
      <c r="CT81" s="72"/>
      <c r="CU81" s="72"/>
      <c r="CV81" s="72"/>
      <c r="CW81" s="72"/>
      <c r="CX81" s="72"/>
      <c r="CY81" s="72"/>
      <c r="CZ81" s="72"/>
      <c r="DA81" s="72"/>
      <c r="DB81" s="72"/>
      <c r="DC81" s="72"/>
      <c r="DD81" s="72"/>
      <c r="DE81" s="72"/>
      <c r="DF81" s="72"/>
      <c r="DG81" s="72"/>
      <c r="DH81" s="72"/>
      <c r="DI81" s="72"/>
      <c r="DJ81" s="72"/>
      <c r="DK81" s="72"/>
      <c r="DL81" s="72"/>
      <c r="DM81" s="72"/>
      <c r="DN81" s="72"/>
      <c r="DO81" s="72"/>
      <c r="DP81" s="72"/>
      <c r="DQ81" s="72"/>
      <c r="DR81" s="72"/>
      <c r="DS81" s="72"/>
      <c r="DT81" s="72"/>
      <c r="DU81" s="72"/>
      <c r="DV81" s="72"/>
      <c r="DW81" s="72"/>
      <c r="DX81" s="72"/>
      <c r="DY81" s="72"/>
      <c r="DZ81" s="72"/>
      <c r="EA81" s="72"/>
      <c r="EB81" s="72"/>
      <c r="EC81" s="72"/>
      <c r="ED81" s="72"/>
      <c r="EE81" s="72"/>
      <c r="EF81" s="72"/>
      <c r="EG81" s="72"/>
      <c r="EH81" s="72"/>
      <c r="EI81" s="72"/>
      <c r="EJ81" s="72"/>
      <c r="EK81" s="72"/>
      <c r="EL81" s="72"/>
      <c r="EM81" s="72"/>
      <c r="EN81" s="72"/>
      <c r="EO81" s="72"/>
      <c r="EP81" s="72"/>
      <c r="EQ81" s="72"/>
      <c r="ER81" s="72"/>
      <c r="ES81" s="72"/>
      <c r="ET81" s="72"/>
      <c r="EU81" s="72"/>
      <c r="EV81" s="72"/>
      <c r="EW81" s="72"/>
      <c r="EX81" s="72"/>
      <c r="EY81" s="72"/>
      <c r="EZ81" s="72"/>
      <c r="FA81" s="72"/>
      <c r="FB81" s="72"/>
      <c r="FC81" s="72"/>
      <c r="FD81" s="72"/>
      <c r="FE81" s="72"/>
      <c r="FF81" s="72"/>
      <c r="FG81" s="72"/>
      <c r="FH81" s="72"/>
      <c r="FI81" s="72"/>
      <c r="FJ81" s="72"/>
      <c r="FK81" s="72"/>
      <c r="FL81" s="72"/>
      <c r="FM81" s="72"/>
      <c r="FN81" s="72"/>
      <c r="FO81" s="72"/>
      <c r="FP81" s="72"/>
      <c r="FQ81" s="72"/>
      <c r="FR81" s="72"/>
      <c r="FS81" s="72"/>
      <c r="FT81" s="72"/>
      <c r="FU81" s="72"/>
      <c r="FV81" s="72"/>
      <c r="FW81" s="72"/>
      <c r="FX81" s="72"/>
      <c r="FY81" s="72"/>
      <c r="FZ81" s="72"/>
      <c r="GA81" s="72"/>
      <c r="GB81" s="72"/>
      <c r="GC81" s="72"/>
      <c r="GD81" s="72"/>
      <c r="GE81" s="72"/>
      <c r="GF81" s="72"/>
      <c r="GG81" s="72"/>
      <c r="GH81" s="72"/>
      <c r="GI81" s="72"/>
      <c r="GJ81" s="72"/>
      <c r="GK81" s="72"/>
      <c r="GL81" s="72"/>
      <c r="GM81" s="72"/>
      <c r="GN81" s="72"/>
      <c r="GO81" s="72"/>
      <c r="GP81" s="72"/>
      <c r="GQ81" s="72"/>
      <c r="GR81" s="72"/>
      <c r="GS81" s="72"/>
      <c r="GT81" s="72"/>
      <c r="GU81" s="72"/>
      <c r="GV81" s="72"/>
      <c r="GW81" s="72"/>
      <c r="GX81" s="72"/>
      <c r="GY81" s="72"/>
      <c r="GZ81" s="72"/>
      <c r="HA81" s="72"/>
      <c r="HB81" s="72"/>
      <c r="HC81" s="72"/>
      <c r="HD81" s="72"/>
      <c r="HE81" s="72"/>
      <c r="HF81" s="72"/>
    </row>
    <row r="82" spans="1:214" ht="96.75" customHeight="1">
      <c r="A82" s="74">
        <v>81</v>
      </c>
      <c r="B82" s="74">
        <v>7270</v>
      </c>
      <c r="C82" s="74" t="s">
        <v>1255</v>
      </c>
      <c r="D82" s="75" t="s">
        <v>1171</v>
      </c>
      <c r="E82" s="74" t="s">
        <v>1172</v>
      </c>
      <c r="F82" s="74" t="s">
        <v>1181</v>
      </c>
      <c r="H82" s="74">
        <v>472</v>
      </c>
      <c r="I82" s="76">
        <v>4.8780000000000001</v>
      </c>
      <c r="J82" s="74" t="s">
        <v>1174</v>
      </c>
      <c r="K82" s="74" t="s">
        <v>1175</v>
      </c>
      <c r="L82" s="74" t="s">
        <v>1257</v>
      </c>
      <c r="M82" s="72"/>
      <c r="N82" s="72">
        <f t="shared" si="1"/>
        <v>0</v>
      </c>
      <c r="O82" s="72"/>
      <c r="P82" s="72"/>
      <c r="Q82" s="72"/>
      <c r="R82" s="72"/>
      <c r="S82" s="72"/>
      <c r="T82" s="72"/>
      <c r="U82" s="72"/>
      <c r="V82" s="72"/>
      <c r="W82" s="72"/>
      <c r="X82" s="72"/>
      <c r="Y82" s="72"/>
      <c r="Z82" s="72"/>
      <c r="AA82" s="72"/>
      <c r="AB82" s="72"/>
      <c r="AC82" s="72"/>
      <c r="AD82" s="72"/>
      <c r="AE82" s="72"/>
      <c r="AF82" s="72"/>
      <c r="AG82" s="72"/>
      <c r="AH82" s="72"/>
      <c r="AI82" s="72"/>
      <c r="AJ82" s="72"/>
      <c r="AK82" s="72"/>
      <c r="AL82" s="72"/>
      <c r="AM82" s="72"/>
      <c r="AN82" s="72"/>
      <c r="AO82" s="72"/>
      <c r="AP82" s="72"/>
      <c r="AQ82" s="72"/>
      <c r="AR82" s="72"/>
      <c r="AS82" s="72"/>
      <c r="AT82" s="72"/>
      <c r="AU82" s="72"/>
      <c r="AV82" s="72"/>
      <c r="AW82" s="72"/>
      <c r="AX82" s="72"/>
      <c r="AY82" s="72"/>
      <c r="AZ82" s="72"/>
      <c r="BA82" s="72"/>
      <c r="BB82" s="72"/>
      <c r="BC82" s="72"/>
      <c r="BD82" s="72"/>
      <c r="BE82" s="72"/>
      <c r="BF82" s="72"/>
      <c r="BG82" s="72"/>
      <c r="BH82" s="72"/>
      <c r="BI82" s="72"/>
      <c r="BJ82" s="72"/>
      <c r="BK82" s="72"/>
      <c r="BL82" s="72"/>
      <c r="BM82" s="72"/>
      <c r="BN82" s="72"/>
      <c r="BO82" s="72"/>
      <c r="BP82" s="72"/>
      <c r="BQ82" s="72"/>
      <c r="BR82" s="72"/>
      <c r="BS82" s="72"/>
      <c r="BT82" s="72"/>
      <c r="BU82" s="72"/>
      <c r="BV82" s="72"/>
      <c r="BW82" s="72"/>
      <c r="BX82" s="72"/>
      <c r="BY82" s="72"/>
      <c r="BZ82" s="72"/>
      <c r="CA82" s="72"/>
      <c r="CB82" s="72"/>
      <c r="CC82" s="72"/>
      <c r="CD82" s="72"/>
      <c r="CE82" s="72"/>
      <c r="CF82" s="72"/>
      <c r="CG82" s="72"/>
      <c r="CH82" s="72"/>
      <c r="CI82" s="72"/>
      <c r="CJ82" s="72"/>
      <c r="CK82" s="72"/>
      <c r="CL82" s="72"/>
      <c r="CM82" s="72"/>
      <c r="CN82" s="72"/>
      <c r="CO82" s="72"/>
      <c r="CP82" s="72"/>
      <c r="CQ82" s="72"/>
      <c r="CR82" s="72"/>
      <c r="CS82" s="72"/>
      <c r="CT82" s="72"/>
      <c r="CU82" s="72"/>
      <c r="CV82" s="72"/>
      <c r="CW82" s="72"/>
      <c r="CX82" s="72"/>
      <c r="CY82" s="72"/>
      <c r="CZ82" s="72"/>
      <c r="DA82" s="72"/>
      <c r="DB82" s="72"/>
      <c r="DC82" s="72"/>
      <c r="DD82" s="72"/>
      <c r="DE82" s="72"/>
      <c r="DF82" s="72"/>
      <c r="DG82" s="72"/>
      <c r="DH82" s="72"/>
      <c r="DI82" s="72"/>
      <c r="DJ82" s="72"/>
      <c r="DK82" s="72"/>
      <c r="DL82" s="72"/>
      <c r="DM82" s="72"/>
      <c r="DN82" s="72"/>
      <c r="DO82" s="72"/>
      <c r="DP82" s="72"/>
      <c r="DQ82" s="72"/>
      <c r="DR82" s="72"/>
      <c r="DS82" s="72"/>
      <c r="DT82" s="72"/>
      <c r="DU82" s="72"/>
      <c r="DV82" s="72"/>
      <c r="DW82" s="72"/>
      <c r="DX82" s="72"/>
      <c r="DY82" s="72"/>
      <c r="DZ82" s="72"/>
      <c r="EA82" s="72"/>
      <c r="EB82" s="72"/>
      <c r="EC82" s="72"/>
      <c r="ED82" s="72"/>
      <c r="EE82" s="72"/>
      <c r="EF82" s="72"/>
      <c r="EG82" s="72"/>
      <c r="EH82" s="72"/>
      <c r="EI82" s="72"/>
      <c r="EJ82" s="72"/>
      <c r="EK82" s="72"/>
      <c r="EL82" s="72"/>
      <c r="EM82" s="72"/>
      <c r="EN82" s="72"/>
      <c r="EO82" s="72"/>
      <c r="EP82" s="72"/>
      <c r="EQ82" s="72"/>
      <c r="ER82" s="72"/>
      <c r="ES82" s="72"/>
      <c r="ET82" s="72"/>
      <c r="EU82" s="72"/>
      <c r="EV82" s="72"/>
      <c r="EW82" s="72"/>
      <c r="EX82" s="72"/>
      <c r="EY82" s="72"/>
      <c r="EZ82" s="72"/>
      <c r="FA82" s="72"/>
      <c r="FB82" s="72"/>
      <c r="FC82" s="72"/>
      <c r="FD82" s="72"/>
      <c r="FE82" s="72"/>
      <c r="FF82" s="72"/>
      <c r="FG82" s="72"/>
      <c r="FH82" s="72"/>
      <c r="FI82" s="72"/>
      <c r="FJ82" s="72"/>
      <c r="FK82" s="72"/>
      <c r="FL82" s="72"/>
      <c r="FM82" s="72"/>
      <c r="FN82" s="72"/>
      <c r="FO82" s="72"/>
      <c r="FP82" s="72"/>
      <c r="FQ82" s="72"/>
      <c r="FR82" s="72"/>
      <c r="FS82" s="72"/>
      <c r="FT82" s="72"/>
      <c r="FU82" s="72"/>
      <c r="FV82" s="72"/>
      <c r="FW82" s="72"/>
      <c r="FX82" s="72"/>
      <c r="FY82" s="72"/>
      <c r="FZ82" s="72"/>
      <c r="GA82" s="72"/>
      <c r="GB82" s="72"/>
      <c r="GC82" s="72"/>
      <c r="GD82" s="72"/>
      <c r="GE82" s="72"/>
      <c r="GF82" s="72"/>
      <c r="GG82" s="72"/>
      <c r="GH82" s="72"/>
      <c r="GI82" s="72"/>
      <c r="GJ82" s="72"/>
      <c r="GK82" s="72"/>
      <c r="GL82" s="72"/>
      <c r="GM82" s="72"/>
      <c r="GN82" s="72"/>
      <c r="GO82" s="72"/>
      <c r="GP82" s="72"/>
      <c r="GQ82" s="72"/>
      <c r="GR82" s="72"/>
      <c r="GS82" s="72"/>
      <c r="GT82" s="72"/>
      <c r="GU82" s="72"/>
      <c r="GV82" s="72"/>
      <c r="GW82" s="72"/>
      <c r="GX82" s="72"/>
      <c r="GY82" s="72"/>
      <c r="GZ82" s="72"/>
      <c r="HA82" s="72"/>
      <c r="HB82" s="72"/>
      <c r="HC82" s="72"/>
      <c r="HD82" s="72"/>
      <c r="HE82" s="72"/>
      <c r="HF82" s="72"/>
    </row>
    <row r="83" spans="1:214" ht="96.75" customHeight="1">
      <c r="A83" s="74">
        <v>82</v>
      </c>
      <c r="B83" s="74">
        <v>7276</v>
      </c>
      <c r="C83" s="74" t="s">
        <v>1255</v>
      </c>
      <c r="D83" s="75" t="s">
        <v>1171</v>
      </c>
      <c r="E83" s="74" t="s">
        <v>1172</v>
      </c>
      <c r="F83" s="74" t="s">
        <v>1258</v>
      </c>
      <c r="H83" s="74">
        <v>366</v>
      </c>
      <c r="I83" s="76">
        <v>3.5579999999999998</v>
      </c>
      <c r="J83" s="74" t="s">
        <v>1174</v>
      </c>
      <c r="K83" s="74" t="s">
        <v>1175</v>
      </c>
      <c r="L83" s="74" t="s">
        <v>1257</v>
      </c>
      <c r="M83" s="72"/>
      <c r="N83" s="72">
        <f t="shared" si="1"/>
        <v>0</v>
      </c>
      <c r="O83" s="72"/>
      <c r="P83" s="72"/>
      <c r="Q83" s="72"/>
      <c r="R83" s="72"/>
      <c r="S83" s="72"/>
      <c r="T83" s="72"/>
      <c r="U83" s="72"/>
      <c r="V83" s="72"/>
      <c r="W83" s="72"/>
      <c r="X83" s="72"/>
      <c r="Y83" s="72"/>
      <c r="Z83" s="72"/>
      <c r="AA83" s="72"/>
      <c r="AB83" s="72"/>
      <c r="AC83" s="72"/>
      <c r="AD83" s="72"/>
      <c r="AE83" s="72"/>
      <c r="AF83" s="72"/>
      <c r="AG83" s="72"/>
      <c r="AH83" s="72"/>
      <c r="AI83" s="72"/>
      <c r="AJ83" s="72"/>
      <c r="AK83" s="72"/>
      <c r="AL83" s="72"/>
      <c r="AM83" s="72"/>
      <c r="AN83" s="72"/>
      <c r="AO83" s="72"/>
      <c r="AP83" s="72"/>
      <c r="AQ83" s="72"/>
      <c r="AR83" s="72"/>
      <c r="AS83" s="72"/>
      <c r="AT83" s="72"/>
      <c r="AU83" s="72"/>
      <c r="AV83" s="72"/>
      <c r="AW83" s="72"/>
      <c r="AX83" s="72"/>
      <c r="AY83" s="72"/>
      <c r="AZ83" s="72"/>
      <c r="BA83" s="72"/>
      <c r="BB83" s="72"/>
      <c r="BC83" s="72"/>
      <c r="BD83" s="72"/>
      <c r="BE83" s="72"/>
      <c r="BF83" s="72"/>
      <c r="BG83" s="72"/>
      <c r="BH83" s="72"/>
      <c r="BI83" s="72"/>
      <c r="BJ83" s="72"/>
      <c r="BK83" s="72"/>
      <c r="BL83" s="72"/>
      <c r="BM83" s="72"/>
      <c r="BN83" s="72"/>
      <c r="BO83" s="72"/>
      <c r="BP83" s="72"/>
      <c r="BQ83" s="72"/>
      <c r="BR83" s="72"/>
      <c r="BS83" s="72"/>
      <c r="BT83" s="72"/>
      <c r="BU83" s="72"/>
      <c r="BV83" s="72"/>
      <c r="BW83" s="72"/>
      <c r="BX83" s="72"/>
      <c r="BY83" s="72"/>
      <c r="BZ83" s="72"/>
      <c r="CA83" s="72"/>
      <c r="CB83" s="72"/>
      <c r="CC83" s="72"/>
      <c r="CD83" s="72"/>
      <c r="CE83" s="72"/>
      <c r="CF83" s="72"/>
      <c r="CG83" s="72"/>
      <c r="CH83" s="72"/>
      <c r="CI83" s="72"/>
      <c r="CJ83" s="72"/>
      <c r="CK83" s="72"/>
      <c r="CL83" s="72"/>
      <c r="CM83" s="72"/>
      <c r="CN83" s="72"/>
      <c r="CO83" s="72"/>
      <c r="CP83" s="72"/>
      <c r="CQ83" s="72"/>
      <c r="CR83" s="72"/>
      <c r="CS83" s="72"/>
      <c r="CT83" s="72"/>
      <c r="CU83" s="72"/>
      <c r="CV83" s="72"/>
      <c r="CW83" s="72"/>
      <c r="CX83" s="72"/>
      <c r="CY83" s="72"/>
      <c r="CZ83" s="72"/>
      <c r="DA83" s="72"/>
      <c r="DB83" s="72"/>
      <c r="DC83" s="72"/>
      <c r="DD83" s="72"/>
      <c r="DE83" s="72"/>
      <c r="DF83" s="72"/>
      <c r="DG83" s="72"/>
      <c r="DH83" s="72"/>
      <c r="DI83" s="72"/>
      <c r="DJ83" s="72"/>
      <c r="DK83" s="72"/>
      <c r="DL83" s="72"/>
      <c r="DM83" s="72"/>
      <c r="DN83" s="72"/>
      <c r="DO83" s="72"/>
      <c r="DP83" s="72"/>
      <c r="DQ83" s="72"/>
      <c r="DR83" s="72"/>
      <c r="DS83" s="72"/>
      <c r="DT83" s="72"/>
      <c r="DU83" s="72"/>
      <c r="DV83" s="72"/>
      <c r="DW83" s="72"/>
      <c r="DX83" s="72"/>
      <c r="DY83" s="72"/>
      <c r="DZ83" s="72"/>
      <c r="EA83" s="72"/>
      <c r="EB83" s="72"/>
      <c r="EC83" s="72"/>
      <c r="ED83" s="72"/>
      <c r="EE83" s="72"/>
      <c r="EF83" s="72"/>
      <c r="EG83" s="72"/>
      <c r="EH83" s="72"/>
      <c r="EI83" s="72"/>
      <c r="EJ83" s="72"/>
      <c r="EK83" s="72"/>
      <c r="EL83" s="72"/>
      <c r="EM83" s="72"/>
      <c r="EN83" s="72"/>
      <c r="EO83" s="72"/>
      <c r="EP83" s="72"/>
      <c r="EQ83" s="72"/>
      <c r="ER83" s="72"/>
      <c r="ES83" s="72"/>
      <c r="ET83" s="72"/>
      <c r="EU83" s="72"/>
      <c r="EV83" s="72"/>
      <c r="EW83" s="72"/>
      <c r="EX83" s="72"/>
      <c r="EY83" s="72"/>
      <c r="EZ83" s="72"/>
      <c r="FA83" s="72"/>
      <c r="FB83" s="72"/>
      <c r="FC83" s="72"/>
      <c r="FD83" s="72"/>
      <c r="FE83" s="72"/>
      <c r="FF83" s="72"/>
      <c r="FG83" s="72"/>
      <c r="FH83" s="72"/>
      <c r="FI83" s="72"/>
      <c r="FJ83" s="72"/>
      <c r="FK83" s="72"/>
      <c r="FL83" s="72"/>
      <c r="FM83" s="72"/>
      <c r="FN83" s="72"/>
      <c r="FO83" s="72"/>
      <c r="FP83" s="72"/>
      <c r="FQ83" s="72"/>
      <c r="FR83" s="72"/>
      <c r="FS83" s="72"/>
      <c r="FT83" s="72"/>
      <c r="FU83" s="72"/>
      <c r="FV83" s="72"/>
      <c r="FW83" s="72"/>
      <c r="FX83" s="72"/>
      <c r="FY83" s="72"/>
      <c r="FZ83" s="72"/>
      <c r="GA83" s="72"/>
      <c r="GB83" s="72"/>
      <c r="GC83" s="72"/>
      <c r="GD83" s="72"/>
      <c r="GE83" s="72"/>
      <c r="GF83" s="72"/>
      <c r="GG83" s="72"/>
      <c r="GH83" s="72"/>
      <c r="GI83" s="72"/>
      <c r="GJ83" s="72"/>
      <c r="GK83" s="72"/>
      <c r="GL83" s="72"/>
      <c r="GM83" s="72"/>
      <c r="GN83" s="72"/>
      <c r="GO83" s="72"/>
      <c r="GP83" s="72"/>
      <c r="GQ83" s="72"/>
      <c r="GR83" s="72"/>
      <c r="GS83" s="72"/>
      <c r="GT83" s="72"/>
      <c r="GU83" s="72"/>
      <c r="GV83" s="72"/>
      <c r="GW83" s="72"/>
      <c r="GX83" s="72"/>
      <c r="GY83" s="72"/>
      <c r="GZ83" s="72"/>
      <c r="HA83" s="72"/>
      <c r="HB83" s="72"/>
      <c r="HC83" s="72"/>
      <c r="HD83" s="72"/>
      <c r="HE83" s="72"/>
      <c r="HF83" s="72"/>
    </row>
    <row r="84" spans="1:214" ht="96.75" customHeight="1">
      <c r="A84" s="74">
        <v>83</v>
      </c>
      <c r="B84" s="74">
        <v>7301</v>
      </c>
      <c r="C84" s="74" t="s">
        <v>1259</v>
      </c>
      <c r="D84" s="75" t="s">
        <v>1171</v>
      </c>
      <c r="E84" s="74" t="s">
        <v>1178</v>
      </c>
      <c r="F84" s="74" t="s">
        <v>1241</v>
      </c>
      <c r="H84" s="74">
        <v>100</v>
      </c>
      <c r="I84" s="76">
        <v>9.5860000000000003</v>
      </c>
      <c r="J84" s="74" t="s">
        <v>1174</v>
      </c>
      <c r="K84" s="74" t="s">
        <v>1175</v>
      </c>
      <c r="L84" s="74" t="s">
        <v>1260</v>
      </c>
      <c r="M84" s="72"/>
      <c r="N84" s="72">
        <f t="shared" si="1"/>
        <v>0</v>
      </c>
      <c r="O84" s="72"/>
      <c r="P84" s="72"/>
      <c r="Q84" s="72"/>
      <c r="R84" s="72"/>
      <c r="S84" s="72"/>
      <c r="T84" s="72"/>
      <c r="U84" s="72"/>
      <c r="V84" s="72"/>
      <c r="W84" s="72"/>
      <c r="X84" s="72"/>
      <c r="Y84" s="72"/>
      <c r="Z84" s="72"/>
      <c r="AA84" s="72"/>
      <c r="AB84" s="72"/>
      <c r="AC84" s="72"/>
      <c r="AD84" s="72"/>
      <c r="AE84" s="72"/>
      <c r="AF84" s="72"/>
      <c r="AG84" s="72"/>
      <c r="AH84" s="72"/>
      <c r="AI84" s="72"/>
      <c r="AJ84" s="72"/>
      <c r="AK84" s="72"/>
      <c r="AL84" s="72"/>
      <c r="AM84" s="72"/>
      <c r="AN84" s="72"/>
      <c r="AO84" s="72"/>
      <c r="AP84" s="72"/>
      <c r="AQ84" s="72"/>
      <c r="AR84" s="72"/>
      <c r="AS84" s="72"/>
      <c r="AT84" s="72"/>
      <c r="AU84" s="72"/>
      <c r="AV84" s="72"/>
      <c r="AW84" s="72"/>
      <c r="AX84" s="72"/>
      <c r="AY84" s="72"/>
      <c r="AZ84" s="72"/>
      <c r="BA84" s="72"/>
      <c r="BB84" s="72"/>
      <c r="BC84" s="72"/>
      <c r="BD84" s="72"/>
      <c r="BE84" s="72"/>
      <c r="BF84" s="72"/>
      <c r="BG84" s="72"/>
      <c r="BH84" s="72"/>
      <c r="BI84" s="72"/>
      <c r="BJ84" s="72"/>
      <c r="BK84" s="72"/>
      <c r="BL84" s="72"/>
      <c r="BM84" s="72"/>
      <c r="BN84" s="72"/>
      <c r="BO84" s="72"/>
      <c r="BP84" s="72"/>
      <c r="BQ84" s="72"/>
      <c r="BR84" s="72"/>
      <c r="BS84" s="72"/>
      <c r="BT84" s="72"/>
      <c r="BU84" s="72"/>
      <c r="BV84" s="72"/>
      <c r="BW84" s="72"/>
      <c r="BX84" s="72"/>
      <c r="BY84" s="72"/>
      <c r="BZ84" s="72"/>
      <c r="CA84" s="72"/>
      <c r="CB84" s="72"/>
      <c r="CC84" s="72"/>
      <c r="CD84" s="72"/>
      <c r="CE84" s="72"/>
      <c r="CF84" s="72"/>
      <c r="CG84" s="72"/>
      <c r="CH84" s="72"/>
      <c r="CI84" s="72"/>
      <c r="CJ84" s="72"/>
      <c r="CK84" s="72"/>
      <c r="CL84" s="72"/>
      <c r="CM84" s="72"/>
      <c r="CN84" s="72"/>
      <c r="CO84" s="72"/>
      <c r="CP84" s="72"/>
      <c r="CQ84" s="72"/>
      <c r="CR84" s="72"/>
      <c r="CS84" s="72"/>
      <c r="CT84" s="72"/>
      <c r="CU84" s="72"/>
      <c r="CV84" s="72"/>
      <c r="CW84" s="72"/>
      <c r="CX84" s="72"/>
      <c r="CY84" s="72"/>
      <c r="CZ84" s="72"/>
      <c r="DA84" s="72"/>
      <c r="DB84" s="72"/>
      <c r="DC84" s="72"/>
      <c r="DD84" s="72"/>
      <c r="DE84" s="72"/>
      <c r="DF84" s="72"/>
      <c r="DG84" s="72"/>
      <c r="DH84" s="72"/>
      <c r="DI84" s="72"/>
      <c r="DJ84" s="72"/>
      <c r="DK84" s="72"/>
      <c r="DL84" s="72"/>
      <c r="DM84" s="72"/>
      <c r="DN84" s="72"/>
      <c r="DO84" s="72"/>
      <c r="DP84" s="72"/>
      <c r="DQ84" s="72"/>
      <c r="DR84" s="72"/>
      <c r="DS84" s="72"/>
      <c r="DT84" s="72"/>
      <c r="DU84" s="72"/>
      <c r="DV84" s="72"/>
      <c r="DW84" s="72"/>
      <c r="DX84" s="72"/>
      <c r="DY84" s="72"/>
      <c r="DZ84" s="72"/>
      <c r="EA84" s="72"/>
      <c r="EB84" s="72"/>
      <c r="EC84" s="72"/>
      <c r="ED84" s="72"/>
      <c r="EE84" s="72"/>
      <c r="EF84" s="72"/>
      <c r="EG84" s="72"/>
      <c r="EH84" s="72"/>
      <c r="EI84" s="72"/>
      <c r="EJ84" s="72"/>
      <c r="EK84" s="72"/>
      <c r="EL84" s="72"/>
      <c r="EM84" s="72"/>
      <c r="EN84" s="72"/>
      <c r="EO84" s="72"/>
      <c r="EP84" s="72"/>
      <c r="EQ84" s="72"/>
      <c r="ER84" s="72"/>
      <c r="ES84" s="72"/>
      <c r="ET84" s="72"/>
      <c r="EU84" s="72"/>
      <c r="EV84" s="72"/>
      <c r="EW84" s="72"/>
      <c r="EX84" s="72"/>
      <c r="EY84" s="72"/>
      <c r="EZ84" s="72"/>
      <c r="FA84" s="72"/>
      <c r="FB84" s="72"/>
      <c r="FC84" s="72"/>
      <c r="FD84" s="72"/>
      <c r="FE84" s="72"/>
      <c r="FF84" s="72"/>
      <c r="FG84" s="72"/>
      <c r="FH84" s="72"/>
      <c r="FI84" s="72"/>
      <c r="FJ84" s="72"/>
      <c r="FK84" s="72"/>
      <c r="FL84" s="72"/>
      <c r="FM84" s="72"/>
      <c r="FN84" s="72"/>
      <c r="FO84" s="72"/>
      <c r="FP84" s="72"/>
      <c r="FQ84" s="72"/>
      <c r="FR84" s="72"/>
      <c r="FS84" s="72"/>
      <c r="FT84" s="72"/>
      <c r="FU84" s="72"/>
      <c r="FV84" s="72"/>
      <c r="FW84" s="72"/>
      <c r="FX84" s="72"/>
      <c r="FY84" s="72"/>
      <c r="FZ84" s="72"/>
      <c r="GA84" s="72"/>
      <c r="GB84" s="72"/>
      <c r="GC84" s="72"/>
      <c r="GD84" s="72"/>
      <c r="GE84" s="72"/>
      <c r="GF84" s="72"/>
      <c r="GG84" s="72"/>
      <c r="GH84" s="72"/>
      <c r="GI84" s="72"/>
      <c r="GJ84" s="72"/>
      <c r="GK84" s="72"/>
      <c r="GL84" s="72"/>
      <c r="GM84" s="72"/>
      <c r="GN84" s="72"/>
      <c r="GO84" s="72"/>
      <c r="GP84" s="72"/>
      <c r="GQ84" s="72"/>
      <c r="GR84" s="72"/>
      <c r="GS84" s="72"/>
      <c r="GT84" s="72"/>
      <c r="GU84" s="72"/>
      <c r="GV84" s="72"/>
      <c r="GW84" s="72"/>
      <c r="GX84" s="72"/>
      <c r="GY84" s="72"/>
      <c r="GZ84" s="72"/>
      <c r="HA84" s="72"/>
      <c r="HB84" s="72"/>
      <c r="HC84" s="72"/>
      <c r="HD84" s="72"/>
      <c r="HE84" s="72"/>
      <c r="HF84" s="72"/>
    </row>
    <row r="85" spans="1:214" ht="96.75" customHeight="1">
      <c r="A85" s="74">
        <v>84</v>
      </c>
      <c r="B85" s="74">
        <v>7302</v>
      </c>
      <c r="C85" s="74" t="s">
        <v>1259</v>
      </c>
      <c r="D85" s="75" t="s">
        <v>1171</v>
      </c>
      <c r="E85" s="74" t="s">
        <v>1178</v>
      </c>
      <c r="F85" s="74" t="s">
        <v>1181</v>
      </c>
      <c r="G85" s="85" t="s">
        <v>1152</v>
      </c>
      <c r="H85" s="74">
        <v>27</v>
      </c>
      <c r="I85" s="76">
        <v>7.8260000000000005</v>
      </c>
      <c r="J85" s="74" t="s">
        <v>1174</v>
      </c>
      <c r="K85" s="74" t="s">
        <v>1175</v>
      </c>
      <c r="L85" s="74" t="s">
        <v>1261</v>
      </c>
      <c r="M85" s="72"/>
      <c r="N85" s="72">
        <f t="shared" si="1"/>
        <v>0</v>
      </c>
      <c r="O85" s="72"/>
      <c r="P85" s="72"/>
      <c r="Q85" s="72"/>
      <c r="R85" s="72"/>
      <c r="S85" s="72"/>
      <c r="T85" s="72"/>
      <c r="U85" s="72"/>
      <c r="V85" s="72"/>
      <c r="W85" s="72"/>
      <c r="X85" s="72"/>
      <c r="Y85" s="72"/>
      <c r="Z85" s="72"/>
      <c r="AA85" s="72"/>
      <c r="AB85" s="72"/>
      <c r="AC85" s="72"/>
      <c r="AD85" s="72"/>
      <c r="AE85" s="72"/>
      <c r="AF85" s="72"/>
      <c r="AG85" s="72"/>
      <c r="AH85" s="72"/>
      <c r="AI85" s="72"/>
      <c r="AJ85" s="72"/>
      <c r="AK85" s="72"/>
      <c r="AL85" s="72"/>
      <c r="AM85" s="72"/>
      <c r="AN85" s="72"/>
      <c r="AO85" s="72"/>
      <c r="AP85" s="72"/>
      <c r="AQ85" s="72"/>
      <c r="AR85" s="72"/>
      <c r="AS85" s="72"/>
      <c r="AT85" s="72"/>
      <c r="AU85" s="72"/>
      <c r="AV85" s="72"/>
      <c r="AW85" s="72"/>
      <c r="AX85" s="72"/>
      <c r="AY85" s="72"/>
      <c r="AZ85" s="72"/>
      <c r="BA85" s="72"/>
      <c r="BB85" s="72"/>
      <c r="BC85" s="72"/>
      <c r="BD85" s="72"/>
      <c r="BE85" s="72"/>
      <c r="BF85" s="72"/>
      <c r="BG85" s="72"/>
      <c r="BH85" s="72"/>
      <c r="BI85" s="72"/>
      <c r="BJ85" s="72"/>
      <c r="BK85" s="72"/>
      <c r="BL85" s="72"/>
      <c r="BM85" s="72"/>
      <c r="BN85" s="72"/>
      <c r="BO85" s="72"/>
      <c r="BP85" s="72"/>
      <c r="BQ85" s="72"/>
      <c r="BR85" s="72"/>
      <c r="BS85" s="72"/>
      <c r="BT85" s="72"/>
      <c r="BU85" s="72"/>
      <c r="BV85" s="72"/>
      <c r="BW85" s="72"/>
      <c r="BX85" s="72"/>
      <c r="BY85" s="72"/>
      <c r="BZ85" s="72"/>
      <c r="CA85" s="72"/>
      <c r="CB85" s="72"/>
      <c r="CC85" s="72"/>
      <c r="CD85" s="72"/>
      <c r="CE85" s="72"/>
      <c r="CF85" s="72"/>
      <c r="CG85" s="72"/>
      <c r="CH85" s="72"/>
      <c r="CI85" s="72"/>
      <c r="CJ85" s="72"/>
      <c r="CK85" s="72"/>
      <c r="CL85" s="72"/>
      <c r="CM85" s="72"/>
      <c r="CN85" s="72"/>
      <c r="CO85" s="72"/>
      <c r="CP85" s="72"/>
      <c r="CQ85" s="72"/>
      <c r="CR85" s="72"/>
      <c r="CS85" s="72"/>
      <c r="CT85" s="72"/>
      <c r="CU85" s="72"/>
      <c r="CV85" s="72"/>
      <c r="CW85" s="72"/>
      <c r="CX85" s="72"/>
      <c r="CY85" s="72"/>
      <c r="CZ85" s="72"/>
      <c r="DA85" s="72"/>
      <c r="DB85" s="72"/>
      <c r="DC85" s="72"/>
      <c r="DD85" s="72"/>
      <c r="DE85" s="72"/>
      <c r="DF85" s="72"/>
      <c r="DG85" s="72"/>
      <c r="DH85" s="72"/>
      <c r="DI85" s="72"/>
      <c r="DJ85" s="72"/>
      <c r="DK85" s="72"/>
      <c r="DL85" s="72"/>
      <c r="DM85" s="72"/>
      <c r="DN85" s="72"/>
      <c r="DO85" s="72"/>
      <c r="DP85" s="72"/>
      <c r="DQ85" s="72"/>
      <c r="DR85" s="72"/>
      <c r="DS85" s="72"/>
      <c r="DT85" s="72"/>
      <c r="DU85" s="72"/>
      <c r="DV85" s="72"/>
      <c r="DW85" s="72"/>
      <c r="DX85" s="72"/>
      <c r="DY85" s="72"/>
      <c r="DZ85" s="72"/>
      <c r="EA85" s="72"/>
      <c r="EB85" s="72"/>
      <c r="EC85" s="72"/>
      <c r="ED85" s="72"/>
      <c r="EE85" s="72"/>
      <c r="EF85" s="72"/>
      <c r="EG85" s="72"/>
      <c r="EH85" s="72"/>
      <c r="EI85" s="72"/>
      <c r="EJ85" s="72"/>
      <c r="EK85" s="72"/>
      <c r="EL85" s="72"/>
      <c r="EM85" s="72"/>
      <c r="EN85" s="72"/>
      <c r="EO85" s="72"/>
      <c r="EP85" s="72"/>
      <c r="EQ85" s="72"/>
      <c r="ER85" s="72"/>
      <c r="ES85" s="72"/>
      <c r="ET85" s="72"/>
      <c r="EU85" s="72"/>
      <c r="EV85" s="72"/>
      <c r="EW85" s="72"/>
      <c r="EX85" s="72"/>
      <c r="EY85" s="72"/>
      <c r="EZ85" s="72"/>
      <c r="FA85" s="72"/>
      <c r="FB85" s="72"/>
      <c r="FC85" s="72"/>
      <c r="FD85" s="72"/>
      <c r="FE85" s="72"/>
      <c r="FF85" s="72"/>
      <c r="FG85" s="72"/>
      <c r="FH85" s="72"/>
      <c r="FI85" s="72"/>
      <c r="FJ85" s="72"/>
      <c r="FK85" s="72"/>
      <c r="FL85" s="72"/>
      <c r="FM85" s="72"/>
      <c r="FN85" s="72"/>
      <c r="FO85" s="72"/>
      <c r="FP85" s="72"/>
      <c r="FQ85" s="72"/>
      <c r="FR85" s="72"/>
      <c r="FS85" s="72"/>
      <c r="FT85" s="72"/>
      <c r="FU85" s="72"/>
      <c r="FV85" s="72"/>
      <c r="FW85" s="72"/>
      <c r="FX85" s="72"/>
      <c r="FY85" s="72"/>
      <c r="FZ85" s="72"/>
      <c r="GA85" s="72"/>
      <c r="GB85" s="72"/>
      <c r="GC85" s="72"/>
      <c r="GD85" s="72"/>
      <c r="GE85" s="72"/>
      <c r="GF85" s="72"/>
      <c r="GG85" s="72"/>
      <c r="GH85" s="72"/>
      <c r="GI85" s="72"/>
      <c r="GJ85" s="72"/>
      <c r="GK85" s="72"/>
      <c r="GL85" s="72"/>
      <c r="GM85" s="72"/>
      <c r="GN85" s="72"/>
      <c r="GO85" s="72"/>
      <c r="GP85" s="72"/>
      <c r="GQ85" s="72"/>
      <c r="GR85" s="72"/>
      <c r="GS85" s="72"/>
      <c r="GT85" s="72"/>
      <c r="GU85" s="72"/>
      <c r="GV85" s="72"/>
      <c r="GW85" s="72"/>
      <c r="GX85" s="72"/>
      <c r="GY85" s="72"/>
      <c r="GZ85" s="72"/>
      <c r="HA85" s="72"/>
      <c r="HB85" s="72"/>
      <c r="HC85" s="72"/>
      <c r="HD85" s="72"/>
      <c r="HE85" s="72"/>
      <c r="HF85" s="72"/>
    </row>
    <row r="86" spans="1:214" ht="96.75" customHeight="1">
      <c r="A86" s="74">
        <v>85</v>
      </c>
      <c r="B86" s="74">
        <v>7303</v>
      </c>
      <c r="C86" s="74" t="s">
        <v>1259</v>
      </c>
      <c r="D86" s="75" t="s">
        <v>1171</v>
      </c>
      <c r="E86" s="74" t="s">
        <v>1178</v>
      </c>
      <c r="F86" s="74" t="s">
        <v>1186</v>
      </c>
      <c r="H86" s="74">
        <v>142</v>
      </c>
      <c r="I86" s="76">
        <v>12.094000000000001</v>
      </c>
      <c r="J86" s="74" t="s">
        <v>1174</v>
      </c>
      <c r="K86" s="74" t="s">
        <v>1175</v>
      </c>
      <c r="L86" s="74" t="s">
        <v>1262</v>
      </c>
      <c r="M86" s="72"/>
      <c r="N86" s="72">
        <f t="shared" si="1"/>
        <v>0</v>
      </c>
      <c r="O86" s="72"/>
      <c r="P86" s="72"/>
      <c r="Q86" s="72"/>
      <c r="R86" s="72"/>
      <c r="S86" s="72"/>
      <c r="T86" s="72"/>
      <c r="U86" s="72"/>
      <c r="V86" s="72"/>
      <c r="W86" s="72"/>
      <c r="X86" s="72"/>
      <c r="Y86" s="72"/>
      <c r="Z86" s="72"/>
      <c r="AA86" s="72"/>
      <c r="AB86" s="72"/>
      <c r="AC86" s="72"/>
      <c r="AD86" s="72"/>
      <c r="AE86" s="72"/>
      <c r="AF86" s="72"/>
      <c r="AG86" s="72"/>
      <c r="AH86" s="72"/>
      <c r="AI86" s="72"/>
      <c r="AJ86" s="72"/>
      <c r="AK86" s="72"/>
      <c r="AL86" s="72"/>
      <c r="AM86" s="72"/>
      <c r="AN86" s="72"/>
      <c r="AO86" s="72"/>
      <c r="AP86" s="72"/>
      <c r="AQ86" s="72"/>
      <c r="AR86" s="72"/>
      <c r="AS86" s="72"/>
      <c r="AT86" s="72"/>
      <c r="AU86" s="72"/>
      <c r="AV86" s="72"/>
      <c r="AW86" s="72"/>
      <c r="AX86" s="72"/>
      <c r="AY86" s="72"/>
      <c r="AZ86" s="72"/>
      <c r="BA86" s="72"/>
      <c r="BB86" s="72"/>
      <c r="BC86" s="72"/>
      <c r="BD86" s="72"/>
      <c r="BE86" s="72"/>
      <c r="BF86" s="72"/>
      <c r="BG86" s="72"/>
      <c r="BH86" s="72"/>
      <c r="BI86" s="72"/>
      <c r="BJ86" s="72"/>
      <c r="BK86" s="72"/>
      <c r="BL86" s="72"/>
      <c r="BM86" s="72"/>
      <c r="BN86" s="72"/>
      <c r="BO86" s="72"/>
      <c r="BP86" s="72"/>
      <c r="BQ86" s="72"/>
      <c r="BR86" s="72"/>
      <c r="BS86" s="72"/>
      <c r="BT86" s="72"/>
      <c r="BU86" s="72"/>
      <c r="BV86" s="72"/>
      <c r="BW86" s="72"/>
      <c r="BX86" s="72"/>
      <c r="BY86" s="72"/>
      <c r="BZ86" s="72"/>
      <c r="CA86" s="72"/>
      <c r="CB86" s="72"/>
      <c r="CC86" s="72"/>
      <c r="CD86" s="72"/>
      <c r="CE86" s="72"/>
      <c r="CF86" s="72"/>
      <c r="CG86" s="72"/>
      <c r="CH86" s="72"/>
      <c r="CI86" s="72"/>
      <c r="CJ86" s="72"/>
      <c r="CK86" s="72"/>
      <c r="CL86" s="72"/>
      <c r="CM86" s="72"/>
      <c r="CN86" s="72"/>
      <c r="CO86" s="72"/>
      <c r="CP86" s="72"/>
      <c r="CQ86" s="72"/>
      <c r="CR86" s="72"/>
      <c r="CS86" s="72"/>
      <c r="CT86" s="72"/>
      <c r="CU86" s="72"/>
      <c r="CV86" s="72"/>
      <c r="CW86" s="72"/>
      <c r="CX86" s="72"/>
      <c r="CY86" s="72"/>
      <c r="CZ86" s="72"/>
      <c r="DA86" s="72"/>
      <c r="DB86" s="72"/>
      <c r="DC86" s="72"/>
      <c r="DD86" s="72"/>
      <c r="DE86" s="72"/>
      <c r="DF86" s="72"/>
      <c r="DG86" s="72"/>
      <c r="DH86" s="72"/>
      <c r="DI86" s="72"/>
      <c r="DJ86" s="72"/>
      <c r="DK86" s="72"/>
      <c r="DL86" s="72"/>
      <c r="DM86" s="72"/>
      <c r="DN86" s="72"/>
      <c r="DO86" s="72"/>
      <c r="DP86" s="72"/>
      <c r="DQ86" s="72"/>
      <c r="DR86" s="72"/>
      <c r="DS86" s="72"/>
      <c r="DT86" s="72"/>
      <c r="DU86" s="72"/>
      <c r="DV86" s="72"/>
      <c r="DW86" s="72"/>
      <c r="DX86" s="72"/>
      <c r="DY86" s="72"/>
      <c r="DZ86" s="72"/>
      <c r="EA86" s="72"/>
      <c r="EB86" s="72"/>
      <c r="EC86" s="72"/>
      <c r="ED86" s="72"/>
      <c r="EE86" s="72"/>
      <c r="EF86" s="72"/>
      <c r="EG86" s="72"/>
      <c r="EH86" s="72"/>
      <c r="EI86" s="72"/>
      <c r="EJ86" s="72"/>
      <c r="EK86" s="72"/>
      <c r="EL86" s="72"/>
      <c r="EM86" s="72"/>
      <c r="EN86" s="72"/>
      <c r="EO86" s="72"/>
      <c r="EP86" s="72"/>
      <c r="EQ86" s="72"/>
      <c r="ER86" s="72"/>
      <c r="ES86" s="72"/>
      <c r="ET86" s="72"/>
      <c r="EU86" s="72"/>
      <c r="EV86" s="72"/>
      <c r="EW86" s="72"/>
      <c r="EX86" s="72"/>
      <c r="EY86" s="72"/>
      <c r="EZ86" s="72"/>
      <c r="FA86" s="72"/>
      <c r="FB86" s="72"/>
      <c r="FC86" s="72"/>
      <c r="FD86" s="72"/>
      <c r="FE86" s="72"/>
      <c r="FF86" s="72"/>
      <c r="FG86" s="72"/>
      <c r="FH86" s="72"/>
      <c r="FI86" s="72"/>
      <c r="FJ86" s="72"/>
      <c r="FK86" s="72"/>
      <c r="FL86" s="72"/>
      <c r="FM86" s="72"/>
      <c r="FN86" s="72"/>
      <c r="FO86" s="72"/>
      <c r="FP86" s="72"/>
      <c r="FQ86" s="72"/>
      <c r="FR86" s="72"/>
      <c r="FS86" s="72"/>
      <c r="FT86" s="72"/>
      <c r="FU86" s="72"/>
      <c r="FV86" s="72"/>
      <c r="FW86" s="72"/>
      <c r="FX86" s="72"/>
      <c r="FY86" s="72"/>
      <c r="FZ86" s="72"/>
      <c r="GA86" s="72"/>
      <c r="GB86" s="72"/>
      <c r="GC86" s="72"/>
      <c r="GD86" s="72"/>
      <c r="GE86" s="72"/>
      <c r="GF86" s="72"/>
      <c r="GG86" s="72"/>
      <c r="GH86" s="72"/>
      <c r="GI86" s="72"/>
      <c r="GJ86" s="72"/>
      <c r="GK86" s="72"/>
      <c r="GL86" s="72"/>
      <c r="GM86" s="72"/>
      <c r="GN86" s="72"/>
      <c r="GO86" s="72"/>
      <c r="GP86" s="72"/>
      <c r="GQ86" s="72"/>
      <c r="GR86" s="72"/>
      <c r="GS86" s="72"/>
      <c r="GT86" s="72"/>
      <c r="GU86" s="72"/>
      <c r="GV86" s="72"/>
      <c r="GW86" s="72"/>
      <c r="GX86" s="72"/>
      <c r="GY86" s="72"/>
      <c r="GZ86" s="72"/>
      <c r="HA86" s="72"/>
      <c r="HB86" s="72"/>
      <c r="HC86" s="72"/>
      <c r="HD86" s="72"/>
      <c r="HE86" s="72"/>
      <c r="HF86" s="72"/>
    </row>
    <row r="87" spans="1:214" ht="96.75" customHeight="1">
      <c r="A87" s="74">
        <v>86</v>
      </c>
      <c r="B87" s="74">
        <v>7305</v>
      </c>
      <c r="C87" s="74" t="s">
        <v>1236</v>
      </c>
      <c r="D87" s="75" t="s">
        <v>1171</v>
      </c>
      <c r="E87" s="74" t="s">
        <v>1178</v>
      </c>
      <c r="F87" s="74" t="s">
        <v>1263</v>
      </c>
      <c r="H87" s="74">
        <v>148</v>
      </c>
      <c r="I87" s="76">
        <v>8.7060000000000013</v>
      </c>
      <c r="J87" s="74" t="s">
        <v>1174</v>
      </c>
      <c r="K87" s="74" t="s">
        <v>1175</v>
      </c>
      <c r="L87" s="74" t="s">
        <v>1264</v>
      </c>
      <c r="M87" s="72"/>
      <c r="N87" s="72">
        <f t="shared" si="1"/>
        <v>0</v>
      </c>
      <c r="O87" s="72"/>
      <c r="P87" s="72"/>
      <c r="Q87" s="72"/>
      <c r="R87" s="72"/>
      <c r="S87" s="72"/>
      <c r="T87" s="72"/>
      <c r="U87" s="72"/>
      <c r="V87" s="72"/>
      <c r="W87" s="72"/>
      <c r="X87" s="72"/>
      <c r="Y87" s="72"/>
      <c r="Z87" s="72"/>
      <c r="AA87" s="72"/>
      <c r="AB87" s="72"/>
      <c r="AC87" s="72"/>
      <c r="AD87" s="72"/>
      <c r="AE87" s="72"/>
      <c r="AF87" s="72"/>
      <c r="AG87" s="72"/>
      <c r="AH87" s="72"/>
      <c r="AI87" s="72"/>
      <c r="AJ87" s="72"/>
      <c r="AK87" s="72"/>
      <c r="AL87" s="72"/>
      <c r="AM87" s="72"/>
      <c r="AN87" s="72"/>
      <c r="AO87" s="72"/>
      <c r="AP87" s="72"/>
      <c r="AQ87" s="72"/>
      <c r="AR87" s="72"/>
      <c r="AS87" s="72"/>
      <c r="AT87" s="72"/>
      <c r="AU87" s="72"/>
      <c r="AV87" s="72"/>
      <c r="AW87" s="72"/>
      <c r="AX87" s="72"/>
      <c r="AY87" s="72"/>
      <c r="AZ87" s="72"/>
      <c r="BA87" s="72"/>
      <c r="BB87" s="72"/>
      <c r="BC87" s="72"/>
      <c r="BD87" s="72"/>
      <c r="BE87" s="72"/>
      <c r="BF87" s="72"/>
      <c r="BG87" s="72"/>
      <c r="BH87" s="72"/>
      <c r="BI87" s="72"/>
      <c r="BJ87" s="72"/>
      <c r="BK87" s="72"/>
      <c r="BL87" s="72"/>
      <c r="BM87" s="72"/>
      <c r="BN87" s="72"/>
      <c r="BO87" s="72"/>
      <c r="BP87" s="72"/>
      <c r="BQ87" s="72"/>
      <c r="BR87" s="72"/>
      <c r="BS87" s="72"/>
      <c r="BT87" s="72"/>
      <c r="BU87" s="72"/>
      <c r="BV87" s="72"/>
      <c r="BW87" s="72"/>
      <c r="BX87" s="72"/>
      <c r="BY87" s="72"/>
      <c r="BZ87" s="72"/>
      <c r="CA87" s="72"/>
      <c r="CB87" s="72"/>
      <c r="CC87" s="72"/>
      <c r="CD87" s="72"/>
      <c r="CE87" s="72"/>
      <c r="CF87" s="72"/>
      <c r="CG87" s="72"/>
      <c r="CH87" s="72"/>
      <c r="CI87" s="72"/>
      <c r="CJ87" s="72"/>
      <c r="CK87" s="72"/>
      <c r="CL87" s="72"/>
      <c r="CM87" s="72"/>
      <c r="CN87" s="72"/>
      <c r="CO87" s="72"/>
      <c r="CP87" s="72"/>
      <c r="CQ87" s="72"/>
      <c r="CR87" s="72"/>
      <c r="CS87" s="72"/>
      <c r="CT87" s="72"/>
      <c r="CU87" s="72"/>
      <c r="CV87" s="72"/>
      <c r="CW87" s="72"/>
      <c r="CX87" s="72"/>
      <c r="CY87" s="72"/>
      <c r="CZ87" s="72"/>
      <c r="DA87" s="72"/>
      <c r="DB87" s="72"/>
      <c r="DC87" s="72"/>
      <c r="DD87" s="72"/>
      <c r="DE87" s="72"/>
      <c r="DF87" s="72"/>
      <c r="DG87" s="72"/>
      <c r="DH87" s="72"/>
      <c r="DI87" s="72"/>
      <c r="DJ87" s="72"/>
      <c r="DK87" s="72"/>
      <c r="DL87" s="72"/>
      <c r="DM87" s="72"/>
      <c r="DN87" s="72"/>
      <c r="DO87" s="72"/>
      <c r="DP87" s="72"/>
      <c r="DQ87" s="72"/>
      <c r="DR87" s="72"/>
      <c r="DS87" s="72"/>
      <c r="DT87" s="72"/>
      <c r="DU87" s="72"/>
      <c r="DV87" s="72"/>
      <c r="DW87" s="72"/>
      <c r="DX87" s="72"/>
      <c r="DY87" s="72"/>
      <c r="DZ87" s="72"/>
      <c r="EA87" s="72"/>
      <c r="EB87" s="72"/>
      <c r="EC87" s="72"/>
      <c r="ED87" s="72"/>
      <c r="EE87" s="72"/>
      <c r="EF87" s="72"/>
      <c r="EG87" s="72"/>
      <c r="EH87" s="72"/>
      <c r="EI87" s="72"/>
      <c r="EJ87" s="72"/>
      <c r="EK87" s="72"/>
      <c r="EL87" s="72"/>
      <c r="EM87" s="72"/>
      <c r="EN87" s="72"/>
      <c r="EO87" s="72"/>
      <c r="EP87" s="72"/>
      <c r="EQ87" s="72"/>
      <c r="ER87" s="72"/>
      <c r="ES87" s="72"/>
      <c r="ET87" s="72"/>
      <c r="EU87" s="72"/>
      <c r="EV87" s="72"/>
      <c r="EW87" s="72"/>
      <c r="EX87" s="72"/>
      <c r="EY87" s="72"/>
      <c r="EZ87" s="72"/>
      <c r="FA87" s="72"/>
      <c r="FB87" s="72"/>
      <c r="FC87" s="72"/>
      <c r="FD87" s="72"/>
      <c r="FE87" s="72"/>
      <c r="FF87" s="72"/>
      <c r="FG87" s="72"/>
      <c r="FH87" s="72"/>
      <c r="FI87" s="72"/>
      <c r="FJ87" s="72"/>
      <c r="FK87" s="72"/>
      <c r="FL87" s="72"/>
      <c r="FM87" s="72"/>
      <c r="FN87" s="72"/>
      <c r="FO87" s="72"/>
      <c r="FP87" s="72"/>
      <c r="FQ87" s="72"/>
      <c r="FR87" s="72"/>
      <c r="FS87" s="72"/>
      <c r="FT87" s="72"/>
      <c r="FU87" s="72"/>
      <c r="FV87" s="72"/>
      <c r="FW87" s="72"/>
      <c r="FX87" s="72"/>
      <c r="FY87" s="72"/>
      <c r="FZ87" s="72"/>
      <c r="GA87" s="72"/>
      <c r="GB87" s="72"/>
      <c r="GC87" s="72"/>
      <c r="GD87" s="72"/>
      <c r="GE87" s="72"/>
      <c r="GF87" s="72"/>
      <c r="GG87" s="72"/>
      <c r="GH87" s="72"/>
      <c r="GI87" s="72"/>
      <c r="GJ87" s="72"/>
      <c r="GK87" s="72"/>
      <c r="GL87" s="72"/>
      <c r="GM87" s="72"/>
      <c r="GN87" s="72"/>
      <c r="GO87" s="72"/>
      <c r="GP87" s="72"/>
      <c r="GQ87" s="72"/>
      <c r="GR87" s="72"/>
      <c r="GS87" s="72"/>
      <c r="GT87" s="72"/>
      <c r="GU87" s="72"/>
      <c r="GV87" s="72"/>
      <c r="GW87" s="72"/>
      <c r="GX87" s="72"/>
      <c r="GY87" s="72"/>
      <c r="GZ87" s="72"/>
      <c r="HA87" s="72"/>
      <c r="HB87" s="72"/>
      <c r="HC87" s="72"/>
      <c r="HD87" s="72"/>
      <c r="HE87" s="72"/>
      <c r="HF87" s="72"/>
    </row>
    <row r="88" spans="1:214" ht="96.75" customHeight="1">
      <c r="A88" s="74">
        <v>87</v>
      </c>
      <c r="B88" s="74">
        <v>7306</v>
      </c>
      <c r="C88" s="74" t="s">
        <v>1236</v>
      </c>
      <c r="D88" s="75" t="s">
        <v>1171</v>
      </c>
      <c r="E88" s="74" t="s">
        <v>1178</v>
      </c>
      <c r="F88" s="74" t="s">
        <v>1265</v>
      </c>
      <c r="H88" s="74">
        <v>175</v>
      </c>
      <c r="I88" s="76">
        <v>9.3000000000000007</v>
      </c>
      <c r="J88" s="74" t="s">
        <v>1174</v>
      </c>
      <c r="K88" s="74" t="s">
        <v>1175</v>
      </c>
      <c r="L88" s="74" t="s">
        <v>1266</v>
      </c>
      <c r="M88" s="72"/>
      <c r="N88" s="72">
        <f t="shared" si="1"/>
        <v>0</v>
      </c>
      <c r="O88" s="72"/>
      <c r="P88" s="72"/>
      <c r="Q88" s="72"/>
      <c r="R88" s="72"/>
      <c r="S88" s="72"/>
      <c r="T88" s="72"/>
      <c r="U88" s="72"/>
      <c r="V88" s="72"/>
      <c r="W88" s="72"/>
      <c r="X88" s="72"/>
      <c r="Y88" s="72"/>
      <c r="Z88" s="72"/>
      <c r="AA88" s="72"/>
      <c r="AB88" s="72"/>
      <c r="AC88" s="72"/>
      <c r="AD88" s="72"/>
      <c r="AE88" s="72"/>
      <c r="AF88" s="72"/>
      <c r="AG88" s="72"/>
      <c r="AH88" s="72"/>
      <c r="AI88" s="72"/>
      <c r="AJ88" s="72"/>
      <c r="AK88" s="72"/>
      <c r="AL88" s="72"/>
      <c r="AM88" s="72"/>
      <c r="AN88" s="72"/>
      <c r="AO88" s="72"/>
      <c r="AP88" s="72"/>
      <c r="AQ88" s="72"/>
      <c r="AR88" s="72"/>
      <c r="AS88" s="72"/>
      <c r="AT88" s="72"/>
      <c r="AU88" s="72"/>
      <c r="AV88" s="72"/>
      <c r="AW88" s="72"/>
      <c r="AX88" s="72"/>
      <c r="AY88" s="72"/>
      <c r="AZ88" s="72"/>
      <c r="BA88" s="72"/>
      <c r="BB88" s="72"/>
      <c r="BC88" s="72"/>
      <c r="BD88" s="72"/>
      <c r="BE88" s="72"/>
      <c r="BF88" s="72"/>
      <c r="BG88" s="72"/>
      <c r="BH88" s="72"/>
      <c r="BI88" s="72"/>
      <c r="BJ88" s="72"/>
      <c r="BK88" s="72"/>
      <c r="BL88" s="72"/>
      <c r="BM88" s="72"/>
      <c r="BN88" s="72"/>
      <c r="BO88" s="72"/>
      <c r="BP88" s="72"/>
      <c r="BQ88" s="72"/>
      <c r="BR88" s="72"/>
      <c r="BS88" s="72"/>
      <c r="BT88" s="72"/>
      <c r="BU88" s="72"/>
      <c r="BV88" s="72"/>
      <c r="BW88" s="72"/>
      <c r="BX88" s="72"/>
      <c r="BY88" s="72"/>
      <c r="BZ88" s="72"/>
      <c r="CA88" s="72"/>
      <c r="CB88" s="72"/>
      <c r="CC88" s="72"/>
      <c r="CD88" s="72"/>
      <c r="CE88" s="72"/>
      <c r="CF88" s="72"/>
      <c r="CG88" s="72"/>
      <c r="CH88" s="72"/>
      <c r="CI88" s="72"/>
      <c r="CJ88" s="72"/>
      <c r="CK88" s="72"/>
      <c r="CL88" s="72"/>
      <c r="CM88" s="72"/>
      <c r="CN88" s="72"/>
      <c r="CO88" s="72"/>
      <c r="CP88" s="72"/>
      <c r="CQ88" s="72"/>
      <c r="CR88" s="72"/>
      <c r="CS88" s="72"/>
      <c r="CT88" s="72"/>
      <c r="CU88" s="72"/>
      <c r="CV88" s="72"/>
      <c r="CW88" s="72"/>
      <c r="CX88" s="72"/>
      <c r="CY88" s="72"/>
      <c r="CZ88" s="72"/>
      <c r="DA88" s="72"/>
      <c r="DB88" s="72"/>
      <c r="DC88" s="72"/>
      <c r="DD88" s="72"/>
      <c r="DE88" s="72"/>
      <c r="DF88" s="72"/>
      <c r="DG88" s="72"/>
      <c r="DH88" s="72"/>
      <c r="DI88" s="72"/>
      <c r="DJ88" s="72"/>
      <c r="DK88" s="72"/>
      <c r="DL88" s="72"/>
      <c r="DM88" s="72"/>
      <c r="DN88" s="72"/>
      <c r="DO88" s="72"/>
      <c r="DP88" s="72"/>
      <c r="DQ88" s="72"/>
      <c r="DR88" s="72"/>
      <c r="DS88" s="72"/>
      <c r="DT88" s="72"/>
      <c r="DU88" s="72"/>
      <c r="DV88" s="72"/>
      <c r="DW88" s="72"/>
      <c r="DX88" s="72"/>
      <c r="DY88" s="72"/>
      <c r="DZ88" s="72"/>
      <c r="EA88" s="72"/>
      <c r="EB88" s="72"/>
      <c r="EC88" s="72"/>
      <c r="ED88" s="72"/>
      <c r="EE88" s="72"/>
      <c r="EF88" s="72"/>
      <c r="EG88" s="72"/>
      <c r="EH88" s="72"/>
      <c r="EI88" s="72"/>
      <c r="EJ88" s="72"/>
      <c r="EK88" s="72"/>
      <c r="EL88" s="72"/>
      <c r="EM88" s="72"/>
      <c r="EN88" s="72"/>
      <c r="EO88" s="72"/>
      <c r="EP88" s="72"/>
      <c r="EQ88" s="72"/>
      <c r="ER88" s="72"/>
      <c r="ES88" s="72"/>
      <c r="ET88" s="72"/>
      <c r="EU88" s="72"/>
      <c r="EV88" s="72"/>
      <c r="EW88" s="72"/>
      <c r="EX88" s="72"/>
      <c r="EY88" s="72"/>
      <c r="EZ88" s="72"/>
      <c r="FA88" s="72"/>
      <c r="FB88" s="72"/>
      <c r="FC88" s="72"/>
      <c r="FD88" s="72"/>
      <c r="FE88" s="72"/>
      <c r="FF88" s="72"/>
      <c r="FG88" s="72"/>
      <c r="FH88" s="72"/>
      <c r="FI88" s="72"/>
      <c r="FJ88" s="72"/>
      <c r="FK88" s="72"/>
      <c r="FL88" s="72"/>
      <c r="FM88" s="72"/>
      <c r="FN88" s="72"/>
      <c r="FO88" s="72"/>
      <c r="FP88" s="72"/>
      <c r="FQ88" s="72"/>
      <c r="FR88" s="72"/>
      <c r="FS88" s="72"/>
      <c r="FT88" s="72"/>
      <c r="FU88" s="72"/>
      <c r="FV88" s="72"/>
      <c r="FW88" s="72"/>
      <c r="FX88" s="72"/>
      <c r="FY88" s="72"/>
      <c r="FZ88" s="72"/>
      <c r="GA88" s="72"/>
      <c r="GB88" s="72"/>
      <c r="GC88" s="72"/>
      <c r="GD88" s="72"/>
      <c r="GE88" s="72"/>
      <c r="GF88" s="72"/>
      <c r="GG88" s="72"/>
      <c r="GH88" s="72"/>
      <c r="GI88" s="72"/>
      <c r="GJ88" s="72"/>
      <c r="GK88" s="72"/>
      <c r="GL88" s="72"/>
      <c r="GM88" s="72"/>
      <c r="GN88" s="72"/>
      <c r="GO88" s="72"/>
      <c r="GP88" s="72"/>
      <c r="GQ88" s="72"/>
      <c r="GR88" s="72"/>
      <c r="GS88" s="72"/>
      <c r="GT88" s="72"/>
      <c r="GU88" s="72"/>
      <c r="GV88" s="72"/>
      <c r="GW88" s="72"/>
      <c r="GX88" s="72"/>
      <c r="GY88" s="72"/>
      <c r="GZ88" s="72"/>
      <c r="HA88" s="72"/>
      <c r="HB88" s="72"/>
      <c r="HC88" s="72"/>
      <c r="HD88" s="72"/>
      <c r="HE88" s="72"/>
      <c r="HF88" s="72"/>
    </row>
    <row r="89" spans="1:214" ht="96.75" customHeight="1">
      <c r="A89" s="74">
        <v>88</v>
      </c>
      <c r="B89" s="74">
        <v>7307</v>
      </c>
      <c r="C89" s="74" t="s">
        <v>1207</v>
      </c>
      <c r="D89" s="75" t="s">
        <v>1171</v>
      </c>
      <c r="E89" s="74" t="s">
        <v>1178</v>
      </c>
      <c r="F89" s="74" t="s">
        <v>1181</v>
      </c>
      <c r="H89" s="74">
        <v>97</v>
      </c>
      <c r="I89" s="76">
        <v>10.323</v>
      </c>
      <c r="J89" s="74" t="s">
        <v>1174</v>
      </c>
      <c r="K89" s="74" t="s">
        <v>1175</v>
      </c>
      <c r="L89" s="74" t="s">
        <v>1267</v>
      </c>
      <c r="M89" s="72"/>
      <c r="N89" s="72">
        <f t="shared" si="1"/>
        <v>0</v>
      </c>
      <c r="O89" s="72"/>
      <c r="P89" s="72"/>
      <c r="Q89" s="72"/>
      <c r="R89" s="72"/>
      <c r="S89" s="72"/>
      <c r="T89" s="72"/>
      <c r="U89" s="72"/>
      <c r="V89" s="72"/>
      <c r="W89" s="72"/>
      <c r="X89" s="72"/>
      <c r="Y89" s="72"/>
      <c r="Z89" s="72"/>
      <c r="AA89" s="72"/>
      <c r="AB89" s="72"/>
      <c r="AC89" s="72"/>
      <c r="AD89" s="72"/>
      <c r="AE89" s="72"/>
      <c r="AF89" s="72"/>
      <c r="AG89" s="72"/>
      <c r="AH89" s="72"/>
      <c r="AI89" s="72"/>
      <c r="AJ89" s="72"/>
      <c r="AK89" s="72"/>
      <c r="AL89" s="72"/>
      <c r="AM89" s="72"/>
      <c r="AN89" s="72"/>
      <c r="AO89" s="72"/>
      <c r="AP89" s="72"/>
      <c r="AQ89" s="72"/>
      <c r="AR89" s="72"/>
      <c r="AS89" s="72"/>
      <c r="AT89" s="72"/>
      <c r="AU89" s="72"/>
      <c r="AV89" s="72"/>
      <c r="AW89" s="72"/>
      <c r="AX89" s="72"/>
      <c r="AY89" s="72"/>
      <c r="AZ89" s="72"/>
      <c r="BA89" s="72"/>
      <c r="BB89" s="72"/>
      <c r="BC89" s="72"/>
      <c r="BD89" s="72"/>
      <c r="BE89" s="72"/>
      <c r="BF89" s="72"/>
      <c r="BG89" s="72"/>
      <c r="BH89" s="72"/>
      <c r="BI89" s="72"/>
      <c r="BJ89" s="72"/>
      <c r="BK89" s="72"/>
      <c r="BL89" s="72"/>
      <c r="BM89" s="72"/>
      <c r="BN89" s="72"/>
      <c r="BO89" s="72"/>
      <c r="BP89" s="72"/>
      <c r="BQ89" s="72"/>
      <c r="BR89" s="72"/>
      <c r="BS89" s="72"/>
      <c r="BT89" s="72"/>
      <c r="BU89" s="72"/>
      <c r="BV89" s="72"/>
      <c r="BW89" s="72"/>
      <c r="BX89" s="72"/>
      <c r="BY89" s="72"/>
      <c r="BZ89" s="72"/>
      <c r="CA89" s="72"/>
      <c r="CB89" s="72"/>
      <c r="CC89" s="72"/>
      <c r="CD89" s="72"/>
      <c r="CE89" s="72"/>
      <c r="CF89" s="72"/>
      <c r="CG89" s="72"/>
      <c r="CH89" s="72"/>
      <c r="CI89" s="72"/>
      <c r="CJ89" s="72"/>
      <c r="CK89" s="72"/>
      <c r="CL89" s="72"/>
      <c r="CM89" s="72"/>
      <c r="CN89" s="72"/>
      <c r="CO89" s="72"/>
      <c r="CP89" s="72"/>
      <c r="CQ89" s="72"/>
      <c r="CR89" s="72"/>
      <c r="CS89" s="72"/>
      <c r="CT89" s="72"/>
      <c r="CU89" s="72"/>
      <c r="CV89" s="72"/>
      <c r="CW89" s="72"/>
      <c r="CX89" s="72"/>
      <c r="CY89" s="72"/>
      <c r="CZ89" s="72"/>
      <c r="DA89" s="72"/>
      <c r="DB89" s="72"/>
      <c r="DC89" s="72"/>
      <c r="DD89" s="72"/>
      <c r="DE89" s="72"/>
      <c r="DF89" s="72"/>
      <c r="DG89" s="72"/>
      <c r="DH89" s="72"/>
      <c r="DI89" s="72"/>
      <c r="DJ89" s="72"/>
      <c r="DK89" s="72"/>
      <c r="DL89" s="72"/>
      <c r="DM89" s="72"/>
      <c r="DN89" s="72"/>
      <c r="DO89" s="72"/>
      <c r="DP89" s="72"/>
      <c r="DQ89" s="72"/>
      <c r="DR89" s="72"/>
      <c r="DS89" s="72"/>
      <c r="DT89" s="72"/>
      <c r="DU89" s="72"/>
      <c r="DV89" s="72"/>
      <c r="DW89" s="72"/>
      <c r="DX89" s="72"/>
      <c r="DY89" s="72"/>
      <c r="DZ89" s="72"/>
      <c r="EA89" s="72"/>
      <c r="EB89" s="72"/>
      <c r="EC89" s="72"/>
      <c r="ED89" s="72"/>
      <c r="EE89" s="72"/>
      <c r="EF89" s="72"/>
      <c r="EG89" s="72"/>
      <c r="EH89" s="72"/>
      <c r="EI89" s="72"/>
      <c r="EJ89" s="72"/>
      <c r="EK89" s="72"/>
      <c r="EL89" s="72"/>
      <c r="EM89" s="72"/>
      <c r="EN89" s="72"/>
      <c r="EO89" s="72"/>
      <c r="EP89" s="72"/>
      <c r="EQ89" s="72"/>
      <c r="ER89" s="72"/>
      <c r="ES89" s="72"/>
      <c r="ET89" s="72"/>
      <c r="EU89" s="72"/>
      <c r="EV89" s="72"/>
      <c r="EW89" s="72"/>
      <c r="EX89" s="72"/>
      <c r="EY89" s="72"/>
      <c r="EZ89" s="72"/>
      <c r="FA89" s="72"/>
      <c r="FB89" s="72"/>
      <c r="FC89" s="72"/>
      <c r="FD89" s="72"/>
      <c r="FE89" s="72"/>
      <c r="FF89" s="72"/>
      <c r="FG89" s="72"/>
      <c r="FH89" s="72"/>
      <c r="FI89" s="72"/>
      <c r="FJ89" s="72"/>
      <c r="FK89" s="72"/>
      <c r="FL89" s="72"/>
      <c r="FM89" s="72"/>
      <c r="FN89" s="72"/>
      <c r="FO89" s="72"/>
      <c r="FP89" s="72"/>
      <c r="FQ89" s="72"/>
      <c r="FR89" s="72"/>
      <c r="FS89" s="72"/>
      <c r="FT89" s="72"/>
      <c r="FU89" s="72"/>
      <c r="FV89" s="72"/>
      <c r="FW89" s="72"/>
      <c r="FX89" s="72"/>
      <c r="FY89" s="72"/>
      <c r="FZ89" s="72"/>
      <c r="GA89" s="72"/>
      <c r="GB89" s="72"/>
      <c r="GC89" s="72"/>
      <c r="GD89" s="72"/>
      <c r="GE89" s="72"/>
      <c r="GF89" s="72"/>
      <c r="GG89" s="72"/>
      <c r="GH89" s="72"/>
      <c r="GI89" s="72"/>
      <c r="GJ89" s="72"/>
      <c r="GK89" s="72"/>
      <c r="GL89" s="72"/>
      <c r="GM89" s="72"/>
      <c r="GN89" s="72"/>
      <c r="GO89" s="72"/>
      <c r="GP89" s="72"/>
      <c r="GQ89" s="72"/>
      <c r="GR89" s="72"/>
      <c r="GS89" s="72"/>
      <c r="GT89" s="72"/>
      <c r="GU89" s="72"/>
      <c r="GV89" s="72"/>
      <c r="GW89" s="72"/>
      <c r="GX89" s="72"/>
      <c r="GY89" s="72"/>
      <c r="GZ89" s="72"/>
      <c r="HA89" s="72"/>
      <c r="HB89" s="72"/>
      <c r="HC89" s="72"/>
      <c r="HD89" s="72"/>
      <c r="HE89" s="72"/>
      <c r="HF89" s="72"/>
    </row>
    <row r="90" spans="1:214" ht="96.75" customHeight="1">
      <c r="A90" s="74">
        <v>89</v>
      </c>
      <c r="B90" s="74">
        <v>7308</v>
      </c>
      <c r="C90" s="74" t="s">
        <v>1268</v>
      </c>
      <c r="D90" s="75" t="s">
        <v>1171</v>
      </c>
      <c r="E90" s="74" t="s">
        <v>1178</v>
      </c>
      <c r="F90" s="74" t="s">
        <v>1241</v>
      </c>
      <c r="H90" s="74">
        <v>188</v>
      </c>
      <c r="I90" s="76">
        <v>9.740000000000002</v>
      </c>
      <c r="J90" s="74" t="s">
        <v>1174</v>
      </c>
      <c r="K90" s="74" t="s">
        <v>1175</v>
      </c>
      <c r="L90" s="74" t="s">
        <v>1269</v>
      </c>
      <c r="M90" s="72"/>
      <c r="N90" s="72">
        <f t="shared" si="1"/>
        <v>0</v>
      </c>
      <c r="O90" s="72"/>
      <c r="P90" s="72"/>
      <c r="Q90" s="72"/>
      <c r="R90" s="72"/>
      <c r="S90" s="72"/>
      <c r="T90" s="72"/>
      <c r="U90" s="72"/>
      <c r="V90" s="72"/>
      <c r="W90" s="72"/>
      <c r="X90" s="72"/>
      <c r="Y90" s="72"/>
      <c r="Z90" s="72"/>
      <c r="AA90" s="72"/>
      <c r="AB90" s="72"/>
      <c r="AC90" s="72"/>
      <c r="AD90" s="72"/>
      <c r="AE90" s="72"/>
      <c r="AF90" s="72"/>
      <c r="AG90" s="72"/>
      <c r="AH90" s="72"/>
      <c r="AI90" s="72"/>
      <c r="AJ90" s="72"/>
      <c r="AK90" s="72"/>
      <c r="AL90" s="72"/>
      <c r="AM90" s="72"/>
      <c r="AN90" s="72"/>
      <c r="AO90" s="72"/>
      <c r="AP90" s="72"/>
      <c r="AQ90" s="72"/>
      <c r="AR90" s="72"/>
      <c r="AS90" s="72"/>
      <c r="AT90" s="72"/>
      <c r="AU90" s="72"/>
      <c r="AV90" s="72"/>
      <c r="AW90" s="72"/>
      <c r="AX90" s="72"/>
      <c r="AY90" s="72"/>
      <c r="AZ90" s="72"/>
      <c r="BA90" s="72"/>
      <c r="BB90" s="72"/>
      <c r="BC90" s="72"/>
      <c r="BD90" s="72"/>
      <c r="BE90" s="72"/>
      <c r="BF90" s="72"/>
      <c r="BG90" s="72"/>
      <c r="BH90" s="72"/>
      <c r="BI90" s="72"/>
      <c r="BJ90" s="72"/>
      <c r="BK90" s="72"/>
      <c r="BL90" s="72"/>
      <c r="BM90" s="72"/>
      <c r="BN90" s="72"/>
      <c r="BO90" s="72"/>
      <c r="BP90" s="72"/>
      <c r="BQ90" s="72"/>
      <c r="BR90" s="72"/>
      <c r="BS90" s="72"/>
      <c r="BT90" s="72"/>
      <c r="BU90" s="72"/>
      <c r="BV90" s="72"/>
      <c r="BW90" s="72"/>
      <c r="BX90" s="72"/>
      <c r="BY90" s="72"/>
      <c r="BZ90" s="72"/>
      <c r="CA90" s="72"/>
      <c r="CB90" s="72"/>
      <c r="CC90" s="72"/>
      <c r="CD90" s="72"/>
      <c r="CE90" s="72"/>
      <c r="CF90" s="72"/>
      <c r="CG90" s="72"/>
      <c r="CH90" s="72"/>
      <c r="CI90" s="72"/>
      <c r="CJ90" s="72"/>
      <c r="CK90" s="72"/>
      <c r="CL90" s="72"/>
      <c r="CM90" s="72"/>
      <c r="CN90" s="72"/>
      <c r="CO90" s="72"/>
      <c r="CP90" s="72"/>
      <c r="CQ90" s="72"/>
      <c r="CR90" s="72"/>
      <c r="CS90" s="72"/>
      <c r="CT90" s="72"/>
      <c r="CU90" s="72"/>
      <c r="CV90" s="72"/>
      <c r="CW90" s="72"/>
      <c r="CX90" s="72"/>
      <c r="CY90" s="72"/>
      <c r="CZ90" s="72"/>
      <c r="DA90" s="72"/>
      <c r="DB90" s="72"/>
      <c r="DC90" s="72"/>
      <c r="DD90" s="72"/>
      <c r="DE90" s="72"/>
      <c r="DF90" s="72"/>
      <c r="DG90" s="72"/>
      <c r="DH90" s="72"/>
      <c r="DI90" s="72"/>
      <c r="DJ90" s="72"/>
      <c r="DK90" s="72"/>
      <c r="DL90" s="72"/>
      <c r="DM90" s="72"/>
      <c r="DN90" s="72"/>
      <c r="DO90" s="72"/>
      <c r="DP90" s="72"/>
      <c r="DQ90" s="72"/>
      <c r="DR90" s="72"/>
      <c r="DS90" s="72"/>
      <c r="DT90" s="72"/>
      <c r="DU90" s="72"/>
      <c r="DV90" s="72"/>
      <c r="DW90" s="72"/>
      <c r="DX90" s="72"/>
      <c r="DY90" s="72"/>
      <c r="DZ90" s="72"/>
      <c r="EA90" s="72"/>
      <c r="EB90" s="72"/>
      <c r="EC90" s="72"/>
      <c r="ED90" s="72"/>
      <c r="EE90" s="72"/>
      <c r="EF90" s="72"/>
      <c r="EG90" s="72"/>
      <c r="EH90" s="72"/>
      <c r="EI90" s="72"/>
      <c r="EJ90" s="72"/>
      <c r="EK90" s="72"/>
      <c r="EL90" s="72"/>
      <c r="EM90" s="72"/>
      <c r="EN90" s="72"/>
      <c r="EO90" s="72"/>
      <c r="EP90" s="72"/>
      <c r="EQ90" s="72"/>
      <c r="ER90" s="72"/>
      <c r="ES90" s="72"/>
      <c r="ET90" s="72"/>
      <c r="EU90" s="72"/>
      <c r="EV90" s="72"/>
      <c r="EW90" s="72"/>
      <c r="EX90" s="72"/>
      <c r="EY90" s="72"/>
      <c r="EZ90" s="72"/>
      <c r="FA90" s="72"/>
      <c r="FB90" s="72"/>
      <c r="FC90" s="72"/>
      <c r="FD90" s="72"/>
      <c r="FE90" s="72"/>
      <c r="FF90" s="72"/>
      <c r="FG90" s="72"/>
      <c r="FH90" s="72"/>
      <c r="FI90" s="72"/>
      <c r="FJ90" s="72"/>
      <c r="FK90" s="72"/>
      <c r="FL90" s="72"/>
      <c r="FM90" s="72"/>
      <c r="FN90" s="72"/>
      <c r="FO90" s="72"/>
      <c r="FP90" s="72"/>
      <c r="FQ90" s="72"/>
      <c r="FR90" s="72"/>
      <c r="FS90" s="72"/>
      <c r="FT90" s="72"/>
      <c r="FU90" s="72"/>
      <c r="FV90" s="72"/>
      <c r="FW90" s="72"/>
      <c r="FX90" s="72"/>
      <c r="FY90" s="72"/>
      <c r="FZ90" s="72"/>
      <c r="GA90" s="72"/>
      <c r="GB90" s="72"/>
      <c r="GC90" s="72"/>
      <c r="GD90" s="72"/>
      <c r="GE90" s="72"/>
      <c r="GF90" s="72"/>
      <c r="GG90" s="72"/>
      <c r="GH90" s="72"/>
      <c r="GI90" s="72"/>
      <c r="GJ90" s="72"/>
      <c r="GK90" s="72"/>
      <c r="GL90" s="72"/>
      <c r="GM90" s="72"/>
      <c r="GN90" s="72"/>
      <c r="GO90" s="72"/>
      <c r="GP90" s="72"/>
      <c r="GQ90" s="72"/>
      <c r="GR90" s="72"/>
      <c r="GS90" s="72"/>
      <c r="GT90" s="72"/>
      <c r="GU90" s="72"/>
      <c r="GV90" s="72"/>
      <c r="GW90" s="72"/>
      <c r="GX90" s="72"/>
      <c r="GY90" s="72"/>
      <c r="GZ90" s="72"/>
      <c r="HA90" s="72"/>
      <c r="HB90" s="72"/>
      <c r="HC90" s="72"/>
      <c r="HD90" s="72"/>
      <c r="HE90" s="72"/>
      <c r="HF90" s="72"/>
    </row>
    <row r="91" spans="1:214" ht="96.75" customHeight="1">
      <c r="A91" s="74">
        <v>90</v>
      </c>
      <c r="B91" s="74">
        <v>7309</v>
      </c>
      <c r="C91" s="74" t="s">
        <v>1216</v>
      </c>
      <c r="D91" s="75" t="s">
        <v>1171</v>
      </c>
      <c r="E91" s="74" t="s">
        <v>1178</v>
      </c>
      <c r="F91" s="74" t="s">
        <v>1270</v>
      </c>
      <c r="H91" s="74">
        <v>98</v>
      </c>
      <c r="I91" s="76">
        <v>9.740000000000002</v>
      </c>
      <c r="J91" s="74" t="s">
        <v>1174</v>
      </c>
      <c r="K91" s="74" t="s">
        <v>1175</v>
      </c>
      <c r="L91" s="74" t="s">
        <v>1271</v>
      </c>
      <c r="M91" s="72"/>
      <c r="N91" s="72">
        <f t="shared" si="1"/>
        <v>0</v>
      </c>
      <c r="O91" s="72"/>
      <c r="P91" s="72"/>
      <c r="Q91" s="72"/>
      <c r="R91" s="72"/>
      <c r="S91" s="72"/>
      <c r="T91" s="72"/>
      <c r="U91" s="72"/>
      <c r="V91" s="72"/>
      <c r="W91" s="72"/>
      <c r="X91" s="72"/>
      <c r="Y91" s="72"/>
      <c r="Z91" s="72"/>
      <c r="AA91" s="72"/>
      <c r="AB91" s="72"/>
      <c r="AC91" s="72"/>
      <c r="AD91" s="72"/>
      <c r="AE91" s="72"/>
      <c r="AF91" s="72"/>
      <c r="AG91" s="72"/>
      <c r="AH91" s="72"/>
      <c r="AI91" s="72"/>
      <c r="AJ91" s="72"/>
      <c r="AK91" s="72"/>
      <c r="AL91" s="72"/>
      <c r="AM91" s="72"/>
      <c r="AN91" s="72"/>
      <c r="AO91" s="72"/>
      <c r="AP91" s="72"/>
      <c r="AQ91" s="72"/>
      <c r="AR91" s="72"/>
      <c r="AS91" s="72"/>
      <c r="AT91" s="72"/>
      <c r="AU91" s="72"/>
      <c r="AV91" s="72"/>
      <c r="AW91" s="72"/>
      <c r="AX91" s="72"/>
      <c r="AY91" s="72"/>
      <c r="AZ91" s="72"/>
      <c r="BA91" s="72"/>
      <c r="BB91" s="72"/>
      <c r="BC91" s="72"/>
      <c r="BD91" s="72"/>
      <c r="BE91" s="72"/>
      <c r="BF91" s="72"/>
      <c r="BG91" s="72"/>
      <c r="BH91" s="72"/>
      <c r="BI91" s="72"/>
      <c r="BJ91" s="72"/>
      <c r="BK91" s="72"/>
      <c r="BL91" s="72"/>
      <c r="BM91" s="72"/>
      <c r="BN91" s="72"/>
      <c r="BO91" s="72"/>
      <c r="BP91" s="72"/>
      <c r="BQ91" s="72"/>
      <c r="BR91" s="72"/>
      <c r="BS91" s="72"/>
      <c r="BT91" s="72"/>
      <c r="BU91" s="72"/>
      <c r="BV91" s="72"/>
      <c r="BW91" s="72"/>
      <c r="BX91" s="72"/>
      <c r="BY91" s="72"/>
      <c r="BZ91" s="72"/>
      <c r="CA91" s="72"/>
      <c r="CB91" s="72"/>
      <c r="CC91" s="72"/>
      <c r="CD91" s="72"/>
      <c r="CE91" s="72"/>
      <c r="CF91" s="72"/>
      <c r="CG91" s="72"/>
      <c r="CH91" s="72"/>
      <c r="CI91" s="72"/>
      <c r="CJ91" s="72"/>
      <c r="CK91" s="72"/>
      <c r="CL91" s="72"/>
      <c r="CM91" s="72"/>
      <c r="CN91" s="72"/>
      <c r="CO91" s="72"/>
      <c r="CP91" s="72"/>
      <c r="CQ91" s="72"/>
      <c r="CR91" s="72"/>
      <c r="CS91" s="72"/>
      <c r="CT91" s="72"/>
      <c r="CU91" s="72"/>
      <c r="CV91" s="72"/>
      <c r="CW91" s="72"/>
      <c r="CX91" s="72"/>
      <c r="CY91" s="72"/>
      <c r="CZ91" s="72"/>
      <c r="DA91" s="72"/>
      <c r="DB91" s="72"/>
      <c r="DC91" s="72"/>
      <c r="DD91" s="72"/>
      <c r="DE91" s="72"/>
      <c r="DF91" s="72"/>
      <c r="DG91" s="72"/>
      <c r="DH91" s="72"/>
      <c r="DI91" s="72"/>
      <c r="DJ91" s="72"/>
      <c r="DK91" s="72"/>
      <c r="DL91" s="72"/>
      <c r="DM91" s="72"/>
      <c r="DN91" s="72"/>
      <c r="DO91" s="72"/>
      <c r="DP91" s="72"/>
      <c r="DQ91" s="72"/>
      <c r="DR91" s="72"/>
      <c r="DS91" s="72"/>
      <c r="DT91" s="72"/>
      <c r="DU91" s="72"/>
      <c r="DV91" s="72"/>
      <c r="DW91" s="72"/>
      <c r="DX91" s="72"/>
      <c r="DY91" s="72"/>
      <c r="DZ91" s="72"/>
      <c r="EA91" s="72"/>
      <c r="EB91" s="72"/>
      <c r="EC91" s="72"/>
      <c r="ED91" s="72"/>
      <c r="EE91" s="72"/>
      <c r="EF91" s="72"/>
      <c r="EG91" s="72"/>
      <c r="EH91" s="72"/>
      <c r="EI91" s="72"/>
      <c r="EJ91" s="72"/>
      <c r="EK91" s="72"/>
      <c r="EL91" s="72"/>
      <c r="EM91" s="72"/>
      <c r="EN91" s="72"/>
      <c r="EO91" s="72"/>
      <c r="EP91" s="72"/>
      <c r="EQ91" s="72"/>
      <c r="ER91" s="72"/>
      <c r="ES91" s="72"/>
      <c r="ET91" s="72"/>
      <c r="EU91" s="72"/>
      <c r="EV91" s="72"/>
      <c r="EW91" s="72"/>
      <c r="EX91" s="72"/>
      <c r="EY91" s="72"/>
      <c r="EZ91" s="72"/>
      <c r="FA91" s="72"/>
      <c r="FB91" s="72"/>
      <c r="FC91" s="72"/>
      <c r="FD91" s="72"/>
      <c r="FE91" s="72"/>
      <c r="FF91" s="72"/>
      <c r="FG91" s="72"/>
      <c r="FH91" s="72"/>
      <c r="FI91" s="72"/>
      <c r="FJ91" s="72"/>
      <c r="FK91" s="72"/>
      <c r="FL91" s="72"/>
      <c r="FM91" s="72"/>
      <c r="FN91" s="72"/>
      <c r="FO91" s="72"/>
      <c r="FP91" s="72"/>
      <c r="FQ91" s="72"/>
      <c r="FR91" s="72"/>
      <c r="FS91" s="72"/>
      <c r="FT91" s="72"/>
      <c r="FU91" s="72"/>
      <c r="FV91" s="72"/>
      <c r="FW91" s="72"/>
      <c r="FX91" s="72"/>
      <c r="FY91" s="72"/>
      <c r="FZ91" s="72"/>
      <c r="GA91" s="72"/>
      <c r="GB91" s="72"/>
      <c r="GC91" s="72"/>
      <c r="GD91" s="72"/>
      <c r="GE91" s="72"/>
      <c r="GF91" s="72"/>
      <c r="GG91" s="72"/>
      <c r="GH91" s="72"/>
      <c r="GI91" s="72"/>
      <c r="GJ91" s="72"/>
      <c r="GK91" s="72"/>
      <c r="GL91" s="72"/>
      <c r="GM91" s="72"/>
      <c r="GN91" s="72"/>
      <c r="GO91" s="72"/>
      <c r="GP91" s="72"/>
      <c r="GQ91" s="72"/>
      <c r="GR91" s="72"/>
      <c r="GS91" s="72"/>
      <c r="GT91" s="72"/>
      <c r="GU91" s="72"/>
      <c r="GV91" s="72"/>
      <c r="GW91" s="72"/>
      <c r="GX91" s="72"/>
      <c r="GY91" s="72"/>
      <c r="GZ91" s="72"/>
      <c r="HA91" s="72"/>
      <c r="HB91" s="72"/>
      <c r="HC91" s="72"/>
      <c r="HD91" s="72"/>
      <c r="HE91" s="72"/>
      <c r="HF91" s="72"/>
    </row>
    <row r="92" spans="1:214" ht="96.75" customHeight="1">
      <c r="A92" s="74">
        <v>91</v>
      </c>
      <c r="B92" s="74">
        <v>7310</v>
      </c>
      <c r="C92" s="74" t="s">
        <v>1219</v>
      </c>
      <c r="D92" s="75" t="s">
        <v>1171</v>
      </c>
      <c r="E92" s="74" t="s">
        <v>1178</v>
      </c>
      <c r="F92" s="74" t="s">
        <v>1181</v>
      </c>
      <c r="H92" s="74">
        <v>125</v>
      </c>
      <c r="I92" s="76">
        <v>11.500000000000002</v>
      </c>
      <c r="J92" s="74" t="s">
        <v>1174</v>
      </c>
      <c r="K92" s="74" t="s">
        <v>1175</v>
      </c>
      <c r="L92" s="74" t="s">
        <v>1272</v>
      </c>
      <c r="M92" s="72"/>
      <c r="N92" s="72">
        <f t="shared" si="1"/>
        <v>0</v>
      </c>
      <c r="O92" s="72"/>
      <c r="P92" s="72"/>
      <c r="Q92" s="72"/>
      <c r="R92" s="72"/>
      <c r="S92" s="72"/>
      <c r="T92" s="72"/>
      <c r="U92" s="72"/>
      <c r="V92" s="72"/>
      <c r="W92" s="72"/>
      <c r="X92" s="72"/>
      <c r="Y92" s="72"/>
      <c r="Z92" s="72"/>
      <c r="AA92" s="72"/>
      <c r="AB92" s="72"/>
      <c r="AC92" s="72"/>
      <c r="AD92" s="72"/>
      <c r="AE92" s="72"/>
      <c r="AF92" s="72"/>
      <c r="AG92" s="72"/>
      <c r="AH92" s="72"/>
      <c r="AI92" s="72"/>
      <c r="AJ92" s="72"/>
      <c r="AK92" s="72"/>
      <c r="AL92" s="72"/>
      <c r="AM92" s="72"/>
      <c r="AN92" s="72"/>
      <c r="AO92" s="72"/>
      <c r="AP92" s="72"/>
      <c r="AQ92" s="72"/>
      <c r="AR92" s="72"/>
      <c r="AS92" s="72"/>
      <c r="AT92" s="72"/>
      <c r="AU92" s="72"/>
      <c r="AV92" s="72"/>
      <c r="AW92" s="72"/>
      <c r="AX92" s="72"/>
      <c r="AY92" s="72"/>
      <c r="AZ92" s="72"/>
      <c r="BA92" s="72"/>
      <c r="BB92" s="72"/>
      <c r="BC92" s="72"/>
      <c r="BD92" s="72"/>
      <c r="BE92" s="72"/>
      <c r="BF92" s="72"/>
      <c r="BG92" s="72"/>
      <c r="BH92" s="72"/>
      <c r="BI92" s="72"/>
      <c r="BJ92" s="72"/>
      <c r="BK92" s="72"/>
      <c r="BL92" s="72"/>
      <c r="BM92" s="72"/>
      <c r="BN92" s="72"/>
      <c r="BO92" s="72"/>
      <c r="BP92" s="72"/>
      <c r="BQ92" s="72"/>
      <c r="BR92" s="72"/>
      <c r="BS92" s="72"/>
      <c r="BT92" s="72"/>
      <c r="BU92" s="72"/>
      <c r="BV92" s="72"/>
      <c r="BW92" s="72"/>
      <c r="BX92" s="72"/>
      <c r="BY92" s="72"/>
      <c r="BZ92" s="72"/>
      <c r="CA92" s="72"/>
      <c r="CB92" s="72"/>
      <c r="CC92" s="72"/>
      <c r="CD92" s="72"/>
      <c r="CE92" s="72"/>
      <c r="CF92" s="72"/>
      <c r="CG92" s="72"/>
      <c r="CH92" s="72"/>
      <c r="CI92" s="72"/>
      <c r="CJ92" s="72"/>
      <c r="CK92" s="72"/>
      <c r="CL92" s="72"/>
      <c r="CM92" s="72"/>
      <c r="CN92" s="72"/>
      <c r="CO92" s="72"/>
      <c r="CP92" s="72"/>
      <c r="CQ92" s="72"/>
      <c r="CR92" s="72"/>
      <c r="CS92" s="72"/>
      <c r="CT92" s="72"/>
      <c r="CU92" s="72"/>
      <c r="CV92" s="72"/>
      <c r="CW92" s="72"/>
      <c r="CX92" s="72"/>
      <c r="CY92" s="72"/>
      <c r="CZ92" s="72"/>
      <c r="DA92" s="72"/>
      <c r="DB92" s="72"/>
      <c r="DC92" s="72"/>
      <c r="DD92" s="72"/>
      <c r="DE92" s="72"/>
      <c r="DF92" s="72"/>
      <c r="DG92" s="72"/>
      <c r="DH92" s="72"/>
      <c r="DI92" s="72"/>
      <c r="DJ92" s="72"/>
      <c r="DK92" s="72"/>
      <c r="DL92" s="72"/>
      <c r="DM92" s="72"/>
      <c r="DN92" s="72"/>
      <c r="DO92" s="72"/>
      <c r="DP92" s="72"/>
      <c r="DQ92" s="72"/>
      <c r="DR92" s="72"/>
      <c r="DS92" s="72"/>
      <c r="DT92" s="72"/>
      <c r="DU92" s="72"/>
      <c r="DV92" s="72"/>
      <c r="DW92" s="72"/>
      <c r="DX92" s="72"/>
      <c r="DY92" s="72"/>
      <c r="DZ92" s="72"/>
      <c r="EA92" s="72"/>
      <c r="EB92" s="72"/>
      <c r="EC92" s="72"/>
      <c r="ED92" s="72"/>
      <c r="EE92" s="72"/>
      <c r="EF92" s="72"/>
      <c r="EG92" s="72"/>
      <c r="EH92" s="72"/>
      <c r="EI92" s="72"/>
      <c r="EJ92" s="72"/>
      <c r="EK92" s="72"/>
      <c r="EL92" s="72"/>
      <c r="EM92" s="72"/>
      <c r="EN92" s="72"/>
      <c r="EO92" s="72"/>
      <c r="EP92" s="72"/>
      <c r="EQ92" s="72"/>
      <c r="ER92" s="72"/>
      <c r="ES92" s="72"/>
      <c r="ET92" s="72"/>
      <c r="EU92" s="72"/>
      <c r="EV92" s="72"/>
      <c r="EW92" s="72"/>
      <c r="EX92" s="72"/>
      <c r="EY92" s="72"/>
      <c r="EZ92" s="72"/>
      <c r="FA92" s="72"/>
      <c r="FB92" s="72"/>
      <c r="FC92" s="72"/>
      <c r="FD92" s="72"/>
      <c r="FE92" s="72"/>
      <c r="FF92" s="72"/>
      <c r="FG92" s="72"/>
      <c r="FH92" s="72"/>
      <c r="FI92" s="72"/>
      <c r="FJ92" s="72"/>
      <c r="FK92" s="72"/>
      <c r="FL92" s="72"/>
      <c r="FM92" s="72"/>
      <c r="FN92" s="72"/>
      <c r="FO92" s="72"/>
      <c r="FP92" s="72"/>
      <c r="FQ92" s="72"/>
      <c r="FR92" s="72"/>
      <c r="FS92" s="72"/>
      <c r="FT92" s="72"/>
      <c r="FU92" s="72"/>
      <c r="FV92" s="72"/>
      <c r="FW92" s="72"/>
      <c r="FX92" s="72"/>
      <c r="FY92" s="72"/>
      <c r="FZ92" s="72"/>
      <c r="GA92" s="72"/>
      <c r="GB92" s="72"/>
      <c r="GC92" s="72"/>
      <c r="GD92" s="72"/>
      <c r="GE92" s="72"/>
      <c r="GF92" s="72"/>
      <c r="GG92" s="72"/>
      <c r="GH92" s="72"/>
      <c r="GI92" s="72"/>
      <c r="GJ92" s="72"/>
      <c r="GK92" s="72"/>
      <c r="GL92" s="72"/>
      <c r="GM92" s="72"/>
      <c r="GN92" s="72"/>
      <c r="GO92" s="72"/>
      <c r="GP92" s="72"/>
      <c r="GQ92" s="72"/>
      <c r="GR92" s="72"/>
      <c r="GS92" s="72"/>
      <c r="GT92" s="72"/>
      <c r="GU92" s="72"/>
      <c r="GV92" s="72"/>
      <c r="GW92" s="72"/>
      <c r="GX92" s="72"/>
      <c r="GY92" s="72"/>
      <c r="GZ92" s="72"/>
      <c r="HA92" s="72"/>
      <c r="HB92" s="72"/>
      <c r="HC92" s="72"/>
      <c r="HD92" s="72"/>
      <c r="HE92" s="72"/>
      <c r="HF92" s="72"/>
    </row>
    <row r="93" spans="1:214" ht="96.75" customHeight="1">
      <c r="A93" s="74">
        <v>92</v>
      </c>
      <c r="B93" s="74">
        <v>7311</v>
      </c>
      <c r="C93" s="74" t="s">
        <v>1222</v>
      </c>
      <c r="D93" s="75" t="s">
        <v>1171</v>
      </c>
      <c r="E93" s="74" t="s">
        <v>1178</v>
      </c>
      <c r="F93" s="74" t="s">
        <v>1173</v>
      </c>
      <c r="H93" s="74">
        <v>188</v>
      </c>
      <c r="I93" s="76">
        <v>11.357000000000001</v>
      </c>
      <c r="J93" s="74" t="s">
        <v>1174</v>
      </c>
      <c r="K93" s="74" t="s">
        <v>1175</v>
      </c>
      <c r="L93" s="74" t="s">
        <v>1273</v>
      </c>
      <c r="M93" s="72"/>
      <c r="N93" s="72">
        <f t="shared" si="1"/>
        <v>0</v>
      </c>
      <c r="O93" s="72"/>
      <c r="P93" s="72"/>
      <c r="Q93" s="72"/>
      <c r="R93" s="72"/>
      <c r="S93" s="72"/>
      <c r="T93" s="72"/>
      <c r="U93" s="72"/>
      <c r="V93" s="72"/>
      <c r="W93" s="72"/>
      <c r="X93" s="72"/>
      <c r="Y93" s="72"/>
      <c r="Z93" s="72"/>
      <c r="AA93" s="72"/>
      <c r="AB93" s="72"/>
      <c r="AC93" s="72"/>
      <c r="AD93" s="72"/>
      <c r="AE93" s="72"/>
      <c r="AF93" s="72"/>
      <c r="AG93" s="72"/>
      <c r="AH93" s="72"/>
      <c r="AI93" s="72"/>
      <c r="AJ93" s="72"/>
      <c r="AK93" s="72"/>
      <c r="AL93" s="72"/>
      <c r="AM93" s="72"/>
      <c r="AN93" s="72"/>
      <c r="AO93" s="72"/>
      <c r="AP93" s="72"/>
      <c r="AQ93" s="72"/>
      <c r="AR93" s="72"/>
      <c r="AS93" s="72"/>
      <c r="AT93" s="72"/>
      <c r="AU93" s="72"/>
      <c r="AV93" s="72"/>
      <c r="AW93" s="72"/>
      <c r="AX93" s="72"/>
      <c r="AY93" s="72"/>
      <c r="AZ93" s="72"/>
      <c r="BA93" s="72"/>
      <c r="BB93" s="72"/>
      <c r="BC93" s="72"/>
      <c r="BD93" s="72"/>
      <c r="BE93" s="72"/>
      <c r="BF93" s="72"/>
      <c r="BG93" s="72"/>
      <c r="BH93" s="72"/>
      <c r="BI93" s="72"/>
      <c r="BJ93" s="72"/>
      <c r="BK93" s="72"/>
      <c r="BL93" s="72"/>
      <c r="BM93" s="72"/>
      <c r="BN93" s="72"/>
      <c r="BO93" s="72"/>
      <c r="BP93" s="72"/>
      <c r="BQ93" s="72"/>
      <c r="BR93" s="72"/>
      <c r="BS93" s="72"/>
      <c r="BT93" s="72"/>
      <c r="BU93" s="72"/>
      <c r="BV93" s="72"/>
      <c r="BW93" s="72"/>
      <c r="BX93" s="72"/>
      <c r="BY93" s="72"/>
      <c r="BZ93" s="72"/>
      <c r="CA93" s="72"/>
      <c r="CB93" s="72"/>
      <c r="CC93" s="72"/>
      <c r="CD93" s="72"/>
      <c r="CE93" s="72"/>
      <c r="CF93" s="72"/>
      <c r="CG93" s="72"/>
      <c r="CH93" s="72"/>
      <c r="CI93" s="72"/>
      <c r="CJ93" s="72"/>
      <c r="CK93" s="72"/>
      <c r="CL93" s="72"/>
      <c r="CM93" s="72"/>
      <c r="CN93" s="72"/>
      <c r="CO93" s="72"/>
      <c r="CP93" s="72"/>
      <c r="CQ93" s="72"/>
      <c r="CR93" s="72"/>
      <c r="CS93" s="72"/>
      <c r="CT93" s="72"/>
      <c r="CU93" s="72"/>
      <c r="CV93" s="72"/>
      <c r="CW93" s="72"/>
      <c r="CX93" s="72"/>
      <c r="CY93" s="72"/>
      <c r="CZ93" s="72"/>
      <c r="DA93" s="72"/>
      <c r="DB93" s="72"/>
      <c r="DC93" s="72"/>
      <c r="DD93" s="72"/>
      <c r="DE93" s="72"/>
      <c r="DF93" s="72"/>
      <c r="DG93" s="72"/>
      <c r="DH93" s="72"/>
      <c r="DI93" s="72"/>
      <c r="DJ93" s="72"/>
      <c r="DK93" s="72"/>
      <c r="DL93" s="72"/>
      <c r="DM93" s="72"/>
      <c r="DN93" s="72"/>
      <c r="DO93" s="72"/>
      <c r="DP93" s="72"/>
      <c r="DQ93" s="72"/>
      <c r="DR93" s="72"/>
      <c r="DS93" s="72"/>
      <c r="DT93" s="72"/>
      <c r="DU93" s="72"/>
      <c r="DV93" s="72"/>
      <c r="DW93" s="72"/>
      <c r="DX93" s="72"/>
      <c r="DY93" s="72"/>
      <c r="DZ93" s="72"/>
      <c r="EA93" s="72"/>
      <c r="EB93" s="72"/>
      <c r="EC93" s="72"/>
      <c r="ED93" s="72"/>
      <c r="EE93" s="72"/>
      <c r="EF93" s="72"/>
      <c r="EG93" s="72"/>
      <c r="EH93" s="72"/>
      <c r="EI93" s="72"/>
      <c r="EJ93" s="72"/>
      <c r="EK93" s="72"/>
      <c r="EL93" s="72"/>
      <c r="EM93" s="72"/>
      <c r="EN93" s="72"/>
      <c r="EO93" s="72"/>
      <c r="EP93" s="72"/>
      <c r="EQ93" s="72"/>
      <c r="ER93" s="72"/>
      <c r="ES93" s="72"/>
      <c r="ET93" s="72"/>
      <c r="EU93" s="72"/>
      <c r="EV93" s="72"/>
      <c r="EW93" s="72"/>
      <c r="EX93" s="72"/>
      <c r="EY93" s="72"/>
      <c r="EZ93" s="72"/>
      <c r="FA93" s="72"/>
      <c r="FB93" s="72"/>
      <c r="FC93" s="72"/>
      <c r="FD93" s="72"/>
      <c r="FE93" s="72"/>
      <c r="FF93" s="72"/>
      <c r="FG93" s="72"/>
      <c r="FH93" s="72"/>
      <c r="FI93" s="72"/>
      <c r="FJ93" s="72"/>
      <c r="FK93" s="72"/>
      <c r="FL93" s="72"/>
      <c r="FM93" s="72"/>
      <c r="FN93" s="72"/>
      <c r="FO93" s="72"/>
      <c r="FP93" s="72"/>
      <c r="FQ93" s="72"/>
      <c r="FR93" s="72"/>
      <c r="FS93" s="72"/>
      <c r="FT93" s="72"/>
      <c r="FU93" s="72"/>
      <c r="FV93" s="72"/>
      <c r="FW93" s="72"/>
      <c r="FX93" s="72"/>
      <c r="FY93" s="72"/>
      <c r="FZ93" s="72"/>
      <c r="GA93" s="72"/>
      <c r="GB93" s="72"/>
      <c r="GC93" s="72"/>
      <c r="GD93" s="72"/>
      <c r="GE93" s="72"/>
      <c r="GF93" s="72"/>
      <c r="GG93" s="72"/>
      <c r="GH93" s="72"/>
      <c r="GI93" s="72"/>
      <c r="GJ93" s="72"/>
      <c r="GK93" s="72"/>
      <c r="GL93" s="72"/>
      <c r="GM93" s="72"/>
      <c r="GN93" s="72"/>
      <c r="GO93" s="72"/>
      <c r="GP93" s="72"/>
      <c r="GQ93" s="72"/>
      <c r="GR93" s="72"/>
      <c r="GS93" s="72"/>
      <c r="GT93" s="72"/>
      <c r="GU93" s="72"/>
      <c r="GV93" s="72"/>
      <c r="GW93" s="72"/>
      <c r="GX93" s="72"/>
      <c r="GY93" s="72"/>
      <c r="GZ93" s="72"/>
      <c r="HA93" s="72"/>
      <c r="HB93" s="72"/>
      <c r="HC93" s="72"/>
      <c r="HD93" s="72"/>
      <c r="HE93" s="72"/>
      <c r="HF93" s="72"/>
    </row>
    <row r="94" spans="1:214" ht="96.75" customHeight="1">
      <c r="A94" s="74">
        <v>93</v>
      </c>
      <c r="B94" s="74">
        <v>7312</v>
      </c>
      <c r="C94" s="74" t="s">
        <v>1213</v>
      </c>
      <c r="D94" s="75" t="s">
        <v>1171</v>
      </c>
      <c r="E94" s="74" t="s">
        <v>1178</v>
      </c>
      <c r="F94" s="74" t="s">
        <v>1214</v>
      </c>
      <c r="G94" s="85" t="s">
        <v>1152</v>
      </c>
      <c r="H94" s="74">
        <v>188</v>
      </c>
      <c r="I94" s="76">
        <v>10.763000000000002</v>
      </c>
      <c r="J94" s="74" t="s">
        <v>1174</v>
      </c>
      <c r="K94" s="74" t="s">
        <v>1175</v>
      </c>
      <c r="L94" s="74" t="s">
        <v>1273</v>
      </c>
      <c r="M94" s="72"/>
      <c r="N94" s="72">
        <f t="shared" si="1"/>
        <v>0</v>
      </c>
      <c r="O94" s="72"/>
      <c r="P94" s="72"/>
      <c r="Q94" s="72"/>
      <c r="R94" s="72"/>
      <c r="S94" s="72"/>
      <c r="T94" s="72"/>
      <c r="U94" s="72"/>
      <c r="V94" s="72"/>
      <c r="W94" s="72"/>
      <c r="X94" s="72"/>
      <c r="Y94" s="72"/>
      <c r="Z94" s="72"/>
      <c r="AA94" s="72"/>
      <c r="AB94" s="72"/>
      <c r="AC94" s="72"/>
      <c r="AD94" s="72"/>
      <c r="AE94" s="72"/>
      <c r="AF94" s="72"/>
      <c r="AG94" s="72"/>
      <c r="AH94" s="72"/>
      <c r="AI94" s="72"/>
      <c r="AJ94" s="72"/>
      <c r="AK94" s="72"/>
      <c r="AL94" s="72"/>
      <c r="AM94" s="72"/>
      <c r="AN94" s="72"/>
      <c r="AO94" s="72"/>
      <c r="AP94" s="72"/>
      <c r="AQ94" s="72"/>
      <c r="AR94" s="72"/>
      <c r="AS94" s="72"/>
      <c r="AT94" s="72"/>
      <c r="AU94" s="72"/>
      <c r="AV94" s="72"/>
      <c r="AW94" s="72"/>
      <c r="AX94" s="72"/>
      <c r="AY94" s="72"/>
      <c r="AZ94" s="72"/>
      <c r="BA94" s="72"/>
      <c r="BB94" s="72"/>
      <c r="BC94" s="72"/>
      <c r="BD94" s="72"/>
      <c r="BE94" s="72"/>
      <c r="BF94" s="72"/>
      <c r="BG94" s="72"/>
      <c r="BH94" s="72"/>
      <c r="BI94" s="72"/>
      <c r="BJ94" s="72"/>
      <c r="BK94" s="72"/>
      <c r="BL94" s="72"/>
      <c r="BM94" s="72"/>
      <c r="BN94" s="72"/>
      <c r="BO94" s="72"/>
      <c r="BP94" s="72"/>
      <c r="BQ94" s="72"/>
      <c r="BR94" s="72"/>
      <c r="BS94" s="72"/>
      <c r="BT94" s="72"/>
      <c r="BU94" s="72"/>
      <c r="BV94" s="72"/>
      <c r="BW94" s="72"/>
      <c r="BX94" s="72"/>
      <c r="BY94" s="72"/>
      <c r="BZ94" s="72"/>
      <c r="CA94" s="72"/>
      <c r="CB94" s="72"/>
      <c r="CC94" s="72"/>
      <c r="CD94" s="72"/>
      <c r="CE94" s="72"/>
      <c r="CF94" s="72"/>
      <c r="CG94" s="72"/>
      <c r="CH94" s="72"/>
      <c r="CI94" s="72"/>
      <c r="CJ94" s="72"/>
      <c r="CK94" s="72"/>
      <c r="CL94" s="72"/>
      <c r="CM94" s="72"/>
      <c r="CN94" s="72"/>
      <c r="CO94" s="72"/>
      <c r="CP94" s="72"/>
      <c r="CQ94" s="72"/>
      <c r="CR94" s="72"/>
      <c r="CS94" s="72"/>
      <c r="CT94" s="72"/>
      <c r="CU94" s="72"/>
      <c r="CV94" s="72"/>
      <c r="CW94" s="72"/>
      <c r="CX94" s="72"/>
      <c r="CY94" s="72"/>
      <c r="CZ94" s="72"/>
      <c r="DA94" s="72"/>
      <c r="DB94" s="72"/>
      <c r="DC94" s="72"/>
      <c r="DD94" s="72"/>
      <c r="DE94" s="72"/>
      <c r="DF94" s="72"/>
      <c r="DG94" s="72"/>
      <c r="DH94" s="72"/>
      <c r="DI94" s="72"/>
      <c r="DJ94" s="72"/>
      <c r="DK94" s="72"/>
      <c r="DL94" s="72"/>
      <c r="DM94" s="72"/>
      <c r="DN94" s="72"/>
      <c r="DO94" s="72"/>
      <c r="DP94" s="72"/>
      <c r="DQ94" s="72"/>
      <c r="DR94" s="72"/>
      <c r="DS94" s="72"/>
      <c r="DT94" s="72"/>
      <c r="DU94" s="72"/>
      <c r="DV94" s="72"/>
      <c r="DW94" s="72"/>
      <c r="DX94" s="72"/>
      <c r="DY94" s="72"/>
      <c r="DZ94" s="72"/>
      <c r="EA94" s="72"/>
      <c r="EB94" s="72"/>
      <c r="EC94" s="72"/>
      <c r="ED94" s="72"/>
      <c r="EE94" s="72"/>
      <c r="EF94" s="72"/>
      <c r="EG94" s="72"/>
      <c r="EH94" s="72"/>
      <c r="EI94" s="72"/>
      <c r="EJ94" s="72"/>
      <c r="EK94" s="72"/>
      <c r="EL94" s="72"/>
      <c r="EM94" s="72"/>
      <c r="EN94" s="72"/>
      <c r="EO94" s="72"/>
      <c r="EP94" s="72"/>
      <c r="EQ94" s="72"/>
      <c r="ER94" s="72"/>
      <c r="ES94" s="72"/>
      <c r="ET94" s="72"/>
      <c r="EU94" s="72"/>
      <c r="EV94" s="72"/>
      <c r="EW94" s="72"/>
      <c r="EX94" s="72"/>
      <c r="EY94" s="72"/>
      <c r="EZ94" s="72"/>
      <c r="FA94" s="72"/>
      <c r="FB94" s="72"/>
      <c r="FC94" s="72"/>
      <c r="FD94" s="72"/>
      <c r="FE94" s="72"/>
      <c r="FF94" s="72"/>
      <c r="FG94" s="72"/>
      <c r="FH94" s="72"/>
      <c r="FI94" s="72"/>
      <c r="FJ94" s="72"/>
      <c r="FK94" s="72"/>
      <c r="FL94" s="72"/>
      <c r="FM94" s="72"/>
      <c r="FN94" s="72"/>
      <c r="FO94" s="72"/>
      <c r="FP94" s="72"/>
      <c r="FQ94" s="72"/>
      <c r="FR94" s="72"/>
      <c r="FS94" s="72"/>
      <c r="FT94" s="72"/>
      <c r="FU94" s="72"/>
      <c r="FV94" s="72"/>
      <c r="FW94" s="72"/>
      <c r="FX94" s="72"/>
      <c r="FY94" s="72"/>
      <c r="FZ94" s="72"/>
      <c r="GA94" s="72"/>
      <c r="GB94" s="72"/>
      <c r="GC94" s="72"/>
      <c r="GD94" s="72"/>
      <c r="GE94" s="72"/>
      <c r="GF94" s="72"/>
      <c r="GG94" s="72"/>
      <c r="GH94" s="72"/>
      <c r="GI94" s="72"/>
      <c r="GJ94" s="72"/>
      <c r="GK94" s="72"/>
      <c r="GL94" s="72"/>
      <c r="GM94" s="72"/>
      <c r="GN94" s="72"/>
      <c r="GO94" s="72"/>
      <c r="GP94" s="72"/>
      <c r="GQ94" s="72"/>
      <c r="GR94" s="72"/>
      <c r="GS94" s="72"/>
      <c r="GT94" s="72"/>
      <c r="GU94" s="72"/>
      <c r="GV94" s="72"/>
      <c r="GW94" s="72"/>
      <c r="GX94" s="72"/>
      <c r="GY94" s="72"/>
      <c r="GZ94" s="72"/>
      <c r="HA94" s="72"/>
      <c r="HB94" s="72"/>
      <c r="HC94" s="72"/>
      <c r="HD94" s="72"/>
      <c r="HE94" s="72"/>
      <c r="HF94" s="72"/>
    </row>
    <row r="95" spans="1:214" ht="96.75" customHeight="1">
      <c r="A95" s="74">
        <v>94</v>
      </c>
      <c r="B95" s="74">
        <v>7313</v>
      </c>
      <c r="C95" s="74" t="s">
        <v>1274</v>
      </c>
      <c r="D95" s="75" t="s">
        <v>1171</v>
      </c>
      <c r="E95" s="74" t="s">
        <v>1178</v>
      </c>
      <c r="F95" s="74" t="s">
        <v>1275</v>
      </c>
      <c r="G95" s="85" t="s">
        <v>1152</v>
      </c>
      <c r="H95" s="74">
        <v>66</v>
      </c>
      <c r="I95" s="76">
        <v>10.323</v>
      </c>
      <c r="J95" s="74" t="s">
        <v>1174</v>
      </c>
      <c r="K95" s="74" t="s">
        <v>1175</v>
      </c>
      <c r="L95" s="74" t="s">
        <v>1276</v>
      </c>
      <c r="M95" s="72"/>
      <c r="N95" s="72">
        <f t="shared" si="1"/>
        <v>0</v>
      </c>
      <c r="O95" s="72"/>
      <c r="P95" s="72"/>
      <c r="Q95" s="72"/>
      <c r="R95" s="72"/>
      <c r="S95" s="72"/>
      <c r="T95" s="72"/>
      <c r="U95" s="72"/>
      <c r="V95" s="72"/>
      <c r="W95" s="72"/>
      <c r="X95" s="72"/>
      <c r="Y95" s="72"/>
      <c r="Z95" s="72"/>
      <c r="AA95" s="72"/>
      <c r="AB95" s="72"/>
      <c r="AC95" s="72"/>
      <c r="AD95" s="72"/>
      <c r="AE95" s="72"/>
      <c r="AF95" s="72"/>
      <c r="AG95" s="72"/>
      <c r="AH95" s="72"/>
      <c r="AI95" s="72"/>
      <c r="AJ95" s="72"/>
      <c r="AK95" s="72"/>
      <c r="AL95" s="72"/>
      <c r="AM95" s="72"/>
      <c r="AN95" s="72"/>
      <c r="AO95" s="72"/>
      <c r="AP95" s="72"/>
      <c r="AQ95" s="72"/>
      <c r="AR95" s="72"/>
      <c r="AS95" s="72"/>
      <c r="AT95" s="72"/>
      <c r="AU95" s="72"/>
      <c r="AV95" s="72"/>
      <c r="AW95" s="72"/>
      <c r="AX95" s="72"/>
      <c r="AY95" s="72"/>
      <c r="AZ95" s="72"/>
      <c r="BA95" s="72"/>
      <c r="BB95" s="72"/>
      <c r="BC95" s="72"/>
      <c r="BD95" s="72"/>
      <c r="BE95" s="72"/>
      <c r="BF95" s="72"/>
      <c r="BG95" s="72"/>
      <c r="BH95" s="72"/>
      <c r="BI95" s="72"/>
      <c r="BJ95" s="72"/>
      <c r="BK95" s="72"/>
      <c r="BL95" s="72"/>
      <c r="BM95" s="72"/>
      <c r="BN95" s="72"/>
      <c r="BO95" s="72"/>
      <c r="BP95" s="72"/>
      <c r="BQ95" s="72"/>
      <c r="BR95" s="72"/>
      <c r="BS95" s="72"/>
      <c r="BT95" s="72"/>
      <c r="BU95" s="72"/>
      <c r="BV95" s="72"/>
      <c r="BW95" s="72"/>
      <c r="BX95" s="72"/>
      <c r="BY95" s="72"/>
      <c r="BZ95" s="72"/>
      <c r="CA95" s="72"/>
      <c r="CB95" s="72"/>
      <c r="CC95" s="72"/>
      <c r="CD95" s="72"/>
      <c r="CE95" s="72"/>
      <c r="CF95" s="72"/>
      <c r="CG95" s="72"/>
      <c r="CH95" s="72"/>
      <c r="CI95" s="72"/>
      <c r="CJ95" s="72"/>
      <c r="CK95" s="72"/>
      <c r="CL95" s="72"/>
      <c r="CM95" s="72"/>
      <c r="CN95" s="72"/>
      <c r="CO95" s="72"/>
      <c r="CP95" s="72"/>
      <c r="CQ95" s="72"/>
      <c r="CR95" s="72"/>
      <c r="CS95" s="72"/>
      <c r="CT95" s="72"/>
      <c r="CU95" s="72"/>
      <c r="CV95" s="72"/>
      <c r="CW95" s="72"/>
      <c r="CX95" s="72"/>
      <c r="CY95" s="72"/>
      <c r="CZ95" s="72"/>
      <c r="DA95" s="72"/>
      <c r="DB95" s="72"/>
      <c r="DC95" s="72"/>
      <c r="DD95" s="72"/>
      <c r="DE95" s="72"/>
      <c r="DF95" s="72"/>
      <c r="DG95" s="72"/>
      <c r="DH95" s="72"/>
      <c r="DI95" s="72"/>
      <c r="DJ95" s="72"/>
      <c r="DK95" s="72"/>
      <c r="DL95" s="72"/>
      <c r="DM95" s="72"/>
      <c r="DN95" s="72"/>
      <c r="DO95" s="72"/>
      <c r="DP95" s="72"/>
      <c r="DQ95" s="72"/>
      <c r="DR95" s="72"/>
      <c r="DS95" s="72"/>
      <c r="DT95" s="72"/>
      <c r="DU95" s="72"/>
      <c r="DV95" s="72"/>
      <c r="DW95" s="72"/>
      <c r="DX95" s="72"/>
      <c r="DY95" s="72"/>
      <c r="DZ95" s="72"/>
      <c r="EA95" s="72"/>
      <c r="EB95" s="72"/>
      <c r="EC95" s="72"/>
      <c r="ED95" s="72"/>
      <c r="EE95" s="72"/>
      <c r="EF95" s="72"/>
      <c r="EG95" s="72"/>
      <c r="EH95" s="72"/>
      <c r="EI95" s="72"/>
      <c r="EJ95" s="72"/>
      <c r="EK95" s="72"/>
      <c r="EL95" s="72"/>
      <c r="EM95" s="72"/>
      <c r="EN95" s="72"/>
      <c r="EO95" s="72"/>
      <c r="EP95" s="72"/>
      <c r="EQ95" s="72"/>
      <c r="ER95" s="72"/>
      <c r="ES95" s="72"/>
      <c r="ET95" s="72"/>
      <c r="EU95" s="72"/>
      <c r="EV95" s="72"/>
      <c r="EW95" s="72"/>
      <c r="EX95" s="72"/>
      <c r="EY95" s="72"/>
      <c r="EZ95" s="72"/>
      <c r="FA95" s="72"/>
      <c r="FB95" s="72"/>
      <c r="FC95" s="72"/>
      <c r="FD95" s="72"/>
      <c r="FE95" s="72"/>
      <c r="FF95" s="72"/>
      <c r="FG95" s="72"/>
      <c r="FH95" s="72"/>
      <c r="FI95" s="72"/>
      <c r="FJ95" s="72"/>
      <c r="FK95" s="72"/>
      <c r="FL95" s="72"/>
      <c r="FM95" s="72"/>
      <c r="FN95" s="72"/>
      <c r="FO95" s="72"/>
      <c r="FP95" s="72"/>
      <c r="FQ95" s="72"/>
      <c r="FR95" s="72"/>
      <c r="FS95" s="72"/>
      <c r="FT95" s="72"/>
      <c r="FU95" s="72"/>
      <c r="FV95" s="72"/>
      <c r="FW95" s="72"/>
      <c r="FX95" s="72"/>
      <c r="FY95" s="72"/>
      <c r="FZ95" s="72"/>
      <c r="GA95" s="72"/>
      <c r="GB95" s="72"/>
      <c r="GC95" s="72"/>
      <c r="GD95" s="72"/>
      <c r="GE95" s="72"/>
      <c r="GF95" s="72"/>
      <c r="GG95" s="72"/>
      <c r="GH95" s="72"/>
      <c r="GI95" s="72"/>
      <c r="GJ95" s="72"/>
      <c r="GK95" s="72"/>
      <c r="GL95" s="72"/>
      <c r="GM95" s="72"/>
      <c r="GN95" s="72"/>
      <c r="GO95" s="72"/>
      <c r="GP95" s="72"/>
      <c r="GQ95" s="72"/>
      <c r="GR95" s="72"/>
      <c r="GS95" s="72"/>
      <c r="GT95" s="72"/>
      <c r="GU95" s="72"/>
      <c r="GV95" s="72"/>
      <c r="GW95" s="72"/>
      <c r="GX95" s="72"/>
      <c r="GY95" s="72"/>
      <c r="GZ95" s="72"/>
      <c r="HA95" s="72"/>
      <c r="HB95" s="72"/>
      <c r="HC95" s="72"/>
      <c r="HD95" s="72"/>
      <c r="HE95" s="72"/>
      <c r="HF95" s="72"/>
    </row>
    <row r="96" spans="1:214" ht="96.75" customHeight="1">
      <c r="A96" s="74">
        <v>95</v>
      </c>
      <c r="B96" s="74">
        <v>7317</v>
      </c>
      <c r="C96" s="74" t="s">
        <v>1185</v>
      </c>
      <c r="D96" s="75" t="s">
        <v>1171</v>
      </c>
      <c r="E96" s="74" t="s">
        <v>1178</v>
      </c>
      <c r="F96" s="74" t="s">
        <v>1248</v>
      </c>
      <c r="H96" s="74">
        <v>261</v>
      </c>
      <c r="I96" s="76">
        <v>9.740000000000002</v>
      </c>
      <c r="J96" s="74" t="s">
        <v>1174</v>
      </c>
      <c r="K96" s="74" t="s">
        <v>1175</v>
      </c>
      <c r="L96" s="74" t="s">
        <v>1277</v>
      </c>
      <c r="M96" s="72"/>
      <c r="N96" s="72">
        <f t="shared" si="1"/>
        <v>0</v>
      </c>
      <c r="O96" s="72"/>
      <c r="P96" s="72"/>
      <c r="Q96" s="72"/>
      <c r="R96" s="72"/>
      <c r="S96" s="72"/>
      <c r="T96" s="72"/>
      <c r="U96" s="72"/>
      <c r="V96" s="72"/>
      <c r="W96" s="72"/>
      <c r="X96" s="72"/>
      <c r="Y96" s="72"/>
      <c r="Z96" s="72"/>
      <c r="AA96" s="72"/>
      <c r="AB96" s="72"/>
      <c r="AC96" s="72"/>
      <c r="AD96" s="72"/>
      <c r="AE96" s="72"/>
      <c r="AF96" s="72"/>
      <c r="AG96" s="72"/>
      <c r="AH96" s="72"/>
      <c r="AI96" s="72"/>
      <c r="AJ96" s="72"/>
      <c r="AK96" s="72"/>
      <c r="AL96" s="72"/>
      <c r="AM96" s="72"/>
      <c r="AN96" s="72"/>
      <c r="AO96" s="72"/>
      <c r="AP96" s="72"/>
      <c r="AQ96" s="72"/>
      <c r="AR96" s="72"/>
      <c r="AS96" s="72"/>
      <c r="AT96" s="72"/>
      <c r="AU96" s="72"/>
      <c r="AV96" s="72"/>
      <c r="AW96" s="72"/>
      <c r="AX96" s="72"/>
      <c r="AY96" s="72"/>
      <c r="AZ96" s="72"/>
      <c r="BA96" s="72"/>
      <c r="BB96" s="72"/>
      <c r="BC96" s="72"/>
      <c r="BD96" s="72"/>
      <c r="BE96" s="72"/>
      <c r="BF96" s="72"/>
      <c r="BG96" s="72"/>
      <c r="BH96" s="72"/>
      <c r="BI96" s="72"/>
      <c r="BJ96" s="72"/>
      <c r="BK96" s="72"/>
      <c r="BL96" s="72"/>
      <c r="BM96" s="72"/>
      <c r="BN96" s="72"/>
      <c r="BO96" s="72"/>
      <c r="BP96" s="72"/>
      <c r="BQ96" s="72"/>
      <c r="BR96" s="72"/>
      <c r="BS96" s="72"/>
      <c r="BT96" s="72"/>
      <c r="BU96" s="72"/>
      <c r="BV96" s="72"/>
      <c r="BW96" s="72"/>
      <c r="BX96" s="72"/>
      <c r="BY96" s="72"/>
      <c r="BZ96" s="72"/>
      <c r="CA96" s="72"/>
      <c r="CB96" s="72"/>
      <c r="CC96" s="72"/>
      <c r="CD96" s="72"/>
      <c r="CE96" s="72"/>
      <c r="CF96" s="72"/>
      <c r="CG96" s="72"/>
      <c r="CH96" s="72"/>
      <c r="CI96" s="72"/>
      <c r="CJ96" s="72"/>
      <c r="CK96" s="72"/>
      <c r="CL96" s="72"/>
      <c r="CM96" s="72"/>
      <c r="CN96" s="72"/>
      <c r="CO96" s="72"/>
      <c r="CP96" s="72"/>
      <c r="CQ96" s="72"/>
      <c r="CR96" s="72"/>
      <c r="CS96" s="72"/>
      <c r="CT96" s="72"/>
      <c r="CU96" s="72"/>
      <c r="CV96" s="72"/>
      <c r="CW96" s="72"/>
      <c r="CX96" s="72"/>
      <c r="CY96" s="72"/>
      <c r="CZ96" s="72"/>
      <c r="DA96" s="72"/>
      <c r="DB96" s="72"/>
      <c r="DC96" s="72"/>
      <c r="DD96" s="72"/>
      <c r="DE96" s="72"/>
      <c r="DF96" s="72"/>
      <c r="DG96" s="72"/>
      <c r="DH96" s="72"/>
      <c r="DI96" s="72"/>
      <c r="DJ96" s="72"/>
      <c r="DK96" s="72"/>
      <c r="DL96" s="72"/>
      <c r="DM96" s="72"/>
      <c r="DN96" s="72"/>
      <c r="DO96" s="72"/>
      <c r="DP96" s="72"/>
      <c r="DQ96" s="72"/>
      <c r="DR96" s="72"/>
      <c r="DS96" s="72"/>
      <c r="DT96" s="72"/>
      <c r="DU96" s="72"/>
      <c r="DV96" s="72"/>
      <c r="DW96" s="72"/>
      <c r="DX96" s="72"/>
      <c r="DY96" s="72"/>
      <c r="DZ96" s="72"/>
      <c r="EA96" s="72"/>
      <c r="EB96" s="72"/>
      <c r="EC96" s="72"/>
      <c r="ED96" s="72"/>
      <c r="EE96" s="72"/>
      <c r="EF96" s="72"/>
      <c r="EG96" s="72"/>
      <c r="EH96" s="72"/>
      <c r="EI96" s="72"/>
      <c r="EJ96" s="72"/>
      <c r="EK96" s="72"/>
      <c r="EL96" s="72"/>
      <c r="EM96" s="72"/>
      <c r="EN96" s="72"/>
      <c r="EO96" s="72"/>
      <c r="EP96" s="72"/>
      <c r="EQ96" s="72"/>
      <c r="ER96" s="72"/>
      <c r="ES96" s="72"/>
      <c r="ET96" s="72"/>
      <c r="EU96" s="72"/>
      <c r="EV96" s="72"/>
      <c r="EW96" s="72"/>
      <c r="EX96" s="72"/>
      <c r="EY96" s="72"/>
      <c r="EZ96" s="72"/>
      <c r="FA96" s="72"/>
      <c r="FB96" s="72"/>
      <c r="FC96" s="72"/>
      <c r="FD96" s="72"/>
      <c r="FE96" s="72"/>
      <c r="FF96" s="72"/>
      <c r="FG96" s="72"/>
      <c r="FH96" s="72"/>
      <c r="FI96" s="72"/>
      <c r="FJ96" s="72"/>
      <c r="FK96" s="72"/>
      <c r="FL96" s="72"/>
      <c r="FM96" s="72"/>
      <c r="FN96" s="72"/>
      <c r="FO96" s="72"/>
      <c r="FP96" s="72"/>
      <c r="FQ96" s="72"/>
      <c r="FR96" s="72"/>
      <c r="FS96" s="72"/>
      <c r="FT96" s="72"/>
      <c r="FU96" s="72"/>
      <c r="FV96" s="72"/>
      <c r="FW96" s="72"/>
      <c r="FX96" s="72"/>
      <c r="FY96" s="72"/>
      <c r="FZ96" s="72"/>
      <c r="GA96" s="72"/>
      <c r="GB96" s="72"/>
      <c r="GC96" s="72"/>
      <c r="GD96" s="72"/>
      <c r="GE96" s="72"/>
      <c r="GF96" s="72"/>
      <c r="GG96" s="72"/>
      <c r="GH96" s="72"/>
      <c r="GI96" s="72"/>
      <c r="GJ96" s="72"/>
      <c r="GK96" s="72"/>
      <c r="GL96" s="72"/>
      <c r="GM96" s="72"/>
      <c r="GN96" s="72"/>
      <c r="GO96" s="72"/>
      <c r="GP96" s="72"/>
      <c r="GQ96" s="72"/>
      <c r="GR96" s="72"/>
      <c r="GS96" s="72"/>
      <c r="GT96" s="72"/>
      <c r="GU96" s="72"/>
      <c r="GV96" s="72"/>
      <c r="GW96" s="72"/>
      <c r="GX96" s="72"/>
      <c r="GY96" s="72"/>
      <c r="GZ96" s="72"/>
      <c r="HA96" s="72"/>
      <c r="HB96" s="72"/>
      <c r="HC96" s="72"/>
      <c r="HD96" s="72"/>
      <c r="HE96" s="72"/>
      <c r="HF96" s="72"/>
    </row>
    <row r="97" spans="1:214" ht="96.75" customHeight="1">
      <c r="A97" s="74">
        <v>96</v>
      </c>
      <c r="B97" s="74">
        <v>7318</v>
      </c>
      <c r="C97" s="74" t="s">
        <v>1185</v>
      </c>
      <c r="D97" s="75" t="s">
        <v>1171</v>
      </c>
      <c r="E97" s="74" t="s">
        <v>1178</v>
      </c>
      <c r="F97" s="74" t="s">
        <v>1186</v>
      </c>
      <c r="H97" s="74">
        <v>179</v>
      </c>
      <c r="I97" s="76">
        <v>12.237000000000002</v>
      </c>
      <c r="J97" s="74" t="s">
        <v>1174</v>
      </c>
      <c r="K97" s="74" t="s">
        <v>1175</v>
      </c>
      <c r="L97" s="74" t="s">
        <v>1278</v>
      </c>
      <c r="M97" s="72"/>
      <c r="N97" s="72">
        <f t="shared" si="1"/>
        <v>0</v>
      </c>
      <c r="O97" s="72"/>
      <c r="P97" s="72"/>
      <c r="Q97" s="72"/>
      <c r="R97" s="72"/>
      <c r="S97" s="72"/>
      <c r="T97" s="72"/>
      <c r="U97" s="72"/>
      <c r="V97" s="72"/>
      <c r="W97" s="72"/>
      <c r="X97" s="72"/>
      <c r="Y97" s="72"/>
      <c r="Z97" s="72"/>
      <c r="AA97" s="72"/>
      <c r="AB97" s="72"/>
      <c r="AC97" s="72"/>
      <c r="AD97" s="72"/>
      <c r="AE97" s="72"/>
      <c r="AF97" s="72"/>
      <c r="AG97" s="72"/>
      <c r="AH97" s="72"/>
      <c r="AI97" s="72"/>
      <c r="AJ97" s="72"/>
      <c r="AK97" s="72"/>
      <c r="AL97" s="72"/>
      <c r="AM97" s="72"/>
      <c r="AN97" s="72"/>
      <c r="AO97" s="72"/>
      <c r="AP97" s="72"/>
      <c r="AQ97" s="72"/>
      <c r="AR97" s="72"/>
      <c r="AS97" s="72"/>
      <c r="AT97" s="72"/>
      <c r="AU97" s="72"/>
      <c r="AV97" s="72"/>
      <c r="AW97" s="72"/>
      <c r="AX97" s="72"/>
      <c r="AY97" s="72"/>
      <c r="AZ97" s="72"/>
      <c r="BA97" s="72"/>
      <c r="BB97" s="72"/>
      <c r="BC97" s="72"/>
      <c r="BD97" s="72"/>
      <c r="BE97" s="72"/>
      <c r="BF97" s="72"/>
      <c r="BG97" s="72"/>
      <c r="BH97" s="72"/>
      <c r="BI97" s="72"/>
      <c r="BJ97" s="72"/>
      <c r="BK97" s="72"/>
      <c r="BL97" s="72"/>
      <c r="BM97" s="72"/>
      <c r="BN97" s="72"/>
      <c r="BO97" s="72"/>
      <c r="BP97" s="72"/>
      <c r="BQ97" s="72"/>
      <c r="BR97" s="72"/>
      <c r="BS97" s="72"/>
      <c r="BT97" s="72"/>
      <c r="BU97" s="72"/>
      <c r="BV97" s="72"/>
      <c r="BW97" s="72"/>
      <c r="BX97" s="72"/>
      <c r="BY97" s="72"/>
      <c r="BZ97" s="72"/>
      <c r="CA97" s="72"/>
      <c r="CB97" s="72"/>
      <c r="CC97" s="72"/>
      <c r="CD97" s="72"/>
      <c r="CE97" s="72"/>
      <c r="CF97" s="72"/>
      <c r="CG97" s="72"/>
      <c r="CH97" s="72"/>
      <c r="CI97" s="72"/>
      <c r="CJ97" s="72"/>
      <c r="CK97" s="72"/>
      <c r="CL97" s="72"/>
      <c r="CM97" s="72"/>
      <c r="CN97" s="72"/>
      <c r="CO97" s="72"/>
      <c r="CP97" s="72"/>
      <c r="CQ97" s="72"/>
      <c r="CR97" s="72"/>
      <c r="CS97" s="72"/>
      <c r="CT97" s="72"/>
      <c r="CU97" s="72"/>
      <c r="CV97" s="72"/>
      <c r="CW97" s="72"/>
      <c r="CX97" s="72"/>
      <c r="CY97" s="72"/>
      <c r="CZ97" s="72"/>
      <c r="DA97" s="72"/>
      <c r="DB97" s="72"/>
      <c r="DC97" s="72"/>
      <c r="DD97" s="72"/>
      <c r="DE97" s="72"/>
      <c r="DF97" s="72"/>
      <c r="DG97" s="72"/>
      <c r="DH97" s="72"/>
      <c r="DI97" s="72"/>
      <c r="DJ97" s="72"/>
      <c r="DK97" s="72"/>
      <c r="DL97" s="72"/>
      <c r="DM97" s="72"/>
      <c r="DN97" s="72"/>
      <c r="DO97" s="72"/>
      <c r="DP97" s="72"/>
      <c r="DQ97" s="72"/>
      <c r="DR97" s="72"/>
      <c r="DS97" s="72"/>
      <c r="DT97" s="72"/>
      <c r="DU97" s="72"/>
      <c r="DV97" s="72"/>
      <c r="DW97" s="72"/>
      <c r="DX97" s="72"/>
      <c r="DY97" s="72"/>
      <c r="DZ97" s="72"/>
      <c r="EA97" s="72"/>
      <c r="EB97" s="72"/>
      <c r="EC97" s="72"/>
      <c r="ED97" s="72"/>
      <c r="EE97" s="72"/>
      <c r="EF97" s="72"/>
      <c r="EG97" s="72"/>
      <c r="EH97" s="72"/>
      <c r="EI97" s="72"/>
      <c r="EJ97" s="72"/>
      <c r="EK97" s="72"/>
      <c r="EL97" s="72"/>
      <c r="EM97" s="72"/>
      <c r="EN97" s="72"/>
      <c r="EO97" s="72"/>
      <c r="EP97" s="72"/>
      <c r="EQ97" s="72"/>
      <c r="ER97" s="72"/>
      <c r="ES97" s="72"/>
      <c r="ET97" s="72"/>
      <c r="EU97" s="72"/>
      <c r="EV97" s="72"/>
      <c r="EW97" s="72"/>
      <c r="EX97" s="72"/>
      <c r="EY97" s="72"/>
      <c r="EZ97" s="72"/>
      <c r="FA97" s="72"/>
      <c r="FB97" s="72"/>
      <c r="FC97" s="72"/>
      <c r="FD97" s="72"/>
      <c r="FE97" s="72"/>
      <c r="FF97" s="72"/>
      <c r="FG97" s="72"/>
      <c r="FH97" s="72"/>
      <c r="FI97" s="72"/>
      <c r="FJ97" s="72"/>
      <c r="FK97" s="72"/>
      <c r="FL97" s="72"/>
      <c r="FM97" s="72"/>
      <c r="FN97" s="72"/>
      <c r="FO97" s="72"/>
      <c r="FP97" s="72"/>
      <c r="FQ97" s="72"/>
      <c r="FR97" s="72"/>
      <c r="FS97" s="72"/>
      <c r="FT97" s="72"/>
      <c r="FU97" s="72"/>
      <c r="FV97" s="72"/>
      <c r="FW97" s="72"/>
      <c r="FX97" s="72"/>
      <c r="FY97" s="72"/>
      <c r="FZ97" s="72"/>
      <c r="GA97" s="72"/>
      <c r="GB97" s="72"/>
      <c r="GC97" s="72"/>
      <c r="GD97" s="72"/>
      <c r="GE97" s="72"/>
      <c r="GF97" s="72"/>
      <c r="GG97" s="72"/>
      <c r="GH97" s="72"/>
      <c r="GI97" s="72"/>
      <c r="GJ97" s="72"/>
      <c r="GK97" s="72"/>
      <c r="GL97" s="72"/>
      <c r="GM97" s="72"/>
      <c r="GN97" s="72"/>
      <c r="GO97" s="72"/>
      <c r="GP97" s="72"/>
      <c r="GQ97" s="72"/>
      <c r="GR97" s="72"/>
      <c r="GS97" s="72"/>
      <c r="GT97" s="72"/>
      <c r="GU97" s="72"/>
      <c r="GV97" s="72"/>
      <c r="GW97" s="72"/>
      <c r="GX97" s="72"/>
      <c r="GY97" s="72"/>
      <c r="GZ97" s="72"/>
      <c r="HA97" s="72"/>
      <c r="HB97" s="72"/>
      <c r="HC97" s="72"/>
      <c r="HD97" s="72"/>
      <c r="HE97" s="72"/>
      <c r="HF97" s="72"/>
    </row>
    <row r="98" spans="1:214" ht="96.75" customHeight="1">
      <c r="A98" s="74">
        <v>97</v>
      </c>
      <c r="B98" s="74">
        <v>7319</v>
      </c>
      <c r="C98" s="74" t="s">
        <v>1185</v>
      </c>
      <c r="D98" s="75" t="s">
        <v>1171</v>
      </c>
      <c r="E98" s="74" t="s">
        <v>1178</v>
      </c>
      <c r="F98" s="74" t="s">
        <v>1186</v>
      </c>
      <c r="H98" s="74">
        <v>12</v>
      </c>
      <c r="I98" s="76">
        <v>8.4090000000000007</v>
      </c>
      <c r="J98" s="74" t="s">
        <v>1174</v>
      </c>
      <c r="K98" s="74" t="s">
        <v>1175</v>
      </c>
      <c r="L98" s="74" t="s">
        <v>1279</v>
      </c>
      <c r="M98" s="72"/>
      <c r="N98" s="72">
        <f t="shared" si="1"/>
        <v>0</v>
      </c>
      <c r="O98" s="72"/>
      <c r="P98" s="72"/>
      <c r="Q98" s="72"/>
      <c r="R98" s="72"/>
      <c r="S98" s="72"/>
      <c r="T98" s="72"/>
      <c r="U98" s="72"/>
      <c r="V98" s="72"/>
      <c r="W98" s="72"/>
      <c r="X98" s="72"/>
      <c r="Y98" s="72"/>
      <c r="Z98" s="72"/>
      <c r="AA98" s="72"/>
      <c r="AB98" s="72"/>
      <c r="AC98" s="72"/>
      <c r="AD98" s="72"/>
      <c r="AE98" s="72"/>
      <c r="AF98" s="72"/>
      <c r="AG98" s="72"/>
      <c r="AH98" s="72"/>
      <c r="AI98" s="72"/>
      <c r="AJ98" s="72"/>
      <c r="AK98" s="72"/>
      <c r="AL98" s="72"/>
      <c r="AM98" s="72"/>
      <c r="AN98" s="72"/>
      <c r="AO98" s="72"/>
      <c r="AP98" s="72"/>
      <c r="AQ98" s="72"/>
      <c r="AR98" s="72"/>
      <c r="AS98" s="72"/>
      <c r="AT98" s="72"/>
      <c r="AU98" s="72"/>
      <c r="AV98" s="72"/>
      <c r="AW98" s="72"/>
      <c r="AX98" s="72"/>
      <c r="AY98" s="72"/>
      <c r="AZ98" s="72"/>
      <c r="BA98" s="72"/>
      <c r="BB98" s="72"/>
      <c r="BC98" s="72"/>
      <c r="BD98" s="72"/>
      <c r="BE98" s="72"/>
      <c r="BF98" s="72"/>
      <c r="BG98" s="72"/>
      <c r="BH98" s="72"/>
      <c r="BI98" s="72"/>
      <c r="BJ98" s="72"/>
      <c r="BK98" s="72"/>
      <c r="BL98" s="72"/>
      <c r="BM98" s="72"/>
      <c r="BN98" s="72"/>
      <c r="BO98" s="72"/>
      <c r="BP98" s="72"/>
      <c r="BQ98" s="72"/>
      <c r="BR98" s="72"/>
      <c r="BS98" s="72"/>
      <c r="BT98" s="72"/>
      <c r="BU98" s="72"/>
      <c r="BV98" s="72"/>
      <c r="BW98" s="72"/>
      <c r="BX98" s="72"/>
      <c r="BY98" s="72"/>
      <c r="BZ98" s="72"/>
      <c r="CA98" s="72"/>
      <c r="CB98" s="72"/>
      <c r="CC98" s="72"/>
      <c r="CD98" s="72"/>
      <c r="CE98" s="72"/>
      <c r="CF98" s="72"/>
      <c r="CG98" s="72"/>
      <c r="CH98" s="72"/>
      <c r="CI98" s="72"/>
      <c r="CJ98" s="72"/>
      <c r="CK98" s="72"/>
      <c r="CL98" s="72"/>
      <c r="CM98" s="72"/>
      <c r="CN98" s="72"/>
      <c r="CO98" s="72"/>
      <c r="CP98" s="72"/>
      <c r="CQ98" s="72"/>
      <c r="CR98" s="72"/>
      <c r="CS98" s="72"/>
      <c r="CT98" s="72"/>
      <c r="CU98" s="72"/>
      <c r="CV98" s="72"/>
      <c r="CW98" s="72"/>
      <c r="CX98" s="72"/>
      <c r="CY98" s="72"/>
      <c r="CZ98" s="72"/>
      <c r="DA98" s="72"/>
      <c r="DB98" s="72"/>
      <c r="DC98" s="72"/>
      <c r="DD98" s="72"/>
      <c r="DE98" s="72"/>
      <c r="DF98" s="72"/>
      <c r="DG98" s="72"/>
      <c r="DH98" s="72"/>
      <c r="DI98" s="72"/>
      <c r="DJ98" s="72"/>
      <c r="DK98" s="72"/>
      <c r="DL98" s="72"/>
      <c r="DM98" s="72"/>
      <c r="DN98" s="72"/>
      <c r="DO98" s="72"/>
      <c r="DP98" s="72"/>
      <c r="DQ98" s="72"/>
      <c r="DR98" s="72"/>
      <c r="DS98" s="72"/>
      <c r="DT98" s="72"/>
      <c r="DU98" s="72"/>
      <c r="DV98" s="72"/>
      <c r="DW98" s="72"/>
      <c r="DX98" s="72"/>
      <c r="DY98" s="72"/>
      <c r="DZ98" s="72"/>
      <c r="EA98" s="72"/>
      <c r="EB98" s="72"/>
      <c r="EC98" s="72"/>
      <c r="ED98" s="72"/>
      <c r="EE98" s="72"/>
      <c r="EF98" s="72"/>
      <c r="EG98" s="72"/>
      <c r="EH98" s="72"/>
      <c r="EI98" s="72"/>
      <c r="EJ98" s="72"/>
      <c r="EK98" s="72"/>
      <c r="EL98" s="72"/>
      <c r="EM98" s="72"/>
      <c r="EN98" s="72"/>
      <c r="EO98" s="72"/>
      <c r="EP98" s="72"/>
      <c r="EQ98" s="72"/>
      <c r="ER98" s="72"/>
      <c r="ES98" s="72"/>
      <c r="ET98" s="72"/>
      <c r="EU98" s="72"/>
      <c r="EV98" s="72"/>
      <c r="EW98" s="72"/>
      <c r="EX98" s="72"/>
      <c r="EY98" s="72"/>
      <c r="EZ98" s="72"/>
      <c r="FA98" s="72"/>
      <c r="FB98" s="72"/>
      <c r="FC98" s="72"/>
      <c r="FD98" s="72"/>
      <c r="FE98" s="72"/>
      <c r="FF98" s="72"/>
      <c r="FG98" s="72"/>
      <c r="FH98" s="72"/>
      <c r="FI98" s="72"/>
      <c r="FJ98" s="72"/>
      <c r="FK98" s="72"/>
      <c r="FL98" s="72"/>
      <c r="FM98" s="72"/>
      <c r="FN98" s="72"/>
      <c r="FO98" s="72"/>
      <c r="FP98" s="72"/>
      <c r="FQ98" s="72"/>
      <c r="FR98" s="72"/>
      <c r="FS98" s="72"/>
      <c r="FT98" s="72"/>
      <c r="FU98" s="72"/>
      <c r="FV98" s="72"/>
      <c r="FW98" s="72"/>
      <c r="FX98" s="72"/>
      <c r="FY98" s="72"/>
      <c r="FZ98" s="72"/>
      <c r="GA98" s="72"/>
      <c r="GB98" s="72"/>
      <c r="GC98" s="72"/>
      <c r="GD98" s="72"/>
      <c r="GE98" s="72"/>
      <c r="GF98" s="72"/>
      <c r="GG98" s="72"/>
      <c r="GH98" s="72"/>
      <c r="GI98" s="72"/>
      <c r="GJ98" s="72"/>
      <c r="GK98" s="72"/>
      <c r="GL98" s="72"/>
      <c r="GM98" s="72"/>
      <c r="GN98" s="72"/>
      <c r="GO98" s="72"/>
      <c r="GP98" s="72"/>
      <c r="GQ98" s="72"/>
      <c r="GR98" s="72"/>
      <c r="GS98" s="72"/>
      <c r="GT98" s="72"/>
      <c r="GU98" s="72"/>
      <c r="GV98" s="72"/>
      <c r="GW98" s="72"/>
      <c r="GX98" s="72"/>
      <c r="GY98" s="72"/>
      <c r="GZ98" s="72"/>
      <c r="HA98" s="72"/>
      <c r="HB98" s="72"/>
      <c r="HC98" s="72"/>
      <c r="HD98" s="72"/>
      <c r="HE98" s="72"/>
      <c r="HF98" s="72"/>
    </row>
    <row r="99" spans="1:214" ht="96.75" customHeight="1">
      <c r="A99" s="74">
        <v>98</v>
      </c>
      <c r="B99" s="74">
        <v>7320</v>
      </c>
      <c r="C99" s="74" t="s">
        <v>1185</v>
      </c>
      <c r="D99" s="75" t="s">
        <v>1171</v>
      </c>
      <c r="E99" s="74" t="s">
        <v>1178</v>
      </c>
      <c r="F99" s="74" t="s">
        <v>1186</v>
      </c>
      <c r="H99" s="74">
        <v>235</v>
      </c>
      <c r="I99" s="76">
        <v>10.037000000000001</v>
      </c>
      <c r="J99" s="74" t="s">
        <v>1174</v>
      </c>
      <c r="K99" s="74" t="s">
        <v>1175</v>
      </c>
      <c r="L99" s="74" t="s">
        <v>1280</v>
      </c>
      <c r="M99" s="72"/>
      <c r="N99" s="72">
        <f t="shared" si="1"/>
        <v>0</v>
      </c>
      <c r="O99" s="72"/>
      <c r="P99" s="72"/>
      <c r="Q99" s="72"/>
      <c r="R99" s="72"/>
      <c r="S99" s="72"/>
      <c r="T99" s="72"/>
      <c r="U99" s="72"/>
      <c r="V99" s="72"/>
      <c r="W99" s="72"/>
      <c r="X99" s="72"/>
      <c r="Y99" s="72"/>
      <c r="Z99" s="72"/>
      <c r="AA99" s="72"/>
      <c r="AB99" s="72"/>
      <c r="AC99" s="72"/>
      <c r="AD99" s="72"/>
      <c r="AE99" s="72"/>
      <c r="AF99" s="72"/>
      <c r="AG99" s="72"/>
      <c r="AH99" s="72"/>
      <c r="AI99" s="72"/>
      <c r="AJ99" s="72"/>
      <c r="AK99" s="72"/>
      <c r="AL99" s="72"/>
      <c r="AM99" s="72"/>
      <c r="AN99" s="72"/>
      <c r="AO99" s="72"/>
      <c r="AP99" s="72"/>
      <c r="AQ99" s="72"/>
      <c r="AR99" s="72"/>
      <c r="AS99" s="72"/>
      <c r="AT99" s="72"/>
      <c r="AU99" s="72"/>
      <c r="AV99" s="72"/>
      <c r="AW99" s="72"/>
      <c r="AX99" s="72"/>
      <c r="AY99" s="72"/>
      <c r="AZ99" s="72"/>
      <c r="BA99" s="72"/>
      <c r="BB99" s="72"/>
      <c r="BC99" s="72"/>
      <c r="BD99" s="72"/>
      <c r="BE99" s="72"/>
      <c r="BF99" s="72"/>
      <c r="BG99" s="72"/>
      <c r="BH99" s="72"/>
      <c r="BI99" s="72"/>
      <c r="BJ99" s="72"/>
      <c r="BK99" s="72"/>
      <c r="BL99" s="72"/>
      <c r="BM99" s="72"/>
      <c r="BN99" s="72"/>
      <c r="BO99" s="72"/>
      <c r="BP99" s="72"/>
      <c r="BQ99" s="72"/>
      <c r="BR99" s="72"/>
      <c r="BS99" s="72"/>
      <c r="BT99" s="72"/>
      <c r="BU99" s="72"/>
      <c r="BV99" s="72"/>
      <c r="BW99" s="72"/>
      <c r="BX99" s="72"/>
      <c r="BY99" s="72"/>
      <c r="BZ99" s="72"/>
      <c r="CA99" s="72"/>
      <c r="CB99" s="72"/>
      <c r="CC99" s="72"/>
      <c r="CD99" s="72"/>
      <c r="CE99" s="72"/>
      <c r="CF99" s="72"/>
      <c r="CG99" s="72"/>
      <c r="CH99" s="72"/>
      <c r="CI99" s="72"/>
      <c r="CJ99" s="72"/>
      <c r="CK99" s="72"/>
      <c r="CL99" s="72"/>
      <c r="CM99" s="72"/>
      <c r="CN99" s="72"/>
      <c r="CO99" s="72"/>
      <c r="CP99" s="72"/>
      <c r="CQ99" s="72"/>
      <c r="CR99" s="72"/>
      <c r="CS99" s="72"/>
      <c r="CT99" s="72"/>
      <c r="CU99" s="72"/>
      <c r="CV99" s="72"/>
      <c r="CW99" s="72"/>
      <c r="CX99" s="72"/>
      <c r="CY99" s="72"/>
      <c r="CZ99" s="72"/>
      <c r="DA99" s="72"/>
      <c r="DB99" s="72"/>
      <c r="DC99" s="72"/>
      <c r="DD99" s="72"/>
      <c r="DE99" s="72"/>
      <c r="DF99" s="72"/>
      <c r="DG99" s="72"/>
      <c r="DH99" s="72"/>
      <c r="DI99" s="72"/>
      <c r="DJ99" s="72"/>
      <c r="DK99" s="72"/>
      <c r="DL99" s="72"/>
      <c r="DM99" s="72"/>
      <c r="DN99" s="72"/>
      <c r="DO99" s="72"/>
      <c r="DP99" s="72"/>
      <c r="DQ99" s="72"/>
      <c r="DR99" s="72"/>
      <c r="DS99" s="72"/>
      <c r="DT99" s="72"/>
      <c r="DU99" s="72"/>
      <c r="DV99" s="72"/>
      <c r="DW99" s="72"/>
      <c r="DX99" s="72"/>
      <c r="DY99" s="72"/>
      <c r="DZ99" s="72"/>
      <c r="EA99" s="72"/>
      <c r="EB99" s="72"/>
      <c r="EC99" s="72"/>
      <c r="ED99" s="72"/>
      <c r="EE99" s="72"/>
      <c r="EF99" s="72"/>
      <c r="EG99" s="72"/>
      <c r="EH99" s="72"/>
      <c r="EI99" s="72"/>
      <c r="EJ99" s="72"/>
      <c r="EK99" s="72"/>
      <c r="EL99" s="72"/>
      <c r="EM99" s="72"/>
      <c r="EN99" s="72"/>
      <c r="EO99" s="72"/>
      <c r="EP99" s="72"/>
      <c r="EQ99" s="72"/>
      <c r="ER99" s="72"/>
      <c r="ES99" s="72"/>
      <c r="ET99" s="72"/>
      <c r="EU99" s="72"/>
      <c r="EV99" s="72"/>
      <c r="EW99" s="72"/>
      <c r="EX99" s="72"/>
      <c r="EY99" s="72"/>
      <c r="EZ99" s="72"/>
      <c r="FA99" s="72"/>
      <c r="FB99" s="72"/>
      <c r="FC99" s="72"/>
      <c r="FD99" s="72"/>
      <c r="FE99" s="72"/>
      <c r="FF99" s="72"/>
      <c r="FG99" s="72"/>
      <c r="FH99" s="72"/>
      <c r="FI99" s="72"/>
      <c r="FJ99" s="72"/>
      <c r="FK99" s="72"/>
      <c r="FL99" s="72"/>
      <c r="FM99" s="72"/>
      <c r="FN99" s="72"/>
      <c r="FO99" s="72"/>
      <c r="FP99" s="72"/>
      <c r="FQ99" s="72"/>
      <c r="FR99" s="72"/>
      <c r="FS99" s="72"/>
      <c r="FT99" s="72"/>
      <c r="FU99" s="72"/>
      <c r="FV99" s="72"/>
      <c r="FW99" s="72"/>
      <c r="FX99" s="72"/>
      <c r="FY99" s="72"/>
      <c r="FZ99" s="72"/>
      <c r="GA99" s="72"/>
      <c r="GB99" s="72"/>
      <c r="GC99" s="72"/>
      <c r="GD99" s="72"/>
      <c r="GE99" s="72"/>
      <c r="GF99" s="72"/>
      <c r="GG99" s="72"/>
      <c r="GH99" s="72"/>
      <c r="GI99" s="72"/>
      <c r="GJ99" s="72"/>
      <c r="GK99" s="72"/>
      <c r="GL99" s="72"/>
      <c r="GM99" s="72"/>
      <c r="GN99" s="72"/>
      <c r="GO99" s="72"/>
      <c r="GP99" s="72"/>
      <c r="GQ99" s="72"/>
      <c r="GR99" s="72"/>
      <c r="GS99" s="72"/>
      <c r="GT99" s="72"/>
      <c r="GU99" s="72"/>
      <c r="GV99" s="72"/>
      <c r="GW99" s="72"/>
      <c r="GX99" s="72"/>
      <c r="GY99" s="72"/>
      <c r="GZ99" s="72"/>
      <c r="HA99" s="72"/>
      <c r="HB99" s="72"/>
      <c r="HC99" s="72"/>
      <c r="HD99" s="72"/>
      <c r="HE99" s="72"/>
      <c r="HF99" s="72"/>
    </row>
    <row r="100" spans="1:214" ht="96.75" customHeight="1">
      <c r="A100" s="74">
        <v>99</v>
      </c>
      <c r="B100" s="74">
        <v>7321</v>
      </c>
      <c r="C100" s="74" t="s">
        <v>1281</v>
      </c>
      <c r="D100" s="75" t="s">
        <v>1171</v>
      </c>
      <c r="E100" s="74" t="s">
        <v>1178</v>
      </c>
      <c r="F100" s="74" t="s">
        <v>1173</v>
      </c>
      <c r="G100" s="85" t="s">
        <v>1152</v>
      </c>
      <c r="H100" s="74">
        <v>179</v>
      </c>
      <c r="I100" s="76">
        <v>11.654000000000002</v>
      </c>
      <c r="J100" s="74" t="s">
        <v>1174</v>
      </c>
      <c r="K100" s="74" t="s">
        <v>1175</v>
      </c>
      <c r="L100" s="74" t="s">
        <v>1282</v>
      </c>
      <c r="M100" s="72"/>
      <c r="N100" s="72">
        <f t="shared" si="1"/>
        <v>0</v>
      </c>
      <c r="O100" s="72"/>
      <c r="P100" s="72"/>
      <c r="Q100" s="72"/>
      <c r="R100" s="72"/>
      <c r="S100" s="72"/>
      <c r="T100" s="72"/>
      <c r="U100" s="72"/>
      <c r="V100" s="72"/>
      <c r="W100" s="72"/>
      <c r="X100" s="72"/>
      <c r="Y100" s="72"/>
      <c r="Z100" s="72"/>
      <c r="AA100" s="72"/>
      <c r="AB100" s="72"/>
      <c r="AC100" s="72"/>
      <c r="AD100" s="72"/>
      <c r="AE100" s="72"/>
      <c r="AF100" s="72"/>
      <c r="AG100" s="72"/>
      <c r="AH100" s="72"/>
      <c r="AI100" s="72"/>
      <c r="AJ100" s="72"/>
      <c r="AK100" s="72"/>
      <c r="AL100" s="72"/>
      <c r="AM100" s="72"/>
      <c r="AN100" s="72"/>
      <c r="AO100" s="72"/>
      <c r="AP100" s="72"/>
      <c r="AQ100" s="72"/>
      <c r="AR100" s="72"/>
      <c r="AS100" s="72"/>
      <c r="AT100" s="72"/>
      <c r="AU100" s="72"/>
      <c r="AV100" s="72"/>
      <c r="AW100" s="72"/>
      <c r="AX100" s="72"/>
      <c r="AY100" s="72"/>
      <c r="AZ100" s="72"/>
      <c r="BA100" s="72"/>
      <c r="BB100" s="72"/>
      <c r="BC100" s="72"/>
      <c r="BD100" s="72"/>
      <c r="BE100" s="72"/>
      <c r="BF100" s="72"/>
      <c r="BG100" s="72"/>
      <c r="BH100" s="72"/>
      <c r="BI100" s="72"/>
      <c r="BJ100" s="72"/>
      <c r="BK100" s="72"/>
      <c r="BL100" s="72"/>
      <c r="BM100" s="72"/>
      <c r="BN100" s="72"/>
      <c r="BO100" s="72"/>
      <c r="BP100" s="72"/>
      <c r="BQ100" s="72"/>
      <c r="BR100" s="72"/>
      <c r="BS100" s="72"/>
      <c r="BT100" s="72"/>
      <c r="BU100" s="72"/>
      <c r="BV100" s="72"/>
      <c r="BW100" s="72"/>
      <c r="BX100" s="72"/>
      <c r="BY100" s="72"/>
      <c r="BZ100" s="72"/>
      <c r="CA100" s="72"/>
      <c r="CB100" s="72"/>
      <c r="CC100" s="72"/>
      <c r="CD100" s="72"/>
      <c r="CE100" s="72"/>
      <c r="CF100" s="72"/>
      <c r="CG100" s="72"/>
      <c r="CH100" s="72"/>
      <c r="CI100" s="72"/>
      <c r="CJ100" s="72"/>
      <c r="CK100" s="72"/>
      <c r="CL100" s="72"/>
      <c r="CM100" s="72"/>
      <c r="CN100" s="72"/>
      <c r="CO100" s="72"/>
      <c r="CP100" s="72"/>
      <c r="CQ100" s="72"/>
      <c r="CR100" s="72"/>
      <c r="CS100" s="72"/>
      <c r="CT100" s="72"/>
      <c r="CU100" s="72"/>
      <c r="CV100" s="72"/>
      <c r="CW100" s="72"/>
      <c r="CX100" s="72"/>
      <c r="CY100" s="72"/>
      <c r="CZ100" s="72"/>
      <c r="DA100" s="72"/>
      <c r="DB100" s="72"/>
      <c r="DC100" s="72"/>
      <c r="DD100" s="72"/>
      <c r="DE100" s="72"/>
      <c r="DF100" s="72"/>
      <c r="DG100" s="72"/>
      <c r="DH100" s="72"/>
      <c r="DI100" s="72"/>
      <c r="DJ100" s="72"/>
      <c r="DK100" s="72"/>
      <c r="DL100" s="72"/>
      <c r="DM100" s="72"/>
      <c r="DN100" s="72"/>
      <c r="DO100" s="72"/>
      <c r="DP100" s="72"/>
      <c r="DQ100" s="72"/>
      <c r="DR100" s="72"/>
      <c r="DS100" s="72"/>
      <c r="DT100" s="72"/>
      <c r="DU100" s="72"/>
      <c r="DV100" s="72"/>
      <c r="DW100" s="72"/>
      <c r="DX100" s="72"/>
      <c r="DY100" s="72"/>
      <c r="DZ100" s="72"/>
      <c r="EA100" s="72"/>
      <c r="EB100" s="72"/>
      <c r="EC100" s="72"/>
      <c r="ED100" s="72"/>
      <c r="EE100" s="72"/>
      <c r="EF100" s="72"/>
      <c r="EG100" s="72"/>
      <c r="EH100" s="72"/>
      <c r="EI100" s="72"/>
      <c r="EJ100" s="72"/>
      <c r="EK100" s="72"/>
      <c r="EL100" s="72"/>
      <c r="EM100" s="72"/>
      <c r="EN100" s="72"/>
      <c r="EO100" s="72"/>
      <c r="EP100" s="72"/>
      <c r="EQ100" s="72"/>
      <c r="ER100" s="72"/>
      <c r="ES100" s="72"/>
      <c r="ET100" s="72"/>
      <c r="EU100" s="72"/>
      <c r="EV100" s="72"/>
      <c r="EW100" s="72"/>
      <c r="EX100" s="72"/>
      <c r="EY100" s="72"/>
      <c r="EZ100" s="72"/>
      <c r="FA100" s="72"/>
      <c r="FB100" s="72"/>
      <c r="FC100" s="72"/>
      <c r="FD100" s="72"/>
      <c r="FE100" s="72"/>
      <c r="FF100" s="72"/>
      <c r="FG100" s="72"/>
      <c r="FH100" s="72"/>
      <c r="FI100" s="72"/>
      <c r="FJ100" s="72"/>
      <c r="FK100" s="72"/>
      <c r="FL100" s="72"/>
      <c r="FM100" s="72"/>
      <c r="FN100" s="72"/>
      <c r="FO100" s="72"/>
      <c r="FP100" s="72"/>
      <c r="FQ100" s="72"/>
      <c r="FR100" s="72"/>
      <c r="FS100" s="72"/>
      <c r="FT100" s="72"/>
      <c r="FU100" s="72"/>
      <c r="FV100" s="72"/>
      <c r="FW100" s="72"/>
      <c r="FX100" s="72"/>
      <c r="FY100" s="72"/>
      <c r="FZ100" s="72"/>
      <c r="GA100" s="72"/>
      <c r="GB100" s="72"/>
      <c r="GC100" s="72"/>
      <c r="GD100" s="72"/>
      <c r="GE100" s="72"/>
      <c r="GF100" s="72"/>
      <c r="GG100" s="72"/>
      <c r="GH100" s="72"/>
      <c r="GI100" s="72"/>
      <c r="GJ100" s="72"/>
      <c r="GK100" s="72"/>
      <c r="GL100" s="72"/>
      <c r="GM100" s="72"/>
      <c r="GN100" s="72"/>
      <c r="GO100" s="72"/>
      <c r="GP100" s="72"/>
      <c r="GQ100" s="72"/>
      <c r="GR100" s="72"/>
      <c r="GS100" s="72"/>
      <c r="GT100" s="72"/>
      <c r="GU100" s="72"/>
      <c r="GV100" s="72"/>
      <c r="GW100" s="72"/>
      <c r="GX100" s="72"/>
      <c r="GY100" s="72"/>
      <c r="GZ100" s="72"/>
      <c r="HA100" s="72"/>
      <c r="HB100" s="72"/>
      <c r="HC100" s="72"/>
      <c r="HD100" s="72"/>
      <c r="HE100" s="72"/>
      <c r="HF100" s="72"/>
    </row>
    <row r="101" spans="1:214" ht="96.75" customHeight="1">
      <c r="A101" s="74">
        <v>100</v>
      </c>
      <c r="B101" s="74">
        <v>7322</v>
      </c>
      <c r="C101" s="74" t="s">
        <v>1281</v>
      </c>
      <c r="D101" s="75" t="s">
        <v>1171</v>
      </c>
      <c r="E101" s="74" t="s">
        <v>1178</v>
      </c>
      <c r="F101" s="74" t="s">
        <v>1173</v>
      </c>
      <c r="G101" s="85" t="s">
        <v>1152</v>
      </c>
      <c r="H101" s="74">
        <v>98</v>
      </c>
      <c r="I101" s="76">
        <v>14.008000000000001</v>
      </c>
      <c r="J101" s="74" t="s">
        <v>1174</v>
      </c>
      <c r="K101" s="74" t="s">
        <v>1175</v>
      </c>
      <c r="L101" s="74" t="s">
        <v>1283</v>
      </c>
      <c r="M101" s="72"/>
      <c r="N101" s="72">
        <f t="shared" si="1"/>
        <v>0</v>
      </c>
      <c r="O101" s="72"/>
      <c r="P101" s="72"/>
      <c r="Q101" s="72"/>
      <c r="R101" s="72"/>
      <c r="S101" s="72"/>
      <c r="T101" s="72"/>
      <c r="U101" s="72"/>
      <c r="V101" s="72"/>
      <c r="W101" s="72"/>
      <c r="X101" s="72"/>
      <c r="Y101" s="72"/>
      <c r="Z101" s="72"/>
      <c r="AA101" s="72"/>
      <c r="AB101" s="72"/>
      <c r="AC101" s="72"/>
      <c r="AD101" s="72"/>
      <c r="AE101" s="72"/>
      <c r="AF101" s="72"/>
      <c r="AG101" s="72"/>
      <c r="AH101" s="72"/>
      <c r="AI101" s="72"/>
      <c r="AJ101" s="72"/>
      <c r="AK101" s="72"/>
      <c r="AL101" s="72"/>
      <c r="AM101" s="72"/>
      <c r="AN101" s="72"/>
      <c r="AO101" s="72"/>
      <c r="AP101" s="72"/>
      <c r="AQ101" s="72"/>
      <c r="AR101" s="72"/>
      <c r="AS101" s="72"/>
      <c r="AT101" s="72"/>
      <c r="AU101" s="72"/>
      <c r="AV101" s="72"/>
      <c r="AW101" s="72"/>
      <c r="AX101" s="72"/>
      <c r="AY101" s="72"/>
      <c r="AZ101" s="72"/>
      <c r="BA101" s="72"/>
      <c r="BB101" s="72"/>
      <c r="BC101" s="72"/>
      <c r="BD101" s="72"/>
      <c r="BE101" s="72"/>
      <c r="BF101" s="72"/>
      <c r="BG101" s="72"/>
      <c r="BH101" s="72"/>
      <c r="BI101" s="72"/>
      <c r="BJ101" s="72"/>
      <c r="BK101" s="72"/>
      <c r="BL101" s="72"/>
      <c r="BM101" s="72"/>
      <c r="BN101" s="72"/>
      <c r="BO101" s="72"/>
      <c r="BP101" s="72"/>
      <c r="BQ101" s="72"/>
      <c r="BR101" s="72"/>
      <c r="BS101" s="72"/>
      <c r="BT101" s="72"/>
      <c r="BU101" s="72"/>
      <c r="BV101" s="72"/>
      <c r="BW101" s="72"/>
      <c r="BX101" s="72"/>
      <c r="BY101" s="72"/>
      <c r="BZ101" s="72"/>
      <c r="CA101" s="72"/>
      <c r="CB101" s="72"/>
      <c r="CC101" s="72"/>
      <c r="CD101" s="72"/>
      <c r="CE101" s="72"/>
      <c r="CF101" s="72"/>
      <c r="CG101" s="72"/>
      <c r="CH101" s="72"/>
      <c r="CI101" s="72"/>
      <c r="CJ101" s="72"/>
      <c r="CK101" s="72"/>
      <c r="CL101" s="72"/>
      <c r="CM101" s="72"/>
      <c r="CN101" s="72"/>
      <c r="CO101" s="72"/>
      <c r="CP101" s="72"/>
      <c r="CQ101" s="72"/>
      <c r="CR101" s="72"/>
      <c r="CS101" s="72"/>
      <c r="CT101" s="72"/>
      <c r="CU101" s="72"/>
      <c r="CV101" s="72"/>
      <c r="CW101" s="72"/>
      <c r="CX101" s="72"/>
      <c r="CY101" s="72"/>
      <c r="CZ101" s="72"/>
      <c r="DA101" s="72"/>
      <c r="DB101" s="72"/>
      <c r="DC101" s="72"/>
      <c r="DD101" s="72"/>
      <c r="DE101" s="72"/>
      <c r="DF101" s="72"/>
      <c r="DG101" s="72"/>
      <c r="DH101" s="72"/>
      <c r="DI101" s="72"/>
      <c r="DJ101" s="72"/>
      <c r="DK101" s="72"/>
      <c r="DL101" s="72"/>
      <c r="DM101" s="72"/>
      <c r="DN101" s="72"/>
      <c r="DO101" s="72"/>
      <c r="DP101" s="72"/>
      <c r="DQ101" s="72"/>
      <c r="DR101" s="72"/>
      <c r="DS101" s="72"/>
      <c r="DT101" s="72"/>
      <c r="DU101" s="72"/>
      <c r="DV101" s="72"/>
      <c r="DW101" s="72"/>
      <c r="DX101" s="72"/>
      <c r="DY101" s="72"/>
      <c r="DZ101" s="72"/>
      <c r="EA101" s="72"/>
      <c r="EB101" s="72"/>
      <c r="EC101" s="72"/>
      <c r="ED101" s="72"/>
      <c r="EE101" s="72"/>
      <c r="EF101" s="72"/>
      <c r="EG101" s="72"/>
      <c r="EH101" s="72"/>
      <c r="EI101" s="72"/>
      <c r="EJ101" s="72"/>
      <c r="EK101" s="72"/>
      <c r="EL101" s="72"/>
      <c r="EM101" s="72"/>
      <c r="EN101" s="72"/>
      <c r="EO101" s="72"/>
      <c r="EP101" s="72"/>
      <c r="EQ101" s="72"/>
      <c r="ER101" s="72"/>
      <c r="ES101" s="72"/>
      <c r="ET101" s="72"/>
      <c r="EU101" s="72"/>
      <c r="EV101" s="72"/>
      <c r="EW101" s="72"/>
      <c r="EX101" s="72"/>
      <c r="EY101" s="72"/>
      <c r="EZ101" s="72"/>
      <c r="FA101" s="72"/>
      <c r="FB101" s="72"/>
      <c r="FC101" s="72"/>
      <c r="FD101" s="72"/>
      <c r="FE101" s="72"/>
      <c r="FF101" s="72"/>
      <c r="FG101" s="72"/>
      <c r="FH101" s="72"/>
      <c r="FI101" s="72"/>
      <c r="FJ101" s="72"/>
      <c r="FK101" s="72"/>
      <c r="FL101" s="72"/>
      <c r="FM101" s="72"/>
      <c r="FN101" s="72"/>
      <c r="FO101" s="72"/>
      <c r="FP101" s="72"/>
      <c r="FQ101" s="72"/>
      <c r="FR101" s="72"/>
      <c r="FS101" s="72"/>
      <c r="FT101" s="72"/>
      <c r="FU101" s="72"/>
      <c r="FV101" s="72"/>
      <c r="FW101" s="72"/>
      <c r="FX101" s="72"/>
      <c r="FY101" s="72"/>
      <c r="FZ101" s="72"/>
      <c r="GA101" s="72"/>
      <c r="GB101" s="72"/>
      <c r="GC101" s="72"/>
      <c r="GD101" s="72"/>
      <c r="GE101" s="72"/>
      <c r="GF101" s="72"/>
      <c r="GG101" s="72"/>
      <c r="GH101" s="72"/>
      <c r="GI101" s="72"/>
      <c r="GJ101" s="72"/>
      <c r="GK101" s="72"/>
      <c r="GL101" s="72"/>
      <c r="GM101" s="72"/>
      <c r="GN101" s="72"/>
      <c r="GO101" s="72"/>
      <c r="GP101" s="72"/>
      <c r="GQ101" s="72"/>
      <c r="GR101" s="72"/>
      <c r="GS101" s="72"/>
      <c r="GT101" s="72"/>
      <c r="GU101" s="72"/>
      <c r="GV101" s="72"/>
      <c r="GW101" s="72"/>
      <c r="GX101" s="72"/>
      <c r="GY101" s="72"/>
      <c r="GZ101" s="72"/>
      <c r="HA101" s="72"/>
      <c r="HB101" s="72"/>
      <c r="HC101" s="72"/>
      <c r="HD101" s="72"/>
      <c r="HE101" s="72"/>
      <c r="HF101" s="72"/>
    </row>
    <row r="102" spans="1:214" ht="96.75" customHeight="1">
      <c r="A102" s="74">
        <v>101</v>
      </c>
      <c r="B102" s="74">
        <v>7323</v>
      </c>
      <c r="C102" s="74" t="s">
        <v>1218</v>
      </c>
      <c r="D102" s="75" t="s">
        <v>1171</v>
      </c>
      <c r="E102" s="74" t="s">
        <v>1178</v>
      </c>
      <c r="F102" s="74" t="s">
        <v>1181</v>
      </c>
      <c r="H102" s="74">
        <v>166</v>
      </c>
      <c r="I102" s="76">
        <v>6.649</v>
      </c>
      <c r="J102" s="74" t="s">
        <v>1174</v>
      </c>
      <c r="K102" s="74" t="s">
        <v>1175</v>
      </c>
      <c r="L102" s="74" t="s">
        <v>1284</v>
      </c>
      <c r="M102" s="72"/>
      <c r="N102" s="72">
        <f t="shared" si="1"/>
        <v>0</v>
      </c>
      <c r="O102" s="72"/>
      <c r="P102" s="72"/>
      <c r="Q102" s="72"/>
      <c r="R102" s="72"/>
      <c r="S102" s="72"/>
      <c r="T102" s="72"/>
      <c r="U102" s="72"/>
      <c r="V102" s="72"/>
      <c r="W102" s="72"/>
      <c r="X102" s="72"/>
      <c r="Y102" s="72"/>
      <c r="Z102" s="72"/>
      <c r="AA102" s="72"/>
      <c r="AB102" s="72"/>
      <c r="AC102" s="72"/>
      <c r="AD102" s="72"/>
      <c r="AE102" s="72"/>
      <c r="AF102" s="72"/>
      <c r="AG102" s="72"/>
      <c r="AH102" s="72"/>
      <c r="AI102" s="72"/>
      <c r="AJ102" s="72"/>
      <c r="AK102" s="72"/>
      <c r="AL102" s="72"/>
      <c r="AM102" s="72"/>
      <c r="AN102" s="72"/>
      <c r="AO102" s="72"/>
      <c r="AP102" s="72"/>
      <c r="AQ102" s="72"/>
      <c r="AR102" s="72"/>
      <c r="AS102" s="72"/>
      <c r="AT102" s="72"/>
      <c r="AU102" s="72"/>
      <c r="AV102" s="72"/>
      <c r="AW102" s="72"/>
      <c r="AX102" s="72"/>
      <c r="AY102" s="72"/>
      <c r="AZ102" s="72"/>
      <c r="BA102" s="72"/>
      <c r="BB102" s="72"/>
      <c r="BC102" s="72"/>
      <c r="BD102" s="72"/>
      <c r="BE102" s="72"/>
      <c r="BF102" s="72"/>
      <c r="BG102" s="72"/>
      <c r="BH102" s="72"/>
      <c r="BI102" s="72"/>
      <c r="BJ102" s="72"/>
      <c r="BK102" s="72"/>
      <c r="BL102" s="72"/>
      <c r="BM102" s="72"/>
      <c r="BN102" s="72"/>
      <c r="BO102" s="72"/>
      <c r="BP102" s="72"/>
      <c r="BQ102" s="72"/>
      <c r="BR102" s="72"/>
      <c r="BS102" s="72"/>
      <c r="BT102" s="72"/>
      <c r="BU102" s="72"/>
      <c r="BV102" s="72"/>
      <c r="BW102" s="72"/>
      <c r="BX102" s="72"/>
      <c r="BY102" s="72"/>
      <c r="BZ102" s="72"/>
      <c r="CA102" s="72"/>
      <c r="CB102" s="72"/>
      <c r="CC102" s="72"/>
      <c r="CD102" s="72"/>
      <c r="CE102" s="72"/>
      <c r="CF102" s="72"/>
      <c r="CG102" s="72"/>
      <c r="CH102" s="72"/>
      <c r="CI102" s="72"/>
      <c r="CJ102" s="72"/>
      <c r="CK102" s="72"/>
      <c r="CL102" s="72"/>
      <c r="CM102" s="72"/>
      <c r="CN102" s="72"/>
      <c r="CO102" s="72"/>
      <c r="CP102" s="72"/>
      <c r="CQ102" s="72"/>
      <c r="CR102" s="72"/>
      <c r="CS102" s="72"/>
      <c r="CT102" s="72"/>
      <c r="CU102" s="72"/>
      <c r="CV102" s="72"/>
      <c r="CW102" s="72"/>
      <c r="CX102" s="72"/>
      <c r="CY102" s="72"/>
      <c r="CZ102" s="72"/>
      <c r="DA102" s="72"/>
      <c r="DB102" s="72"/>
      <c r="DC102" s="72"/>
      <c r="DD102" s="72"/>
      <c r="DE102" s="72"/>
      <c r="DF102" s="72"/>
      <c r="DG102" s="72"/>
      <c r="DH102" s="72"/>
      <c r="DI102" s="72"/>
      <c r="DJ102" s="72"/>
      <c r="DK102" s="72"/>
      <c r="DL102" s="72"/>
      <c r="DM102" s="72"/>
      <c r="DN102" s="72"/>
      <c r="DO102" s="72"/>
      <c r="DP102" s="72"/>
      <c r="DQ102" s="72"/>
      <c r="DR102" s="72"/>
      <c r="DS102" s="72"/>
      <c r="DT102" s="72"/>
      <c r="DU102" s="72"/>
      <c r="DV102" s="72"/>
      <c r="DW102" s="72"/>
      <c r="DX102" s="72"/>
      <c r="DY102" s="72"/>
      <c r="DZ102" s="72"/>
      <c r="EA102" s="72"/>
      <c r="EB102" s="72"/>
      <c r="EC102" s="72"/>
      <c r="ED102" s="72"/>
      <c r="EE102" s="72"/>
      <c r="EF102" s="72"/>
      <c r="EG102" s="72"/>
      <c r="EH102" s="72"/>
      <c r="EI102" s="72"/>
      <c r="EJ102" s="72"/>
      <c r="EK102" s="72"/>
      <c r="EL102" s="72"/>
      <c r="EM102" s="72"/>
      <c r="EN102" s="72"/>
      <c r="EO102" s="72"/>
      <c r="EP102" s="72"/>
      <c r="EQ102" s="72"/>
      <c r="ER102" s="72"/>
      <c r="ES102" s="72"/>
      <c r="ET102" s="72"/>
      <c r="EU102" s="72"/>
      <c r="EV102" s="72"/>
      <c r="EW102" s="72"/>
      <c r="EX102" s="72"/>
      <c r="EY102" s="72"/>
      <c r="EZ102" s="72"/>
      <c r="FA102" s="72"/>
      <c r="FB102" s="72"/>
      <c r="FC102" s="72"/>
      <c r="FD102" s="72"/>
      <c r="FE102" s="72"/>
      <c r="FF102" s="72"/>
      <c r="FG102" s="72"/>
      <c r="FH102" s="72"/>
      <c r="FI102" s="72"/>
      <c r="FJ102" s="72"/>
      <c r="FK102" s="72"/>
      <c r="FL102" s="72"/>
      <c r="FM102" s="72"/>
      <c r="FN102" s="72"/>
      <c r="FO102" s="72"/>
      <c r="FP102" s="72"/>
      <c r="FQ102" s="72"/>
      <c r="FR102" s="72"/>
      <c r="FS102" s="72"/>
      <c r="FT102" s="72"/>
      <c r="FU102" s="72"/>
      <c r="FV102" s="72"/>
      <c r="FW102" s="72"/>
      <c r="FX102" s="72"/>
      <c r="FY102" s="72"/>
      <c r="FZ102" s="72"/>
      <c r="GA102" s="72"/>
      <c r="GB102" s="72"/>
      <c r="GC102" s="72"/>
      <c r="GD102" s="72"/>
      <c r="GE102" s="72"/>
      <c r="GF102" s="72"/>
      <c r="GG102" s="72"/>
      <c r="GH102" s="72"/>
      <c r="GI102" s="72"/>
      <c r="GJ102" s="72"/>
      <c r="GK102" s="72"/>
      <c r="GL102" s="72"/>
      <c r="GM102" s="72"/>
      <c r="GN102" s="72"/>
      <c r="GO102" s="72"/>
      <c r="GP102" s="72"/>
      <c r="GQ102" s="72"/>
      <c r="GR102" s="72"/>
      <c r="GS102" s="72"/>
      <c r="GT102" s="72"/>
      <c r="GU102" s="72"/>
      <c r="GV102" s="72"/>
      <c r="GW102" s="72"/>
      <c r="GX102" s="72"/>
      <c r="GY102" s="72"/>
      <c r="GZ102" s="72"/>
      <c r="HA102" s="72"/>
      <c r="HB102" s="72"/>
      <c r="HC102" s="72"/>
      <c r="HD102" s="72"/>
      <c r="HE102" s="72"/>
      <c r="HF102" s="72"/>
    </row>
    <row r="103" spans="1:214" ht="96.75" customHeight="1">
      <c r="A103" s="74">
        <v>102</v>
      </c>
      <c r="B103" s="74">
        <v>7325</v>
      </c>
      <c r="C103" s="74" t="s">
        <v>1218</v>
      </c>
      <c r="D103" s="75" t="s">
        <v>1171</v>
      </c>
      <c r="E103" s="74" t="s">
        <v>1178</v>
      </c>
      <c r="F103" s="74" t="s">
        <v>1181</v>
      </c>
      <c r="H103" s="74">
        <v>173</v>
      </c>
      <c r="I103" s="76">
        <v>7.9690000000000003</v>
      </c>
      <c r="J103" s="74" t="s">
        <v>1174</v>
      </c>
      <c r="K103" s="74" t="s">
        <v>1175</v>
      </c>
      <c r="L103" s="74" t="s">
        <v>1284</v>
      </c>
      <c r="M103" s="72"/>
      <c r="N103" s="72">
        <f t="shared" si="1"/>
        <v>0</v>
      </c>
      <c r="O103" s="72"/>
      <c r="P103" s="72"/>
      <c r="Q103" s="72"/>
      <c r="R103" s="72"/>
      <c r="S103" s="72"/>
      <c r="T103" s="72"/>
      <c r="U103" s="72"/>
      <c r="V103" s="72"/>
      <c r="W103" s="72"/>
      <c r="X103" s="72"/>
      <c r="Y103" s="72"/>
      <c r="Z103" s="72"/>
      <c r="AA103" s="72"/>
      <c r="AB103" s="72"/>
      <c r="AC103" s="72"/>
      <c r="AD103" s="72"/>
      <c r="AE103" s="72"/>
      <c r="AF103" s="72"/>
      <c r="AG103" s="72"/>
      <c r="AH103" s="72"/>
      <c r="AI103" s="72"/>
      <c r="AJ103" s="72"/>
      <c r="AK103" s="72"/>
      <c r="AL103" s="72"/>
      <c r="AM103" s="72"/>
      <c r="AN103" s="72"/>
      <c r="AO103" s="72"/>
      <c r="AP103" s="72"/>
      <c r="AQ103" s="72"/>
      <c r="AR103" s="72"/>
      <c r="AS103" s="72"/>
      <c r="AT103" s="72"/>
      <c r="AU103" s="72"/>
      <c r="AV103" s="72"/>
      <c r="AW103" s="72"/>
      <c r="AX103" s="72"/>
      <c r="AY103" s="72"/>
      <c r="AZ103" s="72"/>
      <c r="BA103" s="72"/>
      <c r="BB103" s="72"/>
      <c r="BC103" s="72"/>
      <c r="BD103" s="72"/>
      <c r="BE103" s="72"/>
      <c r="BF103" s="72"/>
      <c r="BG103" s="72"/>
      <c r="BH103" s="72"/>
      <c r="BI103" s="72"/>
      <c r="BJ103" s="72"/>
      <c r="BK103" s="72"/>
      <c r="BL103" s="72"/>
      <c r="BM103" s="72"/>
      <c r="BN103" s="72"/>
      <c r="BO103" s="72"/>
      <c r="BP103" s="72"/>
      <c r="BQ103" s="72"/>
      <c r="BR103" s="72"/>
      <c r="BS103" s="72"/>
      <c r="BT103" s="72"/>
      <c r="BU103" s="72"/>
      <c r="BV103" s="72"/>
      <c r="BW103" s="72"/>
      <c r="BX103" s="72"/>
      <c r="BY103" s="72"/>
      <c r="BZ103" s="72"/>
      <c r="CA103" s="72"/>
      <c r="CB103" s="72"/>
      <c r="CC103" s="72"/>
      <c r="CD103" s="72"/>
      <c r="CE103" s="72"/>
      <c r="CF103" s="72"/>
      <c r="CG103" s="72"/>
      <c r="CH103" s="72"/>
      <c r="CI103" s="72"/>
      <c r="CJ103" s="72"/>
      <c r="CK103" s="72"/>
      <c r="CL103" s="72"/>
      <c r="CM103" s="72"/>
      <c r="CN103" s="72"/>
      <c r="CO103" s="72"/>
      <c r="CP103" s="72"/>
      <c r="CQ103" s="72"/>
      <c r="CR103" s="72"/>
      <c r="CS103" s="72"/>
      <c r="CT103" s="72"/>
      <c r="CU103" s="72"/>
      <c r="CV103" s="72"/>
      <c r="CW103" s="72"/>
      <c r="CX103" s="72"/>
      <c r="CY103" s="72"/>
      <c r="CZ103" s="72"/>
      <c r="DA103" s="72"/>
      <c r="DB103" s="72"/>
      <c r="DC103" s="72"/>
      <c r="DD103" s="72"/>
      <c r="DE103" s="72"/>
      <c r="DF103" s="72"/>
      <c r="DG103" s="72"/>
      <c r="DH103" s="72"/>
      <c r="DI103" s="72"/>
      <c r="DJ103" s="72"/>
      <c r="DK103" s="72"/>
      <c r="DL103" s="72"/>
      <c r="DM103" s="72"/>
      <c r="DN103" s="72"/>
      <c r="DO103" s="72"/>
      <c r="DP103" s="72"/>
      <c r="DQ103" s="72"/>
      <c r="DR103" s="72"/>
      <c r="DS103" s="72"/>
      <c r="DT103" s="72"/>
      <c r="DU103" s="72"/>
      <c r="DV103" s="72"/>
      <c r="DW103" s="72"/>
      <c r="DX103" s="72"/>
      <c r="DY103" s="72"/>
      <c r="DZ103" s="72"/>
      <c r="EA103" s="72"/>
      <c r="EB103" s="72"/>
      <c r="EC103" s="72"/>
      <c r="ED103" s="72"/>
      <c r="EE103" s="72"/>
      <c r="EF103" s="72"/>
      <c r="EG103" s="72"/>
      <c r="EH103" s="72"/>
      <c r="EI103" s="72"/>
      <c r="EJ103" s="72"/>
      <c r="EK103" s="72"/>
      <c r="EL103" s="72"/>
      <c r="EM103" s="72"/>
      <c r="EN103" s="72"/>
      <c r="EO103" s="72"/>
      <c r="EP103" s="72"/>
      <c r="EQ103" s="72"/>
      <c r="ER103" s="72"/>
      <c r="ES103" s="72"/>
      <c r="ET103" s="72"/>
      <c r="EU103" s="72"/>
      <c r="EV103" s="72"/>
      <c r="EW103" s="72"/>
      <c r="EX103" s="72"/>
      <c r="EY103" s="72"/>
      <c r="EZ103" s="72"/>
      <c r="FA103" s="72"/>
      <c r="FB103" s="72"/>
      <c r="FC103" s="72"/>
      <c r="FD103" s="72"/>
      <c r="FE103" s="72"/>
      <c r="FF103" s="72"/>
      <c r="FG103" s="72"/>
      <c r="FH103" s="72"/>
      <c r="FI103" s="72"/>
      <c r="FJ103" s="72"/>
      <c r="FK103" s="72"/>
      <c r="FL103" s="72"/>
      <c r="FM103" s="72"/>
      <c r="FN103" s="72"/>
      <c r="FO103" s="72"/>
      <c r="FP103" s="72"/>
      <c r="FQ103" s="72"/>
      <c r="FR103" s="72"/>
      <c r="FS103" s="72"/>
      <c r="FT103" s="72"/>
      <c r="FU103" s="72"/>
      <c r="FV103" s="72"/>
      <c r="FW103" s="72"/>
      <c r="FX103" s="72"/>
      <c r="FY103" s="72"/>
      <c r="FZ103" s="72"/>
      <c r="GA103" s="72"/>
      <c r="GB103" s="72"/>
      <c r="GC103" s="72"/>
      <c r="GD103" s="72"/>
      <c r="GE103" s="72"/>
      <c r="GF103" s="72"/>
      <c r="GG103" s="72"/>
      <c r="GH103" s="72"/>
      <c r="GI103" s="72"/>
      <c r="GJ103" s="72"/>
      <c r="GK103" s="72"/>
      <c r="GL103" s="72"/>
      <c r="GM103" s="72"/>
      <c r="GN103" s="72"/>
      <c r="GO103" s="72"/>
      <c r="GP103" s="72"/>
      <c r="GQ103" s="72"/>
      <c r="GR103" s="72"/>
      <c r="GS103" s="72"/>
      <c r="GT103" s="72"/>
      <c r="GU103" s="72"/>
      <c r="GV103" s="72"/>
      <c r="GW103" s="72"/>
      <c r="GX103" s="72"/>
      <c r="GY103" s="72"/>
      <c r="GZ103" s="72"/>
      <c r="HA103" s="72"/>
      <c r="HB103" s="72"/>
      <c r="HC103" s="72"/>
      <c r="HD103" s="72"/>
      <c r="HE103" s="72"/>
      <c r="HF103" s="72"/>
    </row>
    <row r="104" spans="1:214" ht="96.75" customHeight="1">
      <c r="A104" s="74">
        <v>103</v>
      </c>
      <c r="B104" s="74">
        <v>7326</v>
      </c>
      <c r="C104" s="74" t="s">
        <v>1177</v>
      </c>
      <c r="D104" s="75" t="s">
        <v>1171</v>
      </c>
      <c r="E104" s="74" t="s">
        <v>1178</v>
      </c>
      <c r="F104" s="74" t="s">
        <v>1173</v>
      </c>
      <c r="H104" s="74">
        <v>170</v>
      </c>
      <c r="I104" s="76">
        <v>10.917000000000002</v>
      </c>
      <c r="J104" s="74" t="s">
        <v>1174</v>
      </c>
      <c r="K104" s="74" t="s">
        <v>1175</v>
      </c>
      <c r="L104" s="74" t="s">
        <v>1285</v>
      </c>
      <c r="M104" s="72"/>
      <c r="N104" s="72">
        <f t="shared" si="1"/>
        <v>0</v>
      </c>
      <c r="O104" s="72"/>
      <c r="P104" s="72"/>
      <c r="Q104" s="72"/>
      <c r="R104" s="72"/>
      <c r="S104" s="72"/>
      <c r="T104" s="72"/>
      <c r="U104" s="72"/>
      <c r="V104" s="72"/>
      <c r="W104" s="72"/>
      <c r="X104" s="72"/>
      <c r="Y104" s="72"/>
      <c r="Z104" s="72"/>
      <c r="AA104" s="72"/>
      <c r="AB104" s="72"/>
      <c r="AC104" s="72"/>
      <c r="AD104" s="72"/>
      <c r="AE104" s="72"/>
      <c r="AF104" s="72"/>
      <c r="AG104" s="72"/>
      <c r="AH104" s="72"/>
      <c r="AI104" s="72"/>
      <c r="AJ104" s="72"/>
      <c r="AK104" s="72"/>
      <c r="AL104" s="72"/>
      <c r="AM104" s="72"/>
      <c r="AN104" s="72"/>
      <c r="AO104" s="72"/>
      <c r="AP104" s="72"/>
      <c r="AQ104" s="72"/>
      <c r="AR104" s="72"/>
      <c r="AS104" s="72"/>
      <c r="AT104" s="72"/>
      <c r="AU104" s="72"/>
      <c r="AV104" s="72"/>
      <c r="AW104" s="72"/>
      <c r="AX104" s="72"/>
      <c r="AY104" s="72"/>
      <c r="AZ104" s="72"/>
      <c r="BA104" s="72"/>
      <c r="BB104" s="72"/>
      <c r="BC104" s="72"/>
      <c r="BD104" s="72"/>
      <c r="BE104" s="72"/>
      <c r="BF104" s="72"/>
      <c r="BG104" s="72"/>
      <c r="BH104" s="72"/>
      <c r="BI104" s="72"/>
      <c r="BJ104" s="72"/>
      <c r="BK104" s="72"/>
      <c r="BL104" s="72"/>
      <c r="BM104" s="72"/>
      <c r="BN104" s="72"/>
      <c r="BO104" s="72"/>
      <c r="BP104" s="72"/>
      <c r="BQ104" s="72"/>
      <c r="BR104" s="72"/>
      <c r="BS104" s="72"/>
      <c r="BT104" s="72"/>
      <c r="BU104" s="72"/>
      <c r="BV104" s="72"/>
      <c r="BW104" s="72"/>
      <c r="BX104" s="72"/>
      <c r="BY104" s="72"/>
      <c r="BZ104" s="72"/>
      <c r="CA104" s="72"/>
      <c r="CB104" s="72"/>
      <c r="CC104" s="72"/>
      <c r="CD104" s="72"/>
      <c r="CE104" s="72"/>
      <c r="CF104" s="72"/>
      <c r="CG104" s="72"/>
      <c r="CH104" s="72"/>
      <c r="CI104" s="72"/>
      <c r="CJ104" s="72"/>
      <c r="CK104" s="72"/>
      <c r="CL104" s="72"/>
      <c r="CM104" s="72"/>
      <c r="CN104" s="72"/>
      <c r="CO104" s="72"/>
      <c r="CP104" s="72"/>
      <c r="CQ104" s="72"/>
      <c r="CR104" s="72"/>
      <c r="CS104" s="72"/>
      <c r="CT104" s="72"/>
      <c r="CU104" s="72"/>
      <c r="CV104" s="72"/>
      <c r="CW104" s="72"/>
      <c r="CX104" s="72"/>
      <c r="CY104" s="72"/>
      <c r="CZ104" s="72"/>
      <c r="DA104" s="72"/>
      <c r="DB104" s="72"/>
      <c r="DC104" s="72"/>
      <c r="DD104" s="72"/>
      <c r="DE104" s="72"/>
      <c r="DF104" s="72"/>
      <c r="DG104" s="72"/>
      <c r="DH104" s="72"/>
      <c r="DI104" s="72"/>
      <c r="DJ104" s="72"/>
      <c r="DK104" s="72"/>
      <c r="DL104" s="72"/>
      <c r="DM104" s="72"/>
      <c r="DN104" s="72"/>
      <c r="DO104" s="72"/>
      <c r="DP104" s="72"/>
      <c r="DQ104" s="72"/>
      <c r="DR104" s="72"/>
      <c r="DS104" s="72"/>
      <c r="DT104" s="72"/>
      <c r="DU104" s="72"/>
      <c r="DV104" s="72"/>
      <c r="DW104" s="72"/>
      <c r="DX104" s="72"/>
      <c r="DY104" s="72"/>
      <c r="DZ104" s="72"/>
      <c r="EA104" s="72"/>
      <c r="EB104" s="72"/>
      <c r="EC104" s="72"/>
      <c r="ED104" s="72"/>
      <c r="EE104" s="72"/>
      <c r="EF104" s="72"/>
      <c r="EG104" s="72"/>
      <c r="EH104" s="72"/>
      <c r="EI104" s="72"/>
      <c r="EJ104" s="72"/>
      <c r="EK104" s="72"/>
      <c r="EL104" s="72"/>
      <c r="EM104" s="72"/>
      <c r="EN104" s="72"/>
      <c r="EO104" s="72"/>
      <c r="EP104" s="72"/>
      <c r="EQ104" s="72"/>
      <c r="ER104" s="72"/>
      <c r="ES104" s="72"/>
      <c r="ET104" s="72"/>
      <c r="EU104" s="72"/>
      <c r="EV104" s="72"/>
      <c r="EW104" s="72"/>
      <c r="EX104" s="72"/>
      <c r="EY104" s="72"/>
      <c r="EZ104" s="72"/>
      <c r="FA104" s="72"/>
      <c r="FB104" s="72"/>
      <c r="FC104" s="72"/>
      <c r="FD104" s="72"/>
      <c r="FE104" s="72"/>
      <c r="FF104" s="72"/>
      <c r="FG104" s="72"/>
      <c r="FH104" s="72"/>
      <c r="FI104" s="72"/>
      <c r="FJ104" s="72"/>
      <c r="FK104" s="72"/>
      <c r="FL104" s="72"/>
      <c r="FM104" s="72"/>
      <c r="FN104" s="72"/>
      <c r="FO104" s="72"/>
      <c r="FP104" s="72"/>
      <c r="FQ104" s="72"/>
      <c r="FR104" s="72"/>
      <c r="FS104" s="72"/>
      <c r="FT104" s="72"/>
      <c r="FU104" s="72"/>
      <c r="FV104" s="72"/>
      <c r="FW104" s="72"/>
      <c r="FX104" s="72"/>
      <c r="FY104" s="72"/>
      <c r="FZ104" s="72"/>
      <c r="GA104" s="72"/>
      <c r="GB104" s="72"/>
      <c r="GC104" s="72"/>
      <c r="GD104" s="72"/>
      <c r="GE104" s="72"/>
      <c r="GF104" s="72"/>
      <c r="GG104" s="72"/>
      <c r="GH104" s="72"/>
      <c r="GI104" s="72"/>
      <c r="GJ104" s="72"/>
      <c r="GK104" s="72"/>
      <c r="GL104" s="72"/>
      <c r="GM104" s="72"/>
      <c r="GN104" s="72"/>
      <c r="GO104" s="72"/>
      <c r="GP104" s="72"/>
      <c r="GQ104" s="72"/>
      <c r="GR104" s="72"/>
      <c r="GS104" s="72"/>
      <c r="GT104" s="72"/>
      <c r="GU104" s="72"/>
      <c r="GV104" s="72"/>
      <c r="GW104" s="72"/>
      <c r="GX104" s="72"/>
      <c r="GY104" s="72"/>
      <c r="GZ104" s="72"/>
      <c r="HA104" s="72"/>
      <c r="HB104" s="72"/>
      <c r="HC104" s="72"/>
      <c r="HD104" s="72"/>
      <c r="HE104" s="72"/>
      <c r="HF104" s="72"/>
    </row>
    <row r="105" spans="1:214" ht="96.75" customHeight="1">
      <c r="A105" s="74">
        <v>104</v>
      </c>
      <c r="B105" s="74">
        <v>7330</v>
      </c>
      <c r="C105" s="74" t="s">
        <v>1177</v>
      </c>
      <c r="D105" s="75" t="s">
        <v>1171</v>
      </c>
      <c r="E105" s="74" t="s">
        <v>1178</v>
      </c>
      <c r="F105" s="74" t="s">
        <v>1265</v>
      </c>
      <c r="H105" s="74">
        <v>179</v>
      </c>
      <c r="I105" s="76">
        <v>11.500000000000002</v>
      </c>
      <c r="J105" s="74" t="s">
        <v>1174</v>
      </c>
      <c r="K105" s="74" t="s">
        <v>1175</v>
      </c>
      <c r="L105" s="74" t="s">
        <v>1285</v>
      </c>
      <c r="M105" s="72"/>
      <c r="N105" s="72">
        <f t="shared" si="1"/>
        <v>0</v>
      </c>
      <c r="O105" s="72"/>
      <c r="P105" s="72"/>
      <c r="Q105" s="72"/>
      <c r="R105" s="72"/>
      <c r="S105" s="72"/>
      <c r="T105" s="72"/>
      <c r="U105" s="72"/>
      <c r="V105" s="72"/>
      <c r="W105" s="72"/>
      <c r="X105" s="72"/>
      <c r="Y105" s="72"/>
      <c r="Z105" s="72"/>
      <c r="AA105" s="72"/>
      <c r="AB105" s="72"/>
      <c r="AC105" s="72"/>
      <c r="AD105" s="72"/>
      <c r="AE105" s="72"/>
      <c r="AF105" s="72"/>
      <c r="AG105" s="72"/>
      <c r="AH105" s="72"/>
      <c r="AI105" s="72"/>
      <c r="AJ105" s="72"/>
      <c r="AK105" s="72"/>
      <c r="AL105" s="72"/>
      <c r="AM105" s="72"/>
      <c r="AN105" s="72"/>
      <c r="AO105" s="72"/>
      <c r="AP105" s="72"/>
      <c r="AQ105" s="72"/>
      <c r="AR105" s="72"/>
      <c r="AS105" s="72"/>
      <c r="AT105" s="72"/>
      <c r="AU105" s="72"/>
      <c r="AV105" s="72"/>
      <c r="AW105" s="72"/>
      <c r="AX105" s="72"/>
      <c r="AY105" s="72"/>
      <c r="AZ105" s="72"/>
      <c r="BA105" s="72"/>
      <c r="BB105" s="72"/>
      <c r="BC105" s="72"/>
      <c r="BD105" s="72"/>
      <c r="BE105" s="72"/>
      <c r="BF105" s="72"/>
      <c r="BG105" s="72"/>
      <c r="BH105" s="72"/>
      <c r="BI105" s="72"/>
      <c r="BJ105" s="72"/>
      <c r="BK105" s="72"/>
      <c r="BL105" s="72"/>
      <c r="BM105" s="72"/>
      <c r="BN105" s="72"/>
      <c r="BO105" s="72"/>
      <c r="BP105" s="72"/>
      <c r="BQ105" s="72"/>
      <c r="BR105" s="72"/>
      <c r="BS105" s="72"/>
      <c r="BT105" s="72"/>
      <c r="BU105" s="72"/>
      <c r="BV105" s="72"/>
      <c r="BW105" s="72"/>
      <c r="BX105" s="72"/>
      <c r="BY105" s="72"/>
      <c r="BZ105" s="72"/>
      <c r="CA105" s="72"/>
      <c r="CB105" s="72"/>
      <c r="CC105" s="72"/>
      <c r="CD105" s="72"/>
      <c r="CE105" s="72"/>
      <c r="CF105" s="72"/>
      <c r="CG105" s="72"/>
      <c r="CH105" s="72"/>
      <c r="CI105" s="72"/>
      <c r="CJ105" s="72"/>
      <c r="CK105" s="72"/>
      <c r="CL105" s="72"/>
      <c r="CM105" s="72"/>
      <c r="CN105" s="72"/>
      <c r="CO105" s="72"/>
      <c r="CP105" s="72"/>
      <c r="CQ105" s="72"/>
      <c r="CR105" s="72"/>
      <c r="CS105" s="72"/>
      <c r="CT105" s="72"/>
      <c r="CU105" s="72"/>
      <c r="CV105" s="72"/>
      <c r="CW105" s="72"/>
      <c r="CX105" s="72"/>
      <c r="CY105" s="72"/>
      <c r="CZ105" s="72"/>
      <c r="DA105" s="72"/>
      <c r="DB105" s="72"/>
      <c r="DC105" s="72"/>
      <c r="DD105" s="72"/>
      <c r="DE105" s="72"/>
      <c r="DF105" s="72"/>
      <c r="DG105" s="72"/>
      <c r="DH105" s="72"/>
      <c r="DI105" s="72"/>
      <c r="DJ105" s="72"/>
      <c r="DK105" s="72"/>
      <c r="DL105" s="72"/>
      <c r="DM105" s="72"/>
      <c r="DN105" s="72"/>
      <c r="DO105" s="72"/>
      <c r="DP105" s="72"/>
      <c r="DQ105" s="72"/>
      <c r="DR105" s="72"/>
      <c r="DS105" s="72"/>
      <c r="DT105" s="72"/>
      <c r="DU105" s="72"/>
      <c r="DV105" s="72"/>
      <c r="DW105" s="72"/>
      <c r="DX105" s="72"/>
      <c r="DY105" s="72"/>
      <c r="DZ105" s="72"/>
      <c r="EA105" s="72"/>
      <c r="EB105" s="72"/>
      <c r="EC105" s="72"/>
      <c r="ED105" s="72"/>
      <c r="EE105" s="72"/>
      <c r="EF105" s="72"/>
      <c r="EG105" s="72"/>
      <c r="EH105" s="72"/>
      <c r="EI105" s="72"/>
      <c r="EJ105" s="72"/>
      <c r="EK105" s="72"/>
      <c r="EL105" s="72"/>
      <c r="EM105" s="72"/>
      <c r="EN105" s="72"/>
      <c r="EO105" s="72"/>
      <c r="EP105" s="72"/>
      <c r="EQ105" s="72"/>
      <c r="ER105" s="72"/>
      <c r="ES105" s="72"/>
      <c r="ET105" s="72"/>
      <c r="EU105" s="72"/>
      <c r="EV105" s="72"/>
      <c r="EW105" s="72"/>
      <c r="EX105" s="72"/>
      <c r="EY105" s="72"/>
      <c r="EZ105" s="72"/>
      <c r="FA105" s="72"/>
      <c r="FB105" s="72"/>
      <c r="FC105" s="72"/>
      <c r="FD105" s="72"/>
      <c r="FE105" s="72"/>
      <c r="FF105" s="72"/>
      <c r="FG105" s="72"/>
      <c r="FH105" s="72"/>
      <c r="FI105" s="72"/>
      <c r="FJ105" s="72"/>
      <c r="FK105" s="72"/>
      <c r="FL105" s="72"/>
      <c r="FM105" s="72"/>
      <c r="FN105" s="72"/>
      <c r="FO105" s="72"/>
      <c r="FP105" s="72"/>
      <c r="FQ105" s="72"/>
      <c r="FR105" s="72"/>
      <c r="FS105" s="72"/>
      <c r="FT105" s="72"/>
      <c r="FU105" s="72"/>
      <c r="FV105" s="72"/>
      <c r="FW105" s="72"/>
      <c r="FX105" s="72"/>
      <c r="FY105" s="72"/>
      <c r="FZ105" s="72"/>
      <c r="GA105" s="72"/>
      <c r="GB105" s="72"/>
      <c r="GC105" s="72"/>
      <c r="GD105" s="72"/>
      <c r="GE105" s="72"/>
      <c r="GF105" s="72"/>
      <c r="GG105" s="72"/>
      <c r="GH105" s="72"/>
      <c r="GI105" s="72"/>
      <c r="GJ105" s="72"/>
      <c r="GK105" s="72"/>
      <c r="GL105" s="72"/>
      <c r="GM105" s="72"/>
      <c r="GN105" s="72"/>
      <c r="GO105" s="72"/>
      <c r="GP105" s="72"/>
      <c r="GQ105" s="72"/>
      <c r="GR105" s="72"/>
      <c r="GS105" s="72"/>
      <c r="GT105" s="72"/>
      <c r="GU105" s="72"/>
      <c r="GV105" s="72"/>
      <c r="GW105" s="72"/>
      <c r="GX105" s="72"/>
      <c r="GY105" s="72"/>
      <c r="GZ105" s="72"/>
      <c r="HA105" s="72"/>
      <c r="HB105" s="72"/>
      <c r="HC105" s="72"/>
      <c r="HD105" s="72"/>
      <c r="HE105" s="72"/>
      <c r="HF105" s="72"/>
    </row>
    <row r="106" spans="1:214" ht="96.75" customHeight="1">
      <c r="A106" s="74">
        <v>105</v>
      </c>
      <c r="B106" s="74" t="s">
        <v>1286</v>
      </c>
      <c r="C106" s="74" t="s">
        <v>1177</v>
      </c>
      <c r="D106" s="75" t="s">
        <v>1171</v>
      </c>
      <c r="E106" s="74" t="s">
        <v>1178</v>
      </c>
      <c r="F106" s="74" t="s">
        <v>1173</v>
      </c>
      <c r="H106" s="74">
        <v>95</v>
      </c>
      <c r="I106" s="76">
        <v>14.591000000000003</v>
      </c>
      <c r="J106" s="74" t="s">
        <v>1174</v>
      </c>
      <c r="K106" s="74" t="s">
        <v>1175</v>
      </c>
      <c r="L106" s="74" t="s">
        <v>1287</v>
      </c>
      <c r="M106" s="72"/>
      <c r="N106" s="72">
        <f t="shared" si="1"/>
        <v>0</v>
      </c>
      <c r="O106" s="72"/>
      <c r="P106" s="72"/>
      <c r="Q106" s="72"/>
      <c r="R106" s="72"/>
      <c r="S106" s="72"/>
      <c r="T106" s="72"/>
      <c r="U106" s="72"/>
      <c r="V106" s="72"/>
      <c r="W106" s="72"/>
      <c r="X106" s="72"/>
      <c r="Y106" s="72"/>
      <c r="Z106" s="72"/>
      <c r="AA106" s="72"/>
      <c r="AB106" s="72"/>
      <c r="AC106" s="72"/>
      <c r="AD106" s="72"/>
      <c r="AE106" s="72"/>
      <c r="AF106" s="72"/>
      <c r="AG106" s="72"/>
      <c r="AH106" s="72"/>
      <c r="AI106" s="72"/>
      <c r="AJ106" s="72"/>
      <c r="AK106" s="72"/>
      <c r="AL106" s="72"/>
      <c r="AM106" s="72"/>
      <c r="AN106" s="72"/>
      <c r="AO106" s="72"/>
      <c r="AP106" s="72"/>
      <c r="AQ106" s="72"/>
      <c r="AR106" s="72"/>
      <c r="AS106" s="72"/>
      <c r="AT106" s="72"/>
      <c r="AU106" s="72"/>
      <c r="AV106" s="72"/>
      <c r="AW106" s="72"/>
      <c r="AX106" s="72"/>
      <c r="AY106" s="72"/>
      <c r="AZ106" s="72"/>
      <c r="BA106" s="72"/>
      <c r="BB106" s="72"/>
      <c r="BC106" s="72"/>
      <c r="BD106" s="72"/>
      <c r="BE106" s="72"/>
      <c r="BF106" s="72"/>
      <c r="BG106" s="72"/>
      <c r="BH106" s="72"/>
      <c r="BI106" s="72"/>
      <c r="BJ106" s="72"/>
      <c r="BK106" s="72"/>
      <c r="BL106" s="72"/>
      <c r="BM106" s="72"/>
      <c r="BN106" s="72"/>
      <c r="BO106" s="72"/>
      <c r="BP106" s="72"/>
      <c r="BQ106" s="72"/>
      <c r="BR106" s="72"/>
      <c r="BS106" s="72"/>
      <c r="BT106" s="72"/>
      <c r="BU106" s="72"/>
      <c r="BV106" s="72"/>
      <c r="BW106" s="72"/>
      <c r="BX106" s="72"/>
      <c r="BY106" s="72"/>
      <c r="BZ106" s="72"/>
      <c r="CA106" s="72"/>
      <c r="CB106" s="72"/>
      <c r="CC106" s="72"/>
      <c r="CD106" s="72"/>
      <c r="CE106" s="72"/>
      <c r="CF106" s="72"/>
      <c r="CG106" s="72"/>
      <c r="CH106" s="72"/>
      <c r="CI106" s="72"/>
      <c r="CJ106" s="72"/>
      <c r="CK106" s="72"/>
      <c r="CL106" s="72"/>
      <c r="CM106" s="72"/>
      <c r="CN106" s="72"/>
      <c r="CO106" s="72"/>
      <c r="CP106" s="72"/>
      <c r="CQ106" s="72"/>
      <c r="CR106" s="72"/>
      <c r="CS106" s="72"/>
      <c r="CT106" s="72"/>
      <c r="CU106" s="72"/>
      <c r="CV106" s="72"/>
      <c r="CW106" s="72"/>
      <c r="CX106" s="72"/>
      <c r="CY106" s="72"/>
      <c r="CZ106" s="72"/>
      <c r="DA106" s="72"/>
      <c r="DB106" s="72"/>
      <c r="DC106" s="72"/>
      <c r="DD106" s="72"/>
      <c r="DE106" s="72"/>
      <c r="DF106" s="72"/>
      <c r="DG106" s="72"/>
      <c r="DH106" s="72"/>
      <c r="DI106" s="72"/>
      <c r="DJ106" s="72"/>
      <c r="DK106" s="72"/>
      <c r="DL106" s="72"/>
      <c r="DM106" s="72"/>
      <c r="DN106" s="72"/>
      <c r="DO106" s="72"/>
      <c r="DP106" s="72"/>
      <c r="DQ106" s="72"/>
      <c r="DR106" s="72"/>
      <c r="DS106" s="72"/>
      <c r="DT106" s="72"/>
      <c r="DU106" s="72"/>
      <c r="DV106" s="72"/>
      <c r="DW106" s="72"/>
      <c r="DX106" s="72"/>
      <c r="DY106" s="72"/>
      <c r="DZ106" s="72"/>
      <c r="EA106" s="72"/>
      <c r="EB106" s="72"/>
      <c r="EC106" s="72"/>
      <c r="ED106" s="72"/>
      <c r="EE106" s="72"/>
      <c r="EF106" s="72"/>
      <c r="EG106" s="72"/>
      <c r="EH106" s="72"/>
      <c r="EI106" s="72"/>
      <c r="EJ106" s="72"/>
      <c r="EK106" s="72"/>
      <c r="EL106" s="72"/>
      <c r="EM106" s="72"/>
      <c r="EN106" s="72"/>
      <c r="EO106" s="72"/>
      <c r="EP106" s="72"/>
      <c r="EQ106" s="72"/>
      <c r="ER106" s="72"/>
      <c r="ES106" s="72"/>
      <c r="ET106" s="72"/>
      <c r="EU106" s="72"/>
      <c r="EV106" s="72"/>
      <c r="EW106" s="72"/>
      <c r="EX106" s="72"/>
      <c r="EY106" s="72"/>
      <c r="EZ106" s="72"/>
      <c r="FA106" s="72"/>
      <c r="FB106" s="72"/>
      <c r="FC106" s="72"/>
      <c r="FD106" s="72"/>
      <c r="FE106" s="72"/>
      <c r="FF106" s="72"/>
      <c r="FG106" s="72"/>
      <c r="FH106" s="72"/>
      <c r="FI106" s="72"/>
      <c r="FJ106" s="72"/>
      <c r="FK106" s="72"/>
      <c r="FL106" s="72"/>
      <c r="FM106" s="72"/>
      <c r="FN106" s="72"/>
      <c r="FO106" s="72"/>
      <c r="FP106" s="72"/>
      <c r="FQ106" s="72"/>
      <c r="FR106" s="72"/>
      <c r="FS106" s="72"/>
      <c r="FT106" s="72"/>
      <c r="FU106" s="72"/>
      <c r="FV106" s="72"/>
      <c r="FW106" s="72"/>
      <c r="FX106" s="72"/>
      <c r="FY106" s="72"/>
      <c r="FZ106" s="72"/>
      <c r="GA106" s="72"/>
      <c r="GB106" s="72"/>
      <c r="GC106" s="72"/>
      <c r="GD106" s="72"/>
      <c r="GE106" s="72"/>
      <c r="GF106" s="72"/>
      <c r="GG106" s="72"/>
      <c r="GH106" s="72"/>
      <c r="GI106" s="72"/>
      <c r="GJ106" s="72"/>
      <c r="GK106" s="72"/>
      <c r="GL106" s="72"/>
      <c r="GM106" s="72"/>
      <c r="GN106" s="72"/>
      <c r="GO106" s="72"/>
      <c r="GP106" s="72"/>
      <c r="GQ106" s="72"/>
      <c r="GR106" s="72"/>
      <c r="GS106" s="72"/>
      <c r="GT106" s="72"/>
      <c r="GU106" s="72"/>
      <c r="GV106" s="72"/>
      <c r="GW106" s="72"/>
      <c r="GX106" s="72"/>
      <c r="GY106" s="72"/>
      <c r="GZ106" s="72"/>
      <c r="HA106" s="72"/>
      <c r="HB106" s="72"/>
      <c r="HC106" s="72"/>
      <c r="HD106" s="72"/>
      <c r="HE106" s="72"/>
      <c r="HF106" s="72"/>
    </row>
    <row r="107" spans="1:214" ht="96.75" customHeight="1">
      <c r="A107" s="74">
        <v>106</v>
      </c>
      <c r="B107" s="74" t="s">
        <v>1288</v>
      </c>
      <c r="C107" s="74" t="s">
        <v>1177</v>
      </c>
      <c r="D107" s="75" t="s">
        <v>1171</v>
      </c>
      <c r="E107" s="74" t="s">
        <v>1178</v>
      </c>
      <c r="F107" s="74" t="s">
        <v>1181</v>
      </c>
      <c r="H107" s="74">
        <v>89</v>
      </c>
      <c r="I107" s="76">
        <v>14.591000000000003</v>
      </c>
      <c r="J107" s="74" t="s">
        <v>1174</v>
      </c>
      <c r="K107" s="74" t="s">
        <v>1175</v>
      </c>
      <c r="L107" s="74" t="s">
        <v>1287</v>
      </c>
      <c r="M107" s="72"/>
      <c r="N107" s="72">
        <f t="shared" si="1"/>
        <v>0</v>
      </c>
      <c r="O107" s="72"/>
      <c r="P107" s="72"/>
      <c r="Q107" s="72"/>
      <c r="R107" s="72"/>
      <c r="S107" s="72"/>
      <c r="T107" s="72"/>
      <c r="U107" s="72"/>
      <c r="V107" s="72"/>
      <c r="W107" s="72"/>
      <c r="X107" s="72"/>
      <c r="Y107" s="72"/>
      <c r="Z107" s="72"/>
      <c r="AA107" s="72"/>
      <c r="AB107" s="72"/>
      <c r="AC107" s="72"/>
      <c r="AD107" s="72"/>
      <c r="AE107" s="72"/>
      <c r="AF107" s="72"/>
      <c r="AG107" s="72"/>
      <c r="AH107" s="72"/>
      <c r="AI107" s="72"/>
      <c r="AJ107" s="72"/>
      <c r="AK107" s="72"/>
      <c r="AL107" s="72"/>
      <c r="AM107" s="72"/>
      <c r="AN107" s="72"/>
      <c r="AO107" s="72"/>
      <c r="AP107" s="72"/>
      <c r="AQ107" s="72"/>
      <c r="AR107" s="72"/>
      <c r="AS107" s="72"/>
      <c r="AT107" s="72"/>
      <c r="AU107" s="72"/>
      <c r="AV107" s="72"/>
      <c r="AW107" s="72"/>
      <c r="AX107" s="72"/>
      <c r="AY107" s="72"/>
      <c r="AZ107" s="72"/>
      <c r="BA107" s="72"/>
      <c r="BB107" s="72"/>
      <c r="BC107" s="72"/>
      <c r="BD107" s="72"/>
      <c r="BE107" s="72"/>
      <c r="BF107" s="72"/>
      <c r="BG107" s="72"/>
      <c r="BH107" s="72"/>
      <c r="BI107" s="72"/>
      <c r="BJ107" s="72"/>
      <c r="BK107" s="72"/>
      <c r="BL107" s="72"/>
      <c r="BM107" s="72"/>
      <c r="BN107" s="72"/>
      <c r="BO107" s="72"/>
      <c r="BP107" s="72"/>
      <c r="BQ107" s="72"/>
      <c r="BR107" s="72"/>
      <c r="BS107" s="72"/>
      <c r="BT107" s="72"/>
      <c r="BU107" s="72"/>
      <c r="BV107" s="72"/>
      <c r="BW107" s="72"/>
      <c r="BX107" s="72"/>
      <c r="BY107" s="72"/>
      <c r="BZ107" s="72"/>
      <c r="CA107" s="72"/>
      <c r="CB107" s="72"/>
      <c r="CC107" s="72"/>
      <c r="CD107" s="72"/>
      <c r="CE107" s="72"/>
      <c r="CF107" s="72"/>
      <c r="CG107" s="72"/>
      <c r="CH107" s="72"/>
      <c r="CI107" s="72"/>
      <c r="CJ107" s="72"/>
      <c r="CK107" s="72"/>
      <c r="CL107" s="72"/>
      <c r="CM107" s="72"/>
      <c r="CN107" s="72"/>
      <c r="CO107" s="72"/>
      <c r="CP107" s="72"/>
      <c r="CQ107" s="72"/>
      <c r="CR107" s="72"/>
      <c r="CS107" s="72"/>
      <c r="CT107" s="72"/>
      <c r="CU107" s="72"/>
      <c r="CV107" s="72"/>
      <c r="CW107" s="72"/>
      <c r="CX107" s="72"/>
      <c r="CY107" s="72"/>
      <c r="CZ107" s="72"/>
      <c r="DA107" s="72"/>
      <c r="DB107" s="72"/>
      <c r="DC107" s="72"/>
      <c r="DD107" s="72"/>
      <c r="DE107" s="72"/>
      <c r="DF107" s="72"/>
      <c r="DG107" s="72"/>
      <c r="DH107" s="72"/>
      <c r="DI107" s="72"/>
      <c r="DJ107" s="72"/>
      <c r="DK107" s="72"/>
      <c r="DL107" s="72"/>
      <c r="DM107" s="72"/>
      <c r="DN107" s="72"/>
      <c r="DO107" s="72"/>
      <c r="DP107" s="72"/>
      <c r="DQ107" s="72"/>
      <c r="DR107" s="72"/>
      <c r="DS107" s="72"/>
      <c r="DT107" s="72"/>
      <c r="DU107" s="72"/>
      <c r="DV107" s="72"/>
      <c r="DW107" s="72"/>
      <c r="DX107" s="72"/>
      <c r="DY107" s="72"/>
      <c r="DZ107" s="72"/>
      <c r="EA107" s="72"/>
      <c r="EB107" s="72"/>
      <c r="EC107" s="72"/>
      <c r="ED107" s="72"/>
      <c r="EE107" s="72"/>
      <c r="EF107" s="72"/>
      <c r="EG107" s="72"/>
      <c r="EH107" s="72"/>
      <c r="EI107" s="72"/>
      <c r="EJ107" s="72"/>
      <c r="EK107" s="72"/>
      <c r="EL107" s="72"/>
      <c r="EM107" s="72"/>
      <c r="EN107" s="72"/>
      <c r="EO107" s="72"/>
      <c r="EP107" s="72"/>
      <c r="EQ107" s="72"/>
      <c r="ER107" s="72"/>
      <c r="ES107" s="72"/>
      <c r="ET107" s="72"/>
      <c r="EU107" s="72"/>
      <c r="EV107" s="72"/>
      <c r="EW107" s="72"/>
      <c r="EX107" s="72"/>
      <c r="EY107" s="72"/>
      <c r="EZ107" s="72"/>
      <c r="FA107" s="72"/>
      <c r="FB107" s="72"/>
      <c r="FC107" s="72"/>
      <c r="FD107" s="72"/>
      <c r="FE107" s="72"/>
      <c r="FF107" s="72"/>
      <c r="FG107" s="72"/>
      <c r="FH107" s="72"/>
      <c r="FI107" s="72"/>
      <c r="FJ107" s="72"/>
      <c r="FK107" s="72"/>
      <c r="FL107" s="72"/>
      <c r="FM107" s="72"/>
      <c r="FN107" s="72"/>
      <c r="FO107" s="72"/>
      <c r="FP107" s="72"/>
      <c r="FQ107" s="72"/>
      <c r="FR107" s="72"/>
      <c r="FS107" s="72"/>
      <c r="FT107" s="72"/>
      <c r="FU107" s="72"/>
      <c r="FV107" s="72"/>
      <c r="FW107" s="72"/>
      <c r="FX107" s="72"/>
      <c r="FY107" s="72"/>
      <c r="FZ107" s="72"/>
      <c r="GA107" s="72"/>
      <c r="GB107" s="72"/>
      <c r="GC107" s="72"/>
      <c r="GD107" s="72"/>
      <c r="GE107" s="72"/>
      <c r="GF107" s="72"/>
      <c r="GG107" s="72"/>
      <c r="GH107" s="72"/>
      <c r="GI107" s="72"/>
      <c r="GJ107" s="72"/>
      <c r="GK107" s="72"/>
      <c r="GL107" s="72"/>
      <c r="GM107" s="72"/>
      <c r="GN107" s="72"/>
      <c r="GO107" s="72"/>
      <c r="GP107" s="72"/>
      <c r="GQ107" s="72"/>
      <c r="GR107" s="72"/>
      <c r="GS107" s="72"/>
      <c r="GT107" s="72"/>
      <c r="GU107" s="72"/>
      <c r="GV107" s="72"/>
      <c r="GW107" s="72"/>
      <c r="GX107" s="72"/>
      <c r="GY107" s="72"/>
      <c r="GZ107" s="72"/>
      <c r="HA107" s="72"/>
      <c r="HB107" s="72"/>
      <c r="HC107" s="72"/>
      <c r="HD107" s="72"/>
      <c r="HE107" s="72"/>
      <c r="HF107" s="72"/>
    </row>
    <row r="108" spans="1:214" ht="96.75" customHeight="1">
      <c r="A108" s="74">
        <v>107</v>
      </c>
      <c r="B108" s="74" t="s">
        <v>1289</v>
      </c>
      <c r="C108" s="74" t="s">
        <v>1177</v>
      </c>
      <c r="D108" s="75" t="s">
        <v>1171</v>
      </c>
      <c r="E108" s="74" t="s">
        <v>1178</v>
      </c>
      <c r="F108" s="74" t="s">
        <v>1186</v>
      </c>
      <c r="G108" s="85" t="s">
        <v>1152</v>
      </c>
      <c r="H108" s="74">
        <v>180</v>
      </c>
      <c r="I108" s="76">
        <v>14.591000000000003</v>
      </c>
      <c r="J108" s="74" t="s">
        <v>1174</v>
      </c>
      <c r="K108" s="74" t="s">
        <v>1175</v>
      </c>
      <c r="L108" s="74" t="s">
        <v>1287</v>
      </c>
      <c r="M108" s="72"/>
      <c r="N108" s="72">
        <f t="shared" si="1"/>
        <v>0</v>
      </c>
      <c r="O108" s="72"/>
      <c r="P108" s="72"/>
      <c r="Q108" s="72"/>
      <c r="R108" s="72"/>
      <c r="S108" s="72"/>
      <c r="T108" s="72"/>
      <c r="U108" s="72"/>
      <c r="V108" s="72"/>
      <c r="W108" s="72"/>
      <c r="X108" s="72"/>
      <c r="Y108" s="72"/>
      <c r="Z108" s="72"/>
      <c r="AA108" s="72"/>
      <c r="AB108" s="72"/>
      <c r="AC108" s="72"/>
      <c r="AD108" s="72"/>
      <c r="AE108" s="72"/>
      <c r="AF108" s="72"/>
      <c r="AG108" s="72"/>
      <c r="AH108" s="72"/>
      <c r="AI108" s="72"/>
      <c r="AJ108" s="72"/>
      <c r="AK108" s="72"/>
      <c r="AL108" s="72"/>
      <c r="AM108" s="72"/>
      <c r="AN108" s="72"/>
      <c r="AO108" s="72"/>
      <c r="AP108" s="72"/>
      <c r="AQ108" s="72"/>
      <c r="AR108" s="72"/>
      <c r="AS108" s="72"/>
      <c r="AT108" s="72"/>
      <c r="AU108" s="72"/>
      <c r="AV108" s="72"/>
      <c r="AW108" s="72"/>
      <c r="AX108" s="72"/>
      <c r="AY108" s="72"/>
      <c r="AZ108" s="72"/>
      <c r="BA108" s="72"/>
      <c r="BB108" s="72"/>
      <c r="BC108" s="72"/>
      <c r="BD108" s="72"/>
      <c r="BE108" s="72"/>
      <c r="BF108" s="72"/>
      <c r="BG108" s="72"/>
      <c r="BH108" s="72"/>
      <c r="BI108" s="72"/>
      <c r="BJ108" s="72"/>
      <c r="BK108" s="72"/>
      <c r="BL108" s="72"/>
      <c r="BM108" s="72"/>
      <c r="BN108" s="72"/>
      <c r="BO108" s="72"/>
      <c r="BP108" s="72"/>
      <c r="BQ108" s="72"/>
      <c r="BR108" s="72"/>
      <c r="BS108" s="72"/>
      <c r="BT108" s="72"/>
      <c r="BU108" s="72"/>
      <c r="BV108" s="72"/>
      <c r="BW108" s="72"/>
      <c r="BX108" s="72"/>
      <c r="BY108" s="72"/>
      <c r="BZ108" s="72"/>
      <c r="CA108" s="72"/>
      <c r="CB108" s="72"/>
      <c r="CC108" s="72"/>
      <c r="CD108" s="72"/>
      <c r="CE108" s="72"/>
      <c r="CF108" s="72"/>
      <c r="CG108" s="72"/>
      <c r="CH108" s="72"/>
      <c r="CI108" s="72"/>
      <c r="CJ108" s="72"/>
      <c r="CK108" s="72"/>
      <c r="CL108" s="72"/>
      <c r="CM108" s="72"/>
      <c r="CN108" s="72"/>
      <c r="CO108" s="72"/>
      <c r="CP108" s="72"/>
      <c r="CQ108" s="72"/>
      <c r="CR108" s="72"/>
      <c r="CS108" s="72"/>
      <c r="CT108" s="72"/>
      <c r="CU108" s="72"/>
      <c r="CV108" s="72"/>
      <c r="CW108" s="72"/>
      <c r="CX108" s="72"/>
      <c r="CY108" s="72"/>
      <c r="CZ108" s="72"/>
      <c r="DA108" s="72"/>
      <c r="DB108" s="72"/>
      <c r="DC108" s="72"/>
      <c r="DD108" s="72"/>
      <c r="DE108" s="72"/>
      <c r="DF108" s="72"/>
      <c r="DG108" s="72"/>
      <c r="DH108" s="72"/>
      <c r="DI108" s="72"/>
      <c r="DJ108" s="72"/>
      <c r="DK108" s="72"/>
      <c r="DL108" s="72"/>
      <c r="DM108" s="72"/>
      <c r="DN108" s="72"/>
      <c r="DO108" s="72"/>
      <c r="DP108" s="72"/>
      <c r="DQ108" s="72"/>
      <c r="DR108" s="72"/>
      <c r="DS108" s="72"/>
      <c r="DT108" s="72"/>
      <c r="DU108" s="72"/>
      <c r="DV108" s="72"/>
      <c r="DW108" s="72"/>
      <c r="DX108" s="72"/>
      <c r="DY108" s="72"/>
      <c r="DZ108" s="72"/>
      <c r="EA108" s="72"/>
      <c r="EB108" s="72"/>
      <c r="EC108" s="72"/>
      <c r="ED108" s="72"/>
      <c r="EE108" s="72"/>
      <c r="EF108" s="72"/>
      <c r="EG108" s="72"/>
      <c r="EH108" s="72"/>
      <c r="EI108" s="72"/>
      <c r="EJ108" s="72"/>
      <c r="EK108" s="72"/>
      <c r="EL108" s="72"/>
      <c r="EM108" s="72"/>
      <c r="EN108" s="72"/>
      <c r="EO108" s="72"/>
      <c r="EP108" s="72"/>
      <c r="EQ108" s="72"/>
      <c r="ER108" s="72"/>
      <c r="ES108" s="72"/>
      <c r="ET108" s="72"/>
      <c r="EU108" s="72"/>
      <c r="EV108" s="72"/>
      <c r="EW108" s="72"/>
      <c r="EX108" s="72"/>
      <c r="EY108" s="72"/>
      <c r="EZ108" s="72"/>
      <c r="FA108" s="72"/>
      <c r="FB108" s="72"/>
      <c r="FC108" s="72"/>
      <c r="FD108" s="72"/>
      <c r="FE108" s="72"/>
      <c r="FF108" s="72"/>
      <c r="FG108" s="72"/>
      <c r="FH108" s="72"/>
      <c r="FI108" s="72"/>
      <c r="FJ108" s="72"/>
      <c r="FK108" s="72"/>
      <c r="FL108" s="72"/>
      <c r="FM108" s="72"/>
      <c r="FN108" s="72"/>
      <c r="FO108" s="72"/>
      <c r="FP108" s="72"/>
      <c r="FQ108" s="72"/>
      <c r="FR108" s="72"/>
      <c r="FS108" s="72"/>
      <c r="FT108" s="72"/>
      <c r="FU108" s="72"/>
      <c r="FV108" s="72"/>
      <c r="FW108" s="72"/>
      <c r="FX108" s="72"/>
      <c r="FY108" s="72"/>
      <c r="FZ108" s="72"/>
      <c r="GA108" s="72"/>
      <c r="GB108" s="72"/>
      <c r="GC108" s="72"/>
      <c r="GD108" s="72"/>
      <c r="GE108" s="72"/>
      <c r="GF108" s="72"/>
      <c r="GG108" s="72"/>
      <c r="GH108" s="72"/>
      <c r="GI108" s="72"/>
      <c r="GJ108" s="72"/>
      <c r="GK108" s="72"/>
      <c r="GL108" s="72"/>
      <c r="GM108" s="72"/>
      <c r="GN108" s="72"/>
      <c r="GO108" s="72"/>
      <c r="GP108" s="72"/>
      <c r="GQ108" s="72"/>
      <c r="GR108" s="72"/>
      <c r="GS108" s="72"/>
      <c r="GT108" s="72"/>
      <c r="GU108" s="72"/>
      <c r="GV108" s="72"/>
      <c r="GW108" s="72"/>
      <c r="GX108" s="72"/>
      <c r="GY108" s="72"/>
      <c r="GZ108" s="72"/>
      <c r="HA108" s="72"/>
      <c r="HB108" s="72"/>
      <c r="HC108" s="72"/>
      <c r="HD108" s="72"/>
      <c r="HE108" s="72"/>
      <c r="HF108" s="72"/>
    </row>
    <row r="109" spans="1:214" ht="96.75" customHeight="1">
      <c r="A109" s="74">
        <v>108</v>
      </c>
      <c r="B109" s="74">
        <v>7512</v>
      </c>
      <c r="C109" s="74" t="s">
        <v>1183</v>
      </c>
      <c r="D109" s="75" t="s">
        <v>1171</v>
      </c>
      <c r="E109" s="74" t="s">
        <v>1172</v>
      </c>
      <c r="F109" s="74" t="s">
        <v>1181</v>
      </c>
      <c r="H109" s="74">
        <v>255</v>
      </c>
      <c r="I109" s="76">
        <v>10.763000000000002</v>
      </c>
      <c r="J109" s="74" t="s">
        <v>1174</v>
      </c>
      <c r="K109" s="74" t="s">
        <v>1175</v>
      </c>
      <c r="L109" s="74" t="s">
        <v>1290</v>
      </c>
      <c r="M109" s="72"/>
      <c r="N109" s="72">
        <f t="shared" si="1"/>
        <v>0</v>
      </c>
      <c r="O109" s="72"/>
      <c r="P109" s="72"/>
      <c r="Q109" s="72"/>
      <c r="R109" s="72"/>
      <c r="S109" s="72"/>
      <c r="T109" s="72"/>
      <c r="U109" s="72"/>
      <c r="V109" s="72"/>
      <c r="W109" s="72"/>
      <c r="X109" s="72"/>
      <c r="Y109" s="72"/>
      <c r="Z109" s="72"/>
      <c r="AA109" s="72"/>
      <c r="AB109" s="72"/>
      <c r="AC109" s="72"/>
      <c r="AD109" s="72"/>
      <c r="AE109" s="72"/>
      <c r="AF109" s="72"/>
      <c r="AG109" s="72"/>
      <c r="AH109" s="72"/>
      <c r="AI109" s="72"/>
      <c r="AJ109" s="72"/>
      <c r="AK109" s="72"/>
      <c r="AL109" s="72"/>
      <c r="AM109" s="72"/>
      <c r="AN109" s="72"/>
      <c r="AO109" s="72"/>
      <c r="AP109" s="72"/>
      <c r="AQ109" s="72"/>
      <c r="AR109" s="72"/>
      <c r="AS109" s="72"/>
      <c r="AT109" s="72"/>
      <c r="AU109" s="72"/>
      <c r="AV109" s="72"/>
      <c r="AW109" s="72"/>
      <c r="AX109" s="72"/>
      <c r="AY109" s="72"/>
      <c r="AZ109" s="72"/>
      <c r="BA109" s="72"/>
      <c r="BB109" s="72"/>
      <c r="BC109" s="72"/>
      <c r="BD109" s="72"/>
      <c r="BE109" s="72"/>
      <c r="BF109" s="72"/>
      <c r="BG109" s="72"/>
      <c r="BH109" s="72"/>
      <c r="BI109" s="72"/>
      <c r="BJ109" s="72"/>
      <c r="BK109" s="72"/>
      <c r="BL109" s="72"/>
      <c r="BM109" s="72"/>
      <c r="BN109" s="72"/>
      <c r="BO109" s="72"/>
      <c r="BP109" s="72"/>
      <c r="BQ109" s="72"/>
      <c r="BR109" s="72"/>
      <c r="BS109" s="72"/>
      <c r="BT109" s="72"/>
      <c r="BU109" s="72"/>
      <c r="BV109" s="72"/>
      <c r="BW109" s="72"/>
      <c r="BX109" s="72"/>
      <c r="BY109" s="72"/>
      <c r="BZ109" s="72"/>
      <c r="CA109" s="72"/>
      <c r="CB109" s="72"/>
      <c r="CC109" s="72"/>
      <c r="CD109" s="72"/>
      <c r="CE109" s="72"/>
      <c r="CF109" s="72"/>
      <c r="CG109" s="72"/>
      <c r="CH109" s="72"/>
      <c r="CI109" s="72"/>
      <c r="CJ109" s="72"/>
      <c r="CK109" s="72"/>
      <c r="CL109" s="72"/>
      <c r="CM109" s="72"/>
      <c r="CN109" s="72"/>
      <c r="CO109" s="72"/>
      <c r="CP109" s="72"/>
      <c r="CQ109" s="72"/>
      <c r="CR109" s="72"/>
      <c r="CS109" s="72"/>
      <c r="CT109" s="72"/>
      <c r="CU109" s="72"/>
      <c r="CV109" s="72"/>
      <c r="CW109" s="72"/>
      <c r="CX109" s="72"/>
      <c r="CY109" s="72"/>
      <c r="CZ109" s="72"/>
      <c r="DA109" s="72"/>
      <c r="DB109" s="72"/>
      <c r="DC109" s="72"/>
      <c r="DD109" s="72"/>
      <c r="DE109" s="72"/>
      <c r="DF109" s="72"/>
      <c r="DG109" s="72"/>
      <c r="DH109" s="72"/>
      <c r="DI109" s="72"/>
      <c r="DJ109" s="72"/>
      <c r="DK109" s="72"/>
      <c r="DL109" s="72"/>
      <c r="DM109" s="72"/>
      <c r="DN109" s="72"/>
      <c r="DO109" s="72"/>
      <c r="DP109" s="72"/>
      <c r="DQ109" s="72"/>
      <c r="DR109" s="72"/>
      <c r="DS109" s="72"/>
      <c r="DT109" s="72"/>
      <c r="DU109" s="72"/>
      <c r="DV109" s="72"/>
      <c r="DW109" s="72"/>
      <c r="DX109" s="72"/>
      <c r="DY109" s="72"/>
      <c r="DZ109" s="72"/>
      <c r="EA109" s="72"/>
      <c r="EB109" s="72"/>
      <c r="EC109" s="72"/>
      <c r="ED109" s="72"/>
      <c r="EE109" s="72"/>
      <c r="EF109" s="72"/>
      <c r="EG109" s="72"/>
      <c r="EH109" s="72"/>
      <c r="EI109" s="72"/>
      <c r="EJ109" s="72"/>
      <c r="EK109" s="72"/>
      <c r="EL109" s="72"/>
      <c r="EM109" s="72"/>
      <c r="EN109" s="72"/>
      <c r="EO109" s="72"/>
      <c r="EP109" s="72"/>
      <c r="EQ109" s="72"/>
      <c r="ER109" s="72"/>
      <c r="ES109" s="72"/>
      <c r="ET109" s="72"/>
      <c r="EU109" s="72"/>
      <c r="EV109" s="72"/>
      <c r="EW109" s="72"/>
      <c r="EX109" s="72"/>
      <c r="EY109" s="72"/>
      <c r="EZ109" s="72"/>
      <c r="FA109" s="72"/>
      <c r="FB109" s="72"/>
      <c r="FC109" s="72"/>
      <c r="FD109" s="72"/>
      <c r="FE109" s="72"/>
      <c r="FF109" s="72"/>
      <c r="FG109" s="72"/>
      <c r="FH109" s="72"/>
      <c r="FI109" s="72"/>
      <c r="FJ109" s="72"/>
      <c r="FK109" s="72"/>
      <c r="FL109" s="72"/>
      <c r="FM109" s="72"/>
      <c r="FN109" s="72"/>
      <c r="FO109" s="72"/>
      <c r="FP109" s="72"/>
      <c r="FQ109" s="72"/>
      <c r="FR109" s="72"/>
      <c r="FS109" s="72"/>
      <c r="FT109" s="72"/>
      <c r="FU109" s="72"/>
      <c r="FV109" s="72"/>
      <c r="FW109" s="72"/>
      <c r="FX109" s="72"/>
      <c r="FY109" s="72"/>
      <c r="FZ109" s="72"/>
      <c r="GA109" s="72"/>
      <c r="GB109" s="72"/>
      <c r="GC109" s="72"/>
      <c r="GD109" s="72"/>
      <c r="GE109" s="72"/>
      <c r="GF109" s="72"/>
      <c r="GG109" s="72"/>
      <c r="GH109" s="72"/>
      <c r="GI109" s="72"/>
      <c r="GJ109" s="72"/>
      <c r="GK109" s="72"/>
      <c r="GL109" s="72"/>
      <c r="GM109" s="72"/>
      <c r="GN109" s="72"/>
      <c r="GO109" s="72"/>
      <c r="GP109" s="72"/>
      <c r="GQ109" s="72"/>
      <c r="GR109" s="72"/>
      <c r="GS109" s="72"/>
      <c r="GT109" s="72"/>
      <c r="GU109" s="72"/>
      <c r="GV109" s="72"/>
      <c r="GW109" s="72"/>
      <c r="GX109" s="72"/>
      <c r="GY109" s="72"/>
      <c r="GZ109" s="72"/>
      <c r="HA109" s="72"/>
      <c r="HB109" s="72"/>
      <c r="HC109" s="72"/>
      <c r="HD109" s="72"/>
      <c r="HE109" s="72"/>
      <c r="HF109" s="72"/>
    </row>
    <row r="110" spans="1:214" ht="96.75" customHeight="1">
      <c r="A110" s="74">
        <v>109</v>
      </c>
      <c r="B110" s="74">
        <v>7532</v>
      </c>
      <c r="C110" s="74" t="s">
        <v>1218</v>
      </c>
      <c r="D110" s="75" t="s">
        <v>1171</v>
      </c>
      <c r="E110" s="74" t="s">
        <v>1172</v>
      </c>
      <c r="F110" s="74" t="s">
        <v>1181</v>
      </c>
      <c r="H110" s="74">
        <v>556</v>
      </c>
      <c r="I110" s="76">
        <v>6.0549999999999997</v>
      </c>
      <c r="J110" s="74" t="s">
        <v>1174</v>
      </c>
      <c r="K110" s="74" t="s">
        <v>1175</v>
      </c>
      <c r="L110" s="74" t="s">
        <v>1206</v>
      </c>
      <c r="M110" s="72"/>
      <c r="N110" s="72">
        <f t="shared" si="1"/>
        <v>0</v>
      </c>
      <c r="O110" s="72"/>
      <c r="P110" s="72"/>
      <c r="Q110" s="72"/>
      <c r="R110" s="72"/>
      <c r="S110" s="72"/>
      <c r="T110" s="72"/>
      <c r="U110" s="72"/>
      <c r="V110" s="72"/>
      <c r="W110" s="72"/>
      <c r="X110" s="72"/>
      <c r="Y110" s="72"/>
      <c r="Z110" s="72"/>
      <c r="AA110" s="72"/>
      <c r="AB110" s="72"/>
      <c r="AC110" s="72"/>
      <c r="AD110" s="72"/>
      <c r="AE110" s="72"/>
      <c r="AF110" s="72"/>
      <c r="AG110" s="72"/>
      <c r="AH110" s="72"/>
      <c r="AI110" s="72"/>
      <c r="AJ110" s="72"/>
      <c r="AK110" s="72"/>
      <c r="AL110" s="72"/>
      <c r="AM110" s="72"/>
      <c r="AN110" s="72"/>
      <c r="AO110" s="72"/>
      <c r="AP110" s="72"/>
      <c r="AQ110" s="72"/>
      <c r="AR110" s="72"/>
      <c r="AS110" s="72"/>
      <c r="AT110" s="72"/>
      <c r="AU110" s="72"/>
      <c r="AV110" s="72"/>
      <c r="AW110" s="72"/>
      <c r="AX110" s="72"/>
      <c r="AY110" s="72"/>
      <c r="AZ110" s="72"/>
      <c r="BA110" s="72"/>
      <c r="BB110" s="72"/>
      <c r="BC110" s="72"/>
      <c r="BD110" s="72"/>
      <c r="BE110" s="72"/>
      <c r="BF110" s="72"/>
      <c r="BG110" s="72"/>
      <c r="BH110" s="72"/>
      <c r="BI110" s="72"/>
      <c r="BJ110" s="72"/>
      <c r="BK110" s="72"/>
      <c r="BL110" s="72"/>
      <c r="BM110" s="72"/>
      <c r="BN110" s="72"/>
      <c r="BO110" s="72"/>
      <c r="BP110" s="72"/>
      <c r="BQ110" s="72"/>
      <c r="BR110" s="72"/>
      <c r="BS110" s="72"/>
      <c r="BT110" s="72"/>
      <c r="BU110" s="72"/>
      <c r="BV110" s="72"/>
      <c r="BW110" s="72"/>
      <c r="BX110" s="72"/>
      <c r="BY110" s="72"/>
      <c r="BZ110" s="72"/>
      <c r="CA110" s="72"/>
      <c r="CB110" s="72"/>
      <c r="CC110" s="72"/>
      <c r="CD110" s="72"/>
      <c r="CE110" s="72"/>
      <c r="CF110" s="72"/>
      <c r="CG110" s="72"/>
      <c r="CH110" s="72"/>
      <c r="CI110" s="72"/>
      <c r="CJ110" s="72"/>
      <c r="CK110" s="72"/>
      <c r="CL110" s="72"/>
      <c r="CM110" s="72"/>
      <c r="CN110" s="72"/>
      <c r="CO110" s="72"/>
      <c r="CP110" s="72"/>
      <c r="CQ110" s="72"/>
      <c r="CR110" s="72"/>
      <c r="CS110" s="72"/>
      <c r="CT110" s="72"/>
      <c r="CU110" s="72"/>
      <c r="CV110" s="72"/>
      <c r="CW110" s="72"/>
      <c r="CX110" s="72"/>
      <c r="CY110" s="72"/>
      <c r="CZ110" s="72"/>
      <c r="DA110" s="72"/>
      <c r="DB110" s="72"/>
      <c r="DC110" s="72"/>
      <c r="DD110" s="72"/>
      <c r="DE110" s="72"/>
      <c r="DF110" s="72"/>
      <c r="DG110" s="72"/>
      <c r="DH110" s="72"/>
      <c r="DI110" s="72"/>
      <c r="DJ110" s="72"/>
      <c r="DK110" s="72"/>
      <c r="DL110" s="72"/>
      <c r="DM110" s="72"/>
      <c r="DN110" s="72"/>
      <c r="DO110" s="72"/>
      <c r="DP110" s="72"/>
      <c r="DQ110" s="72"/>
      <c r="DR110" s="72"/>
      <c r="DS110" s="72"/>
      <c r="DT110" s="72"/>
      <c r="DU110" s="72"/>
      <c r="DV110" s="72"/>
      <c r="DW110" s="72"/>
      <c r="DX110" s="72"/>
      <c r="DY110" s="72"/>
      <c r="DZ110" s="72"/>
      <c r="EA110" s="72"/>
      <c r="EB110" s="72"/>
      <c r="EC110" s="72"/>
      <c r="ED110" s="72"/>
      <c r="EE110" s="72"/>
      <c r="EF110" s="72"/>
      <c r="EG110" s="72"/>
      <c r="EH110" s="72"/>
      <c r="EI110" s="72"/>
      <c r="EJ110" s="72"/>
      <c r="EK110" s="72"/>
      <c r="EL110" s="72"/>
      <c r="EM110" s="72"/>
      <c r="EN110" s="72"/>
      <c r="EO110" s="72"/>
      <c r="EP110" s="72"/>
      <c r="EQ110" s="72"/>
      <c r="ER110" s="72"/>
      <c r="ES110" s="72"/>
      <c r="ET110" s="72"/>
      <c r="EU110" s="72"/>
      <c r="EV110" s="72"/>
      <c r="EW110" s="72"/>
      <c r="EX110" s="72"/>
      <c r="EY110" s="72"/>
      <c r="EZ110" s="72"/>
      <c r="FA110" s="72"/>
      <c r="FB110" s="72"/>
      <c r="FC110" s="72"/>
      <c r="FD110" s="72"/>
      <c r="FE110" s="72"/>
      <c r="FF110" s="72"/>
      <c r="FG110" s="72"/>
      <c r="FH110" s="72"/>
      <c r="FI110" s="72"/>
      <c r="FJ110" s="72"/>
      <c r="FK110" s="72"/>
      <c r="FL110" s="72"/>
      <c r="FM110" s="72"/>
      <c r="FN110" s="72"/>
      <c r="FO110" s="72"/>
      <c r="FP110" s="72"/>
      <c r="FQ110" s="72"/>
      <c r="FR110" s="72"/>
      <c r="FS110" s="72"/>
      <c r="FT110" s="72"/>
      <c r="FU110" s="72"/>
      <c r="FV110" s="72"/>
      <c r="FW110" s="72"/>
      <c r="FX110" s="72"/>
      <c r="FY110" s="72"/>
      <c r="FZ110" s="72"/>
      <c r="GA110" s="72"/>
      <c r="GB110" s="72"/>
      <c r="GC110" s="72"/>
      <c r="GD110" s="72"/>
      <c r="GE110" s="72"/>
      <c r="GF110" s="72"/>
      <c r="GG110" s="72"/>
      <c r="GH110" s="72"/>
      <c r="GI110" s="72"/>
      <c r="GJ110" s="72"/>
      <c r="GK110" s="72"/>
      <c r="GL110" s="72"/>
      <c r="GM110" s="72"/>
      <c r="GN110" s="72"/>
      <c r="GO110" s="72"/>
      <c r="GP110" s="72"/>
      <c r="GQ110" s="72"/>
      <c r="GR110" s="72"/>
      <c r="GS110" s="72"/>
      <c r="GT110" s="72"/>
      <c r="GU110" s="72"/>
      <c r="GV110" s="72"/>
      <c r="GW110" s="72"/>
      <c r="GX110" s="72"/>
      <c r="GY110" s="72"/>
      <c r="GZ110" s="72"/>
      <c r="HA110" s="72"/>
      <c r="HB110" s="72"/>
      <c r="HC110" s="72"/>
      <c r="HD110" s="72"/>
      <c r="HE110" s="72"/>
      <c r="HF110" s="72"/>
    </row>
    <row r="111" spans="1:214" ht="96.75" customHeight="1">
      <c r="A111" s="74">
        <v>110</v>
      </c>
      <c r="B111" s="74">
        <v>7539</v>
      </c>
      <c r="C111" s="74" t="s">
        <v>1180</v>
      </c>
      <c r="D111" s="75" t="s">
        <v>1171</v>
      </c>
      <c r="E111" s="74" t="s">
        <v>1172</v>
      </c>
      <c r="F111" s="74" t="s">
        <v>1181</v>
      </c>
      <c r="H111" s="74">
        <v>119</v>
      </c>
      <c r="I111" s="76">
        <v>9.1460000000000026</v>
      </c>
      <c r="J111" s="74" t="s">
        <v>1174</v>
      </c>
      <c r="K111" s="74" t="s">
        <v>1175</v>
      </c>
      <c r="L111" s="74" t="s">
        <v>1182</v>
      </c>
      <c r="M111" s="72"/>
      <c r="N111" s="72">
        <f t="shared" si="1"/>
        <v>0</v>
      </c>
      <c r="O111" s="72"/>
      <c r="P111" s="72"/>
      <c r="Q111" s="72"/>
      <c r="R111" s="72"/>
      <c r="S111" s="72"/>
      <c r="T111" s="72"/>
      <c r="U111" s="72"/>
      <c r="V111" s="72"/>
      <c r="W111" s="72"/>
      <c r="X111" s="72"/>
      <c r="Y111" s="72"/>
      <c r="Z111" s="72"/>
      <c r="AA111" s="72"/>
      <c r="AB111" s="72"/>
      <c r="AC111" s="72"/>
      <c r="AD111" s="72"/>
      <c r="AE111" s="72"/>
      <c r="AF111" s="72"/>
      <c r="AG111" s="72"/>
      <c r="AH111" s="72"/>
      <c r="AI111" s="72"/>
      <c r="AJ111" s="72"/>
      <c r="AK111" s="72"/>
      <c r="AL111" s="72"/>
      <c r="AM111" s="72"/>
      <c r="AN111" s="72"/>
      <c r="AO111" s="72"/>
      <c r="AP111" s="72"/>
      <c r="AQ111" s="72"/>
      <c r="AR111" s="72"/>
      <c r="AS111" s="72"/>
      <c r="AT111" s="72"/>
      <c r="AU111" s="72"/>
      <c r="AV111" s="72"/>
      <c r="AW111" s="72"/>
      <c r="AX111" s="72"/>
      <c r="AY111" s="72"/>
      <c r="AZ111" s="72"/>
      <c r="BA111" s="72"/>
      <c r="BB111" s="72"/>
      <c r="BC111" s="72"/>
      <c r="BD111" s="72"/>
      <c r="BE111" s="72"/>
      <c r="BF111" s="72"/>
      <c r="BG111" s="72"/>
      <c r="BH111" s="72"/>
      <c r="BI111" s="72"/>
      <c r="BJ111" s="72"/>
      <c r="BK111" s="72"/>
      <c r="BL111" s="72"/>
      <c r="BM111" s="72"/>
      <c r="BN111" s="72"/>
      <c r="BO111" s="72"/>
      <c r="BP111" s="72"/>
      <c r="BQ111" s="72"/>
      <c r="BR111" s="72"/>
      <c r="BS111" s="72"/>
      <c r="BT111" s="72"/>
      <c r="BU111" s="72"/>
      <c r="BV111" s="72"/>
      <c r="BW111" s="72"/>
      <c r="BX111" s="72"/>
      <c r="BY111" s="72"/>
      <c r="BZ111" s="72"/>
      <c r="CA111" s="72"/>
      <c r="CB111" s="72"/>
      <c r="CC111" s="72"/>
      <c r="CD111" s="72"/>
      <c r="CE111" s="72"/>
      <c r="CF111" s="72"/>
      <c r="CG111" s="72"/>
      <c r="CH111" s="72"/>
      <c r="CI111" s="72"/>
      <c r="CJ111" s="72"/>
      <c r="CK111" s="72"/>
      <c r="CL111" s="72"/>
      <c r="CM111" s="72"/>
      <c r="CN111" s="72"/>
      <c r="CO111" s="72"/>
      <c r="CP111" s="72"/>
      <c r="CQ111" s="72"/>
      <c r="CR111" s="72"/>
      <c r="CS111" s="72"/>
      <c r="CT111" s="72"/>
      <c r="CU111" s="72"/>
      <c r="CV111" s="72"/>
      <c r="CW111" s="72"/>
      <c r="CX111" s="72"/>
      <c r="CY111" s="72"/>
      <c r="CZ111" s="72"/>
      <c r="DA111" s="72"/>
      <c r="DB111" s="72"/>
      <c r="DC111" s="72"/>
      <c r="DD111" s="72"/>
      <c r="DE111" s="72"/>
      <c r="DF111" s="72"/>
      <c r="DG111" s="72"/>
      <c r="DH111" s="72"/>
      <c r="DI111" s="72"/>
      <c r="DJ111" s="72"/>
      <c r="DK111" s="72"/>
      <c r="DL111" s="72"/>
      <c r="DM111" s="72"/>
      <c r="DN111" s="72"/>
      <c r="DO111" s="72"/>
      <c r="DP111" s="72"/>
      <c r="DQ111" s="72"/>
      <c r="DR111" s="72"/>
      <c r="DS111" s="72"/>
      <c r="DT111" s="72"/>
      <c r="DU111" s="72"/>
      <c r="DV111" s="72"/>
      <c r="DW111" s="72"/>
      <c r="DX111" s="72"/>
      <c r="DY111" s="72"/>
      <c r="DZ111" s="72"/>
      <c r="EA111" s="72"/>
      <c r="EB111" s="72"/>
      <c r="EC111" s="72"/>
      <c r="ED111" s="72"/>
      <c r="EE111" s="72"/>
      <c r="EF111" s="72"/>
      <c r="EG111" s="72"/>
      <c r="EH111" s="72"/>
      <c r="EI111" s="72"/>
      <c r="EJ111" s="72"/>
      <c r="EK111" s="72"/>
      <c r="EL111" s="72"/>
      <c r="EM111" s="72"/>
      <c r="EN111" s="72"/>
      <c r="EO111" s="72"/>
      <c r="EP111" s="72"/>
      <c r="EQ111" s="72"/>
      <c r="ER111" s="72"/>
      <c r="ES111" s="72"/>
      <c r="ET111" s="72"/>
      <c r="EU111" s="72"/>
      <c r="EV111" s="72"/>
      <c r="EW111" s="72"/>
      <c r="EX111" s="72"/>
      <c r="EY111" s="72"/>
      <c r="EZ111" s="72"/>
      <c r="FA111" s="72"/>
      <c r="FB111" s="72"/>
      <c r="FC111" s="72"/>
      <c r="FD111" s="72"/>
      <c r="FE111" s="72"/>
      <c r="FF111" s="72"/>
      <c r="FG111" s="72"/>
      <c r="FH111" s="72"/>
      <c r="FI111" s="72"/>
      <c r="FJ111" s="72"/>
      <c r="FK111" s="72"/>
      <c r="FL111" s="72"/>
      <c r="FM111" s="72"/>
      <c r="FN111" s="72"/>
      <c r="FO111" s="72"/>
      <c r="FP111" s="72"/>
      <c r="FQ111" s="72"/>
      <c r="FR111" s="72"/>
      <c r="FS111" s="72"/>
      <c r="FT111" s="72"/>
      <c r="FU111" s="72"/>
      <c r="FV111" s="72"/>
      <c r="FW111" s="72"/>
      <c r="FX111" s="72"/>
      <c r="FY111" s="72"/>
      <c r="FZ111" s="72"/>
      <c r="GA111" s="72"/>
      <c r="GB111" s="72"/>
      <c r="GC111" s="72"/>
      <c r="GD111" s="72"/>
      <c r="GE111" s="72"/>
      <c r="GF111" s="72"/>
      <c r="GG111" s="72"/>
      <c r="GH111" s="72"/>
      <c r="GI111" s="72"/>
      <c r="GJ111" s="72"/>
      <c r="GK111" s="72"/>
      <c r="GL111" s="72"/>
      <c r="GM111" s="72"/>
      <c r="GN111" s="72"/>
      <c r="GO111" s="72"/>
      <c r="GP111" s="72"/>
      <c r="GQ111" s="72"/>
      <c r="GR111" s="72"/>
      <c r="GS111" s="72"/>
      <c r="GT111" s="72"/>
      <c r="GU111" s="72"/>
      <c r="GV111" s="72"/>
      <c r="GW111" s="72"/>
      <c r="GX111" s="72"/>
      <c r="GY111" s="72"/>
      <c r="GZ111" s="72"/>
      <c r="HA111" s="72"/>
      <c r="HB111" s="72"/>
      <c r="HC111" s="72"/>
      <c r="HD111" s="72"/>
      <c r="HE111" s="72"/>
      <c r="HF111" s="72"/>
    </row>
    <row r="112" spans="1:214" ht="96.75" customHeight="1">
      <c r="A112" s="74">
        <v>111</v>
      </c>
      <c r="B112" s="74">
        <v>7550</v>
      </c>
      <c r="C112" s="74" t="s">
        <v>1180</v>
      </c>
      <c r="D112" s="75" t="s">
        <v>1171</v>
      </c>
      <c r="E112" s="74" t="s">
        <v>1172</v>
      </c>
      <c r="F112" s="74" t="s">
        <v>1181</v>
      </c>
      <c r="H112" s="74">
        <v>395</v>
      </c>
      <c r="I112" s="76">
        <v>8.8490000000000002</v>
      </c>
      <c r="J112" s="74" t="s">
        <v>1174</v>
      </c>
      <c r="K112" s="74" t="s">
        <v>1175</v>
      </c>
      <c r="L112" s="74" t="s">
        <v>1182</v>
      </c>
      <c r="M112" s="72"/>
      <c r="N112" s="72">
        <f t="shared" si="1"/>
        <v>0</v>
      </c>
      <c r="O112" s="72"/>
      <c r="P112" s="72"/>
      <c r="Q112" s="72"/>
      <c r="R112" s="72"/>
      <c r="S112" s="72"/>
      <c r="T112" s="72"/>
      <c r="U112" s="72"/>
      <c r="V112" s="72"/>
      <c r="W112" s="72"/>
      <c r="X112" s="72"/>
      <c r="Y112" s="72"/>
      <c r="Z112" s="72"/>
      <c r="AA112" s="72"/>
      <c r="AB112" s="72"/>
      <c r="AC112" s="72"/>
      <c r="AD112" s="72"/>
      <c r="AE112" s="72"/>
      <c r="AF112" s="72"/>
      <c r="AG112" s="72"/>
      <c r="AH112" s="72"/>
      <c r="AI112" s="72"/>
      <c r="AJ112" s="72"/>
      <c r="AK112" s="72"/>
      <c r="AL112" s="72"/>
      <c r="AM112" s="72"/>
      <c r="AN112" s="72"/>
      <c r="AO112" s="72"/>
      <c r="AP112" s="72"/>
      <c r="AQ112" s="72"/>
      <c r="AR112" s="72"/>
      <c r="AS112" s="72"/>
      <c r="AT112" s="72"/>
      <c r="AU112" s="72"/>
      <c r="AV112" s="72"/>
      <c r="AW112" s="72"/>
      <c r="AX112" s="72"/>
      <c r="AY112" s="72"/>
      <c r="AZ112" s="72"/>
      <c r="BA112" s="72"/>
      <c r="BB112" s="72"/>
      <c r="BC112" s="72"/>
      <c r="BD112" s="72"/>
      <c r="BE112" s="72"/>
      <c r="BF112" s="72"/>
      <c r="BG112" s="72"/>
      <c r="BH112" s="72"/>
      <c r="BI112" s="72"/>
      <c r="BJ112" s="72"/>
      <c r="BK112" s="72"/>
      <c r="BL112" s="72"/>
      <c r="BM112" s="72"/>
      <c r="BN112" s="72"/>
      <c r="BO112" s="72"/>
      <c r="BP112" s="72"/>
      <c r="BQ112" s="72"/>
      <c r="BR112" s="72"/>
      <c r="BS112" s="72"/>
      <c r="BT112" s="72"/>
      <c r="BU112" s="72"/>
      <c r="BV112" s="72"/>
      <c r="BW112" s="72"/>
      <c r="BX112" s="72"/>
      <c r="BY112" s="72"/>
      <c r="BZ112" s="72"/>
      <c r="CA112" s="72"/>
      <c r="CB112" s="72"/>
      <c r="CC112" s="72"/>
      <c r="CD112" s="72"/>
      <c r="CE112" s="72"/>
      <c r="CF112" s="72"/>
      <c r="CG112" s="72"/>
      <c r="CH112" s="72"/>
      <c r="CI112" s="72"/>
      <c r="CJ112" s="72"/>
      <c r="CK112" s="72"/>
      <c r="CL112" s="72"/>
      <c r="CM112" s="72"/>
      <c r="CN112" s="72"/>
      <c r="CO112" s="72"/>
      <c r="CP112" s="72"/>
      <c r="CQ112" s="72"/>
      <c r="CR112" s="72"/>
      <c r="CS112" s="72"/>
      <c r="CT112" s="72"/>
      <c r="CU112" s="72"/>
      <c r="CV112" s="72"/>
      <c r="CW112" s="72"/>
      <c r="CX112" s="72"/>
      <c r="CY112" s="72"/>
      <c r="CZ112" s="72"/>
      <c r="DA112" s="72"/>
      <c r="DB112" s="72"/>
      <c r="DC112" s="72"/>
      <c r="DD112" s="72"/>
      <c r="DE112" s="72"/>
      <c r="DF112" s="72"/>
      <c r="DG112" s="72"/>
      <c r="DH112" s="72"/>
      <c r="DI112" s="72"/>
      <c r="DJ112" s="72"/>
      <c r="DK112" s="72"/>
      <c r="DL112" s="72"/>
      <c r="DM112" s="72"/>
      <c r="DN112" s="72"/>
      <c r="DO112" s="72"/>
      <c r="DP112" s="72"/>
      <c r="DQ112" s="72"/>
      <c r="DR112" s="72"/>
      <c r="DS112" s="72"/>
      <c r="DT112" s="72"/>
      <c r="DU112" s="72"/>
      <c r="DV112" s="72"/>
      <c r="DW112" s="72"/>
      <c r="DX112" s="72"/>
      <c r="DY112" s="72"/>
      <c r="DZ112" s="72"/>
      <c r="EA112" s="72"/>
      <c r="EB112" s="72"/>
      <c r="EC112" s="72"/>
      <c r="ED112" s="72"/>
      <c r="EE112" s="72"/>
      <c r="EF112" s="72"/>
      <c r="EG112" s="72"/>
      <c r="EH112" s="72"/>
      <c r="EI112" s="72"/>
      <c r="EJ112" s="72"/>
      <c r="EK112" s="72"/>
      <c r="EL112" s="72"/>
      <c r="EM112" s="72"/>
      <c r="EN112" s="72"/>
      <c r="EO112" s="72"/>
      <c r="EP112" s="72"/>
      <c r="EQ112" s="72"/>
      <c r="ER112" s="72"/>
      <c r="ES112" s="72"/>
      <c r="ET112" s="72"/>
      <c r="EU112" s="72"/>
      <c r="EV112" s="72"/>
      <c r="EW112" s="72"/>
      <c r="EX112" s="72"/>
      <c r="EY112" s="72"/>
      <c r="EZ112" s="72"/>
      <c r="FA112" s="72"/>
      <c r="FB112" s="72"/>
      <c r="FC112" s="72"/>
      <c r="FD112" s="72"/>
      <c r="FE112" s="72"/>
      <c r="FF112" s="72"/>
      <c r="FG112" s="72"/>
      <c r="FH112" s="72"/>
      <c r="FI112" s="72"/>
      <c r="FJ112" s="72"/>
      <c r="FK112" s="72"/>
      <c r="FL112" s="72"/>
      <c r="FM112" s="72"/>
      <c r="FN112" s="72"/>
      <c r="FO112" s="72"/>
      <c r="FP112" s="72"/>
      <c r="FQ112" s="72"/>
      <c r="FR112" s="72"/>
      <c r="FS112" s="72"/>
      <c r="FT112" s="72"/>
      <c r="FU112" s="72"/>
      <c r="FV112" s="72"/>
      <c r="FW112" s="72"/>
      <c r="FX112" s="72"/>
      <c r="FY112" s="72"/>
      <c r="FZ112" s="72"/>
      <c r="GA112" s="72"/>
      <c r="GB112" s="72"/>
      <c r="GC112" s="72"/>
      <c r="GD112" s="72"/>
      <c r="GE112" s="72"/>
      <c r="GF112" s="72"/>
      <c r="GG112" s="72"/>
      <c r="GH112" s="72"/>
      <c r="GI112" s="72"/>
      <c r="GJ112" s="72"/>
      <c r="GK112" s="72"/>
      <c r="GL112" s="72"/>
      <c r="GM112" s="72"/>
      <c r="GN112" s="72"/>
      <c r="GO112" s="72"/>
      <c r="GP112" s="72"/>
      <c r="GQ112" s="72"/>
      <c r="GR112" s="72"/>
      <c r="GS112" s="72"/>
      <c r="GT112" s="72"/>
      <c r="GU112" s="72"/>
      <c r="GV112" s="72"/>
      <c r="GW112" s="72"/>
      <c r="GX112" s="72"/>
      <c r="GY112" s="72"/>
      <c r="GZ112" s="72"/>
      <c r="HA112" s="72"/>
      <c r="HB112" s="72"/>
      <c r="HC112" s="72"/>
      <c r="HD112" s="72"/>
      <c r="HE112" s="72"/>
      <c r="HF112" s="72"/>
    </row>
    <row r="113" spans="1:214" ht="96.75" customHeight="1">
      <c r="A113" s="74">
        <v>112</v>
      </c>
      <c r="B113" s="74">
        <v>7555</v>
      </c>
      <c r="C113" s="74" t="s">
        <v>1239</v>
      </c>
      <c r="D113" s="75" t="s">
        <v>1171</v>
      </c>
      <c r="E113" s="74" t="s">
        <v>1172</v>
      </c>
      <c r="F113" s="74" t="s">
        <v>1181</v>
      </c>
      <c r="G113" s="85" t="s">
        <v>1152</v>
      </c>
      <c r="H113" s="74">
        <v>851</v>
      </c>
      <c r="I113" s="76">
        <v>3.1070000000000002</v>
      </c>
      <c r="J113" s="74" t="s">
        <v>1174</v>
      </c>
      <c r="K113" s="74" t="s">
        <v>1175</v>
      </c>
      <c r="L113" s="74" t="s">
        <v>1291</v>
      </c>
      <c r="M113" s="72"/>
      <c r="N113" s="72">
        <f t="shared" si="1"/>
        <v>0</v>
      </c>
      <c r="O113" s="72"/>
      <c r="P113" s="72"/>
      <c r="Q113" s="72"/>
      <c r="R113" s="72"/>
      <c r="S113" s="72"/>
      <c r="T113" s="72"/>
      <c r="U113" s="72"/>
      <c r="V113" s="72"/>
      <c r="W113" s="72"/>
      <c r="X113" s="72"/>
      <c r="Y113" s="72"/>
      <c r="Z113" s="72"/>
      <c r="AA113" s="72"/>
      <c r="AB113" s="72"/>
      <c r="AC113" s="72"/>
      <c r="AD113" s="72"/>
      <c r="AE113" s="72"/>
      <c r="AF113" s="72"/>
      <c r="AG113" s="72"/>
      <c r="AH113" s="72"/>
      <c r="AI113" s="72"/>
      <c r="AJ113" s="72"/>
      <c r="AK113" s="72"/>
      <c r="AL113" s="72"/>
      <c r="AM113" s="72"/>
      <c r="AN113" s="72"/>
      <c r="AO113" s="72"/>
      <c r="AP113" s="72"/>
      <c r="AQ113" s="72"/>
      <c r="AR113" s="72"/>
      <c r="AS113" s="72"/>
      <c r="AT113" s="72"/>
      <c r="AU113" s="72"/>
      <c r="AV113" s="72"/>
      <c r="AW113" s="72"/>
      <c r="AX113" s="72"/>
      <c r="AY113" s="72"/>
      <c r="AZ113" s="72"/>
      <c r="BA113" s="72"/>
      <c r="BB113" s="72"/>
      <c r="BC113" s="72"/>
      <c r="BD113" s="72"/>
      <c r="BE113" s="72"/>
      <c r="BF113" s="72"/>
      <c r="BG113" s="72"/>
      <c r="BH113" s="72"/>
      <c r="BI113" s="72"/>
      <c r="BJ113" s="72"/>
      <c r="BK113" s="72"/>
      <c r="BL113" s="72"/>
      <c r="BM113" s="72"/>
      <c r="BN113" s="72"/>
      <c r="BO113" s="72"/>
      <c r="BP113" s="72"/>
      <c r="BQ113" s="72"/>
      <c r="BR113" s="72"/>
      <c r="BS113" s="72"/>
      <c r="BT113" s="72"/>
      <c r="BU113" s="72"/>
      <c r="BV113" s="72"/>
      <c r="BW113" s="72"/>
      <c r="BX113" s="72"/>
      <c r="BY113" s="72"/>
      <c r="BZ113" s="72"/>
      <c r="CA113" s="72"/>
      <c r="CB113" s="72"/>
      <c r="CC113" s="72"/>
      <c r="CD113" s="72"/>
      <c r="CE113" s="72"/>
      <c r="CF113" s="72"/>
      <c r="CG113" s="72"/>
      <c r="CH113" s="72"/>
      <c r="CI113" s="72"/>
      <c r="CJ113" s="72"/>
      <c r="CK113" s="72"/>
      <c r="CL113" s="72"/>
      <c r="CM113" s="72"/>
      <c r="CN113" s="72"/>
      <c r="CO113" s="72"/>
      <c r="CP113" s="72"/>
      <c r="CQ113" s="72"/>
      <c r="CR113" s="72"/>
      <c r="CS113" s="72"/>
      <c r="CT113" s="72"/>
      <c r="CU113" s="72"/>
      <c r="CV113" s="72"/>
      <c r="CW113" s="72"/>
      <c r="CX113" s="72"/>
      <c r="CY113" s="72"/>
      <c r="CZ113" s="72"/>
      <c r="DA113" s="72"/>
      <c r="DB113" s="72"/>
      <c r="DC113" s="72"/>
      <c r="DD113" s="72"/>
      <c r="DE113" s="72"/>
      <c r="DF113" s="72"/>
      <c r="DG113" s="72"/>
      <c r="DH113" s="72"/>
      <c r="DI113" s="72"/>
      <c r="DJ113" s="72"/>
      <c r="DK113" s="72"/>
      <c r="DL113" s="72"/>
      <c r="DM113" s="72"/>
      <c r="DN113" s="72"/>
      <c r="DO113" s="72"/>
      <c r="DP113" s="72"/>
      <c r="DQ113" s="72"/>
      <c r="DR113" s="72"/>
      <c r="DS113" s="72"/>
      <c r="DT113" s="72"/>
      <c r="DU113" s="72"/>
      <c r="DV113" s="72"/>
      <c r="DW113" s="72"/>
      <c r="DX113" s="72"/>
      <c r="DY113" s="72"/>
      <c r="DZ113" s="72"/>
      <c r="EA113" s="72"/>
      <c r="EB113" s="72"/>
      <c r="EC113" s="72"/>
      <c r="ED113" s="72"/>
      <c r="EE113" s="72"/>
      <c r="EF113" s="72"/>
      <c r="EG113" s="72"/>
      <c r="EH113" s="72"/>
      <c r="EI113" s="72"/>
      <c r="EJ113" s="72"/>
      <c r="EK113" s="72"/>
      <c r="EL113" s="72"/>
      <c r="EM113" s="72"/>
      <c r="EN113" s="72"/>
      <c r="EO113" s="72"/>
      <c r="EP113" s="72"/>
      <c r="EQ113" s="72"/>
      <c r="ER113" s="72"/>
      <c r="ES113" s="72"/>
      <c r="ET113" s="72"/>
      <c r="EU113" s="72"/>
      <c r="EV113" s="72"/>
      <c r="EW113" s="72"/>
      <c r="EX113" s="72"/>
      <c r="EY113" s="72"/>
      <c r="EZ113" s="72"/>
      <c r="FA113" s="72"/>
      <c r="FB113" s="72"/>
      <c r="FC113" s="72"/>
      <c r="FD113" s="72"/>
      <c r="FE113" s="72"/>
      <c r="FF113" s="72"/>
      <c r="FG113" s="72"/>
      <c r="FH113" s="72"/>
      <c r="FI113" s="72"/>
      <c r="FJ113" s="72"/>
      <c r="FK113" s="72"/>
      <c r="FL113" s="72"/>
      <c r="FM113" s="72"/>
      <c r="FN113" s="72"/>
      <c r="FO113" s="72"/>
      <c r="FP113" s="72"/>
      <c r="FQ113" s="72"/>
      <c r="FR113" s="72"/>
      <c r="FS113" s="72"/>
      <c r="FT113" s="72"/>
      <c r="FU113" s="72"/>
      <c r="FV113" s="72"/>
      <c r="FW113" s="72"/>
      <c r="FX113" s="72"/>
      <c r="FY113" s="72"/>
      <c r="FZ113" s="72"/>
      <c r="GA113" s="72"/>
      <c r="GB113" s="72"/>
      <c r="GC113" s="72"/>
      <c r="GD113" s="72"/>
      <c r="GE113" s="72"/>
      <c r="GF113" s="72"/>
      <c r="GG113" s="72"/>
      <c r="GH113" s="72"/>
      <c r="GI113" s="72"/>
      <c r="GJ113" s="72"/>
      <c r="GK113" s="72"/>
      <c r="GL113" s="72"/>
      <c r="GM113" s="72"/>
      <c r="GN113" s="72"/>
      <c r="GO113" s="72"/>
      <c r="GP113" s="72"/>
      <c r="GQ113" s="72"/>
      <c r="GR113" s="72"/>
      <c r="GS113" s="72"/>
      <c r="GT113" s="72"/>
      <c r="GU113" s="72"/>
      <c r="GV113" s="72"/>
      <c r="GW113" s="72"/>
      <c r="GX113" s="72"/>
      <c r="GY113" s="72"/>
      <c r="GZ113" s="72"/>
      <c r="HA113" s="72"/>
      <c r="HB113" s="72"/>
      <c r="HC113" s="72"/>
      <c r="HD113" s="72"/>
      <c r="HE113" s="72"/>
      <c r="HF113" s="72"/>
    </row>
    <row r="114" spans="1:214" ht="96.75" customHeight="1">
      <c r="A114" s="74">
        <v>113</v>
      </c>
      <c r="B114" s="74">
        <v>7556</v>
      </c>
      <c r="C114" s="74" t="s">
        <v>1239</v>
      </c>
      <c r="D114" s="75" t="s">
        <v>1171</v>
      </c>
      <c r="E114" s="74" t="s">
        <v>1172</v>
      </c>
      <c r="F114" s="74" t="s">
        <v>1181</v>
      </c>
      <c r="G114" s="85" t="s">
        <v>1152</v>
      </c>
      <c r="H114" s="74">
        <v>336</v>
      </c>
      <c r="I114" s="76">
        <v>2.9640000000000004</v>
      </c>
      <c r="J114" s="74" t="s">
        <v>1174</v>
      </c>
      <c r="K114" s="74" t="s">
        <v>1175</v>
      </c>
      <c r="L114" s="74" t="s">
        <v>1291</v>
      </c>
      <c r="M114" s="72"/>
      <c r="N114" s="72">
        <f t="shared" si="1"/>
        <v>0</v>
      </c>
      <c r="O114" s="72"/>
      <c r="P114" s="72"/>
      <c r="Q114" s="72"/>
      <c r="R114" s="72"/>
      <c r="S114" s="72"/>
      <c r="T114" s="72"/>
      <c r="U114" s="72"/>
      <c r="V114" s="72"/>
      <c r="W114" s="72"/>
      <c r="X114" s="72"/>
      <c r="Y114" s="72"/>
      <c r="Z114" s="72"/>
      <c r="AA114" s="72"/>
      <c r="AB114" s="72"/>
      <c r="AC114" s="72"/>
      <c r="AD114" s="72"/>
      <c r="AE114" s="72"/>
      <c r="AF114" s="72"/>
      <c r="AG114" s="72"/>
      <c r="AH114" s="72"/>
      <c r="AI114" s="72"/>
      <c r="AJ114" s="72"/>
      <c r="AK114" s="72"/>
      <c r="AL114" s="72"/>
      <c r="AM114" s="72"/>
      <c r="AN114" s="72"/>
      <c r="AO114" s="72"/>
      <c r="AP114" s="72"/>
      <c r="AQ114" s="72"/>
      <c r="AR114" s="72"/>
      <c r="AS114" s="72"/>
      <c r="AT114" s="72"/>
      <c r="AU114" s="72"/>
      <c r="AV114" s="72"/>
      <c r="AW114" s="72"/>
      <c r="AX114" s="72"/>
      <c r="AY114" s="72"/>
      <c r="AZ114" s="72"/>
      <c r="BA114" s="72"/>
      <c r="BB114" s="72"/>
      <c r="BC114" s="72"/>
      <c r="BD114" s="72"/>
      <c r="BE114" s="72"/>
      <c r="BF114" s="72"/>
      <c r="BG114" s="72"/>
      <c r="BH114" s="72"/>
      <c r="BI114" s="72"/>
      <c r="BJ114" s="72"/>
      <c r="BK114" s="72"/>
      <c r="BL114" s="72"/>
      <c r="BM114" s="72"/>
      <c r="BN114" s="72"/>
      <c r="BO114" s="72"/>
      <c r="BP114" s="72"/>
      <c r="BQ114" s="72"/>
      <c r="BR114" s="72"/>
      <c r="BS114" s="72"/>
      <c r="BT114" s="72"/>
      <c r="BU114" s="72"/>
      <c r="BV114" s="72"/>
      <c r="BW114" s="72"/>
      <c r="BX114" s="72"/>
      <c r="BY114" s="72"/>
      <c r="BZ114" s="72"/>
      <c r="CA114" s="72"/>
      <c r="CB114" s="72"/>
      <c r="CC114" s="72"/>
      <c r="CD114" s="72"/>
      <c r="CE114" s="72"/>
      <c r="CF114" s="72"/>
      <c r="CG114" s="72"/>
      <c r="CH114" s="72"/>
      <c r="CI114" s="72"/>
      <c r="CJ114" s="72"/>
      <c r="CK114" s="72"/>
      <c r="CL114" s="72"/>
      <c r="CM114" s="72"/>
      <c r="CN114" s="72"/>
      <c r="CO114" s="72"/>
      <c r="CP114" s="72"/>
      <c r="CQ114" s="72"/>
      <c r="CR114" s="72"/>
      <c r="CS114" s="72"/>
      <c r="CT114" s="72"/>
      <c r="CU114" s="72"/>
      <c r="CV114" s="72"/>
      <c r="CW114" s="72"/>
      <c r="CX114" s="72"/>
      <c r="CY114" s="72"/>
      <c r="CZ114" s="72"/>
      <c r="DA114" s="72"/>
      <c r="DB114" s="72"/>
      <c r="DC114" s="72"/>
      <c r="DD114" s="72"/>
      <c r="DE114" s="72"/>
      <c r="DF114" s="72"/>
      <c r="DG114" s="72"/>
      <c r="DH114" s="72"/>
      <c r="DI114" s="72"/>
      <c r="DJ114" s="72"/>
      <c r="DK114" s="72"/>
      <c r="DL114" s="72"/>
      <c r="DM114" s="72"/>
      <c r="DN114" s="72"/>
      <c r="DO114" s="72"/>
      <c r="DP114" s="72"/>
      <c r="DQ114" s="72"/>
      <c r="DR114" s="72"/>
      <c r="DS114" s="72"/>
      <c r="DT114" s="72"/>
      <c r="DU114" s="72"/>
      <c r="DV114" s="72"/>
      <c r="DW114" s="72"/>
      <c r="DX114" s="72"/>
      <c r="DY114" s="72"/>
      <c r="DZ114" s="72"/>
      <c r="EA114" s="72"/>
      <c r="EB114" s="72"/>
      <c r="EC114" s="72"/>
      <c r="ED114" s="72"/>
      <c r="EE114" s="72"/>
      <c r="EF114" s="72"/>
      <c r="EG114" s="72"/>
      <c r="EH114" s="72"/>
      <c r="EI114" s="72"/>
      <c r="EJ114" s="72"/>
      <c r="EK114" s="72"/>
      <c r="EL114" s="72"/>
      <c r="EM114" s="72"/>
      <c r="EN114" s="72"/>
      <c r="EO114" s="72"/>
      <c r="EP114" s="72"/>
      <c r="EQ114" s="72"/>
      <c r="ER114" s="72"/>
      <c r="ES114" s="72"/>
      <c r="ET114" s="72"/>
      <c r="EU114" s="72"/>
      <c r="EV114" s="72"/>
      <c r="EW114" s="72"/>
      <c r="EX114" s="72"/>
      <c r="EY114" s="72"/>
      <c r="EZ114" s="72"/>
      <c r="FA114" s="72"/>
      <c r="FB114" s="72"/>
      <c r="FC114" s="72"/>
      <c r="FD114" s="72"/>
      <c r="FE114" s="72"/>
      <c r="FF114" s="72"/>
      <c r="FG114" s="72"/>
      <c r="FH114" s="72"/>
      <c r="FI114" s="72"/>
      <c r="FJ114" s="72"/>
      <c r="FK114" s="72"/>
      <c r="FL114" s="72"/>
      <c r="FM114" s="72"/>
      <c r="FN114" s="72"/>
      <c r="FO114" s="72"/>
      <c r="FP114" s="72"/>
      <c r="FQ114" s="72"/>
      <c r="FR114" s="72"/>
      <c r="FS114" s="72"/>
      <c r="FT114" s="72"/>
      <c r="FU114" s="72"/>
      <c r="FV114" s="72"/>
      <c r="FW114" s="72"/>
      <c r="FX114" s="72"/>
      <c r="FY114" s="72"/>
      <c r="FZ114" s="72"/>
      <c r="GA114" s="72"/>
      <c r="GB114" s="72"/>
      <c r="GC114" s="72"/>
      <c r="GD114" s="72"/>
      <c r="GE114" s="72"/>
      <c r="GF114" s="72"/>
      <c r="GG114" s="72"/>
      <c r="GH114" s="72"/>
      <c r="GI114" s="72"/>
      <c r="GJ114" s="72"/>
      <c r="GK114" s="72"/>
      <c r="GL114" s="72"/>
      <c r="GM114" s="72"/>
      <c r="GN114" s="72"/>
      <c r="GO114" s="72"/>
      <c r="GP114" s="72"/>
      <c r="GQ114" s="72"/>
      <c r="GR114" s="72"/>
      <c r="GS114" s="72"/>
      <c r="GT114" s="72"/>
      <c r="GU114" s="72"/>
      <c r="GV114" s="72"/>
      <c r="GW114" s="72"/>
      <c r="GX114" s="72"/>
      <c r="GY114" s="72"/>
      <c r="GZ114" s="72"/>
      <c r="HA114" s="72"/>
      <c r="HB114" s="72"/>
      <c r="HC114" s="72"/>
      <c r="HD114" s="72"/>
      <c r="HE114" s="72"/>
      <c r="HF114" s="72"/>
    </row>
    <row r="115" spans="1:214" ht="96.75" customHeight="1">
      <c r="A115" s="74">
        <v>114</v>
      </c>
      <c r="B115" s="74">
        <v>7557</v>
      </c>
      <c r="C115" s="74" t="s">
        <v>1239</v>
      </c>
      <c r="D115" s="75" t="s">
        <v>1171</v>
      </c>
      <c r="E115" s="74" t="s">
        <v>1172</v>
      </c>
      <c r="F115" s="74" t="s">
        <v>1181</v>
      </c>
      <c r="G115" s="85" t="s">
        <v>1152</v>
      </c>
      <c r="H115" s="74">
        <v>961</v>
      </c>
      <c r="I115" s="76">
        <v>3.2610000000000001</v>
      </c>
      <c r="J115" s="74" t="s">
        <v>1174</v>
      </c>
      <c r="K115" s="74" t="s">
        <v>1175</v>
      </c>
      <c r="L115" s="74" t="s">
        <v>1291</v>
      </c>
      <c r="M115" s="72"/>
      <c r="N115" s="72">
        <f t="shared" si="1"/>
        <v>0</v>
      </c>
      <c r="O115" s="72"/>
      <c r="P115" s="72"/>
      <c r="Q115" s="72"/>
      <c r="R115" s="72"/>
      <c r="S115" s="72"/>
      <c r="T115" s="72"/>
      <c r="U115" s="72"/>
      <c r="V115" s="72"/>
      <c r="W115" s="72"/>
      <c r="X115" s="72"/>
      <c r="Y115" s="72"/>
      <c r="Z115" s="72"/>
      <c r="AA115" s="72"/>
      <c r="AB115" s="72"/>
      <c r="AC115" s="72"/>
      <c r="AD115" s="72"/>
      <c r="AE115" s="72"/>
      <c r="AF115" s="72"/>
      <c r="AG115" s="72"/>
      <c r="AH115" s="72"/>
      <c r="AI115" s="72"/>
      <c r="AJ115" s="72"/>
      <c r="AK115" s="72"/>
      <c r="AL115" s="72"/>
      <c r="AM115" s="72"/>
      <c r="AN115" s="72"/>
      <c r="AO115" s="72"/>
      <c r="AP115" s="72"/>
      <c r="AQ115" s="72"/>
      <c r="AR115" s="72"/>
      <c r="AS115" s="72"/>
      <c r="AT115" s="72"/>
      <c r="AU115" s="72"/>
      <c r="AV115" s="72"/>
      <c r="AW115" s="72"/>
      <c r="AX115" s="72"/>
      <c r="AY115" s="72"/>
      <c r="AZ115" s="72"/>
      <c r="BA115" s="72"/>
      <c r="BB115" s="72"/>
      <c r="BC115" s="72"/>
      <c r="BD115" s="72"/>
      <c r="BE115" s="72"/>
      <c r="BF115" s="72"/>
      <c r="BG115" s="72"/>
      <c r="BH115" s="72"/>
      <c r="BI115" s="72"/>
      <c r="BJ115" s="72"/>
      <c r="BK115" s="72"/>
      <c r="BL115" s="72"/>
      <c r="BM115" s="72"/>
      <c r="BN115" s="72"/>
      <c r="BO115" s="72"/>
      <c r="BP115" s="72"/>
      <c r="BQ115" s="72"/>
      <c r="BR115" s="72"/>
      <c r="BS115" s="72"/>
      <c r="BT115" s="72"/>
      <c r="BU115" s="72"/>
      <c r="BV115" s="72"/>
      <c r="BW115" s="72"/>
      <c r="BX115" s="72"/>
      <c r="BY115" s="72"/>
      <c r="BZ115" s="72"/>
      <c r="CA115" s="72"/>
      <c r="CB115" s="72"/>
      <c r="CC115" s="72"/>
      <c r="CD115" s="72"/>
      <c r="CE115" s="72"/>
      <c r="CF115" s="72"/>
      <c r="CG115" s="72"/>
      <c r="CH115" s="72"/>
      <c r="CI115" s="72"/>
      <c r="CJ115" s="72"/>
      <c r="CK115" s="72"/>
      <c r="CL115" s="72"/>
      <c r="CM115" s="72"/>
      <c r="CN115" s="72"/>
      <c r="CO115" s="72"/>
      <c r="CP115" s="72"/>
      <c r="CQ115" s="72"/>
      <c r="CR115" s="72"/>
      <c r="CS115" s="72"/>
      <c r="CT115" s="72"/>
      <c r="CU115" s="72"/>
      <c r="CV115" s="72"/>
      <c r="CW115" s="72"/>
      <c r="CX115" s="72"/>
      <c r="CY115" s="72"/>
      <c r="CZ115" s="72"/>
      <c r="DA115" s="72"/>
      <c r="DB115" s="72"/>
      <c r="DC115" s="72"/>
      <c r="DD115" s="72"/>
      <c r="DE115" s="72"/>
      <c r="DF115" s="72"/>
      <c r="DG115" s="72"/>
      <c r="DH115" s="72"/>
      <c r="DI115" s="72"/>
      <c r="DJ115" s="72"/>
      <c r="DK115" s="72"/>
      <c r="DL115" s="72"/>
      <c r="DM115" s="72"/>
      <c r="DN115" s="72"/>
      <c r="DO115" s="72"/>
      <c r="DP115" s="72"/>
      <c r="DQ115" s="72"/>
      <c r="DR115" s="72"/>
      <c r="DS115" s="72"/>
      <c r="DT115" s="72"/>
      <c r="DU115" s="72"/>
      <c r="DV115" s="72"/>
      <c r="DW115" s="72"/>
      <c r="DX115" s="72"/>
      <c r="DY115" s="72"/>
      <c r="DZ115" s="72"/>
      <c r="EA115" s="72"/>
      <c r="EB115" s="72"/>
      <c r="EC115" s="72"/>
      <c r="ED115" s="72"/>
      <c r="EE115" s="72"/>
      <c r="EF115" s="72"/>
      <c r="EG115" s="72"/>
      <c r="EH115" s="72"/>
      <c r="EI115" s="72"/>
      <c r="EJ115" s="72"/>
      <c r="EK115" s="72"/>
      <c r="EL115" s="72"/>
      <c r="EM115" s="72"/>
      <c r="EN115" s="72"/>
      <c r="EO115" s="72"/>
      <c r="EP115" s="72"/>
      <c r="EQ115" s="72"/>
      <c r="ER115" s="72"/>
      <c r="ES115" s="72"/>
      <c r="ET115" s="72"/>
      <c r="EU115" s="72"/>
      <c r="EV115" s="72"/>
      <c r="EW115" s="72"/>
      <c r="EX115" s="72"/>
      <c r="EY115" s="72"/>
      <c r="EZ115" s="72"/>
      <c r="FA115" s="72"/>
      <c r="FB115" s="72"/>
      <c r="FC115" s="72"/>
      <c r="FD115" s="72"/>
      <c r="FE115" s="72"/>
      <c r="FF115" s="72"/>
      <c r="FG115" s="72"/>
      <c r="FH115" s="72"/>
      <c r="FI115" s="72"/>
      <c r="FJ115" s="72"/>
      <c r="FK115" s="72"/>
      <c r="FL115" s="72"/>
      <c r="FM115" s="72"/>
      <c r="FN115" s="72"/>
      <c r="FO115" s="72"/>
      <c r="FP115" s="72"/>
      <c r="FQ115" s="72"/>
      <c r="FR115" s="72"/>
      <c r="FS115" s="72"/>
      <c r="FT115" s="72"/>
      <c r="FU115" s="72"/>
      <c r="FV115" s="72"/>
      <c r="FW115" s="72"/>
      <c r="FX115" s="72"/>
      <c r="FY115" s="72"/>
      <c r="FZ115" s="72"/>
      <c r="GA115" s="72"/>
      <c r="GB115" s="72"/>
      <c r="GC115" s="72"/>
      <c r="GD115" s="72"/>
      <c r="GE115" s="72"/>
      <c r="GF115" s="72"/>
      <c r="GG115" s="72"/>
      <c r="GH115" s="72"/>
      <c r="GI115" s="72"/>
      <c r="GJ115" s="72"/>
      <c r="GK115" s="72"/>
      <c r="GL115" s="72"/>
      <c r="GM115" s="72"/>
      <c r="GN115" s="72"/>
      <c r="GO115" s="72"/>
      <c r="GP115" s="72"/>
      <c r="GQ115" s="72"/>
      <c r="GR115" s="72"/>
      <c r="GS115" s="72"/>
      <c r="GT115" s="72"/>
      <c r="GU115" s="72"/>
      <c r="GV115" s="72"/>
      <c r="GW115" s="72"/>
      <c r="GX115" s="72"/>
      <c r="GY115" s="72"/>
      <c r="GZ115" s="72"/>
      <c r="HA115" s="72"/>
      <c r="HB115" s="72"/>
      <c r="HC115" s="72"/>
      <c r="HD115" s="72"/>
      <c r="HE115" s="72"/>
      <c r="HF115" s="72"/>
    </row>
    <row r="116" spans="1:214" ht="96.75" customHeight="1">
      <c r="A116" s="74">
        <v>115</v>
      </c>
      <c r="B116" s="74">
        <v>7559</v>
      </c>
      <c r="C116" s="74" t="s">
        <v>1239</v>
      </c>
      <c r="D116" s="75" t="s">
        <v>1171</v>
      </c>
      <c r="E116" s="74" t="s">
        <v>1172</v>
      </c>
      <c r="F116" s="74" t="s">
        <v>1181</v>
      </c>
      <c r="G116" s="85" t="s">
        <v>1152</v>
      </c>
      <c r="H116" s="74">
        <v>640</v>
      </c>
      <c r="I116" s="76">
        <v>3.2610000000000001</v>
      </c>
      <c r="J116" s="74" t="s">
        <v>1174</v>
      </c>
      <c r="K116" s="74" t="s">
        <v>1175</v>
      </c>
      <c r="L116" s="74" t="s">
        <v>1291</v>
      </c>
      <c r="M116" s="72"/>
      <c r="N116" s="72">
        <f t="shared" si="1"/>
        <v>0</v>
      </c>
      <c r="O116" s="72"/>
      <c r="P116" s="72"/>
      <c r="Q116" s="72"/>
      <c r="R116" s="72"/>
      <c r="S116" s="72"/>
      <c r="T116" s="72"/>
      <c r="U116" s="72"/>
      <c r="V116" s="72"/>
      <c r="W116" s="72"/>
      <c r="X116" s="72"/>
      <c r="Y116" s="72"/>
      <c r="Z116" s="72"/>
      <c r="AA116" s="72"/>
      <c r="AB116" s="72"/>
      <c r="AC116" s="72"/>
      <c r="AD116" s="72"/>
      <c r="AE116" s="72"/>
      <c r="AF116" s="72"/>
      <c r="AG116" s="72"/>
      <c r="AH116" s="72"/>
      <c r="AI116" s="72"/>
      <c r="AJ116" s="72"/>
      <c r="AK116" s="72"/>
      <c r="AL116" s="72"/>
      <c r="AM116" s="72"/>
      <c r="AN116" s="72"/>
      <c r="AO116" s="72"/>
      <c r="AP116" s="72"/>
      <c r="AQ116" s="72"/>
      <c r="AR116" s="72"/>
      <c r="AS116" s="72"/>
      <c r="AT116" s="72"/>
      <c r="AU116" s="72"/>
      <c r="AV116" s="72"/>
      <c r="AW116" s="72"/>
      <c r="AX116" s="72"/>
      <c r="AY116" s="72"/>
      <c r="AZ116" s="72"/>
      <c r="BA116" s="72"/>
      <c r="BB116" s="72"/>
      <c r="BC116" s="72"/>
      <c r="BD116" s="72"/>
      <c r="BE116" s="72"/>
      <c r="BF116" s="72"/>
      <c r="BG116" s="72"/>
      <c r="BH116" s="72"/>
      <c r="BI116" s="72"/>
      <c r="BJ116" s="72"/>
      <c r="BK116" s="72"/>
      <c r="BL116" s="72"/>
      <c r="BM116" s="72"/>
      <c r="BN116" s="72"/>
      <c r="BO116" s="72"/>
      <c r="BP116" s="72"/>
      <c r="BQ116" s="72"/>
      <c r="BR116" s="72"/>
      <c r="BS116" s="72"/>
      <c r="BT116" s="72"/>
      <c r="BU116" s="72"/>
      <c r="BV116" s="72"/>
      <c r="BW116" s="72"/>
      <c r="BX116" s="72"/>
      <c r="BY116" s="72"/>
      <c r="BZ116" s="72"/>
      <c r="CA116" s="72"/>
      <c r="CB116" s="72"/>
      <c r="CC116" s="72"/>
      <c r="CD116" s="72"/>
      <c r="CE116" s="72"/>
      <c r="CF116" s="72"/>
      <c r="CG116" s="72"/>
      <c r="CH116" s="72"/>
      <c r="CI116" s="72"/>
      <c r="CJ116" s="72"/>
      <c r="CK116" s="72"/>
      <c r="CL116" s="72"/>
      <c r="CM116" s="72"/>
      <c r="CN116" s="72"/>
      <c r="CO116" s="72"/>
      <c r="CP116" s="72"/>
      <c r="CQ116" s="72"/>
      <c r="CR116" s="72"/>
      <c r="CS116" s="72"/>
      <c r="CT116" s="72"/>
      <c r="CU116" s="72"/>
      <c r="CV116" s="72"/>
      <c r="CW116" s="72"/>
      <c r="CX116" s="72"/>
      <c r="CY116" s="72"/>
      <c r="CZ116" s="72"/>
      <c r="DA116" s="72"/>
      <c r="DB116" s="72"/>
      <c r="DC116" s="72"/>
      <c r="DD116" s="72"/>
      <c r="DE116" s="72"/>
      <c r="DF116" s="72"/>
      <c r="DG116" s="72"/>
      <c r="DH116" s="72"/>
      <c r="DI116" s="72"/>
      <c r="DJ116" s="72"/>
      <c r="DK116" s="72"/>
      <c r="DL116" s="72"/>
      <c r="DM116" s="72"/>
      <c r="DN116" s="72"/>
      <c r="DO116" s="72"/>
      <c r="DP116" s="72"/>
      <c r="DQ116" s="72"/>
      <c r="DR116" s="72"/>
      <c r="DS116" s="72"/>
      <c r="DT116" s="72"/>
      <c r="DU116" s="72"/>
      <c r="DV116" s="72"/>
      <c r="DW116" s="72"/>
      <c r="DX116" s="72"/>
      <c r="DY116" s="72"/>
      <c r="DZ116" s="72"/>
      <c r="EA116" s="72"/>
      <c r="EB116" s="72"/>
      <c r="EC116" s="72"/>
      <c r="ED116" s="72"/>
      <c r="EE116" s="72"/>
      <c r="EF116" s="72"/>
      <c r="EG116" s="72"/>
      <c r="EH116" s="72"/>
      <c r="EI116" s="72"/>
      <c r="EJ116" s="72"/>
      <c r="EK116" s="72"/>
      <c r="EL116" s="72"/>
      <c r="EM116" s="72"/>
      <c r="EN116" s="72"/>
      <c r="EO116" s="72"/>
      <c r="EP116" s="72"/>
      <c r="EQ116" s="72"/>
      <c r="ER116" s="72"/>
      <c r="ES116" s="72"/>
      <c r="ET116" s="72"/>
      <c r="EU116" s="72"/>
      <c r="EV116" s="72"/>
      <c r="EW116" s="72"/>
      <c r="EX116" s="72"/>
      <c r="EY116" s="72"/>
      <c r="EZ116" s="72"/>
      <c r="FA116" s="72"/>
      <c r="FB116" s="72"/>
      <c r="FC116" s="72"/>
      <c r="FD116" s="72"/>
      <c r="FE116" s="72"/>
      <c r="FF116" s="72"/>
      <c r="FG116" s="72"/>
      <c r="FH116" s="72"/>
      <c r="FI116" s="72"/>
      <c r="FJ116" s="72"/>
      <c r="FK116" s="72"/>
      <c r="FL116" s="72"/>
      <c r="FM116" s="72"/>
      <c r="FN116" s="72"/>
      <c r="FO116" s="72"/>
      <c r="FP116" s="72"/>
      <c r="FQ116" s="72"/>
      <c r="FR116" s="72"/>
      <c r="FS116" s="72"/>
      <c r="FT116" s="72"/>
      <c r="FU116" s="72"/>
      <c r="FV116" s="72"/>
      <c r="FW116" s="72"/>
      <c r="FX116" s="72"/>
      <c r="FY116" s="72"/>
      <c r="FZ116" s="72"/>
      <c r="GA116" s="72"/>
      <c r="GB116" s="72"/>
      <c r="GC116" s="72"/>
      <c r="GD116" s="72"/>
      <c r="GE116" s="72"/>
      <c r="GF116" s="72"/>
      <c r="GG116" s="72"/>
      <c r="GH116" s="72"/>
      <c r="GI116" s="72"/>
      <c r="GJ116" s="72"/>
      <c r="GK116" s="72"/>
      <c r="GL116" s="72"/>
      <c r="GM116" s="72"/>
      <c r="GN116" s="72"/>
      <c r="GO116" s="72"/>
      <c r="GP116" s="72"/>
      <c r="GQ116" s="72"/>
      <c r="GR116" s="72"/>
      <c r="GS116" s="72"/>
      <c r="GT116" s="72"/>
      <c r="GU116" s="72"/>
      <c r="GV116" s="72"/>
      <c r="GW116" s="72"/>
      <c r="GX116" s="72"/>
      <c r="GY116" s="72"/>
      <c r="GZ116" s="72"/>
      <c r="HA116" s="72"/>
      <c r="HB116" s="72"/>
      <c r="HC116" s="72"/>
      <c r="HD116" s="72"/>
      <c r="HE116" s="72"/>
      <c r="HF116" s="72"/>
    </row>
    <row r="117" spans="1:214" ht="96.75" customHeight="1">
      <c r="A117" s="74">
        <v>116</v>
      </c>
      <c r="B117" s="74">
        <v>7561</v>
      </c>
      <c r="C117" s="74" t="s">
        <v>1239</v>
      </c>
      <c r="D117" s="75" t="s">
        <v>1171</v>
      </c>
      <c r="E117" s="74" t="s">
        <v>1172</v>
      </c>
      <c r="F117" s="74" t="s">
        <v>1181</v>
      </c>
      <c r="G117" s="85" t="s">
        <v>1152</v>
      </c>
      <c r="H117" s="74">
        <v>326</v>
      </c>
      <c r="I117" s="76">
        <v>3.2610000000000001</v>
      </c>
      <c r="J117" s="74" t="s">
        <v>1174</v>
      </c>
      <c r="K117" s="74" t="s">
        <v>1175</v>
      </c>
      <c r="L117" s="74" t="s">
        <v>1171</v>
      </c>
      <c r="M117" s="72"/>
      <c r="N117" s="72">
        <f t="shared" si="1"/>
        <v>0</v>
      </c>
      <c r="O117" s="72"/>
      <c r="P117" s="72"/>
      <c r="Q117" s="72"/>
      <c r="R117" s="72"/>
      <c r="S117" s="72"/>
      <c r="T117" s="72"/>
      <c r="U117" s="72"/>
      <c r="V117" s="72"/>
      <c r="W117" s="72"/>
      <c r="X117" s="72"/>
      <c r="Y117" s="72"/>
      <c r="Z117" s="72"/>
      <c r="AA117" s="72"/>
      <c r="AB117" s="72"/>
      <c r="AC117" s="72"/>
      <c r="AD117" s="72"/>
      <c r="AE117" s="72"/>
      <c r="AF117" s="72"/>
      <c r="AG117" s="72"/>
      <c r="AH117" s="72"/>
      <c r="AI117" s="72"/>
      <c r="AJ117" s="72"/>
      <c r="AK117" s="72"/>
      <c r="AL117" s="72"/>
      <c r="AM117" s="72"/>
      <c r="AN117" s="72"/>
      <c r="AO117" s="72"/>
      <c r="AP117" s="72"/>
      <c r="AQ117" s="72"/>
      <c r="AR117" s="72"/>
      <c r="AS117" s="72"/>
      <c r="AT117" s="72"/>
      <c r="AU117" s="72"/>
      <c r="AV117" s="72"/>
      <c r="AW117" s="72"/>
      <c r="AX117" s="72"/>
      <c r="AY117" s="72"/>
      <c r="AZ117" s="72"/>
      <c r="BA117" s="72"/>
      <c r="BB117" s="72"/>
      <c r="BC117" s="72"/>
      <c r="BD117" s="72"/>
      <c r="BE117" s="72"/>
      <c r="BF117" s="72"/>
      <c r="BG117" s="72"/>
      <c r="BH117" s="72"/>
      <c r="BI117" s="72"/>
      <c r="BJ117" s="72"/>
      <c r="BK117" s="72"/>
      <c r="BL117" s="72"/>
      <c r="BM117" s="72"/>
      <c r="BN117" s="72"/>
      <c r="BO117" s="72"/>
      <c r="BP117" s="72"/>
      <c r="BQ117" s="72"/>
      <c r="BR117" s="72"/>
      <c r="BS117" s="72"/>
      <c r="BT117" s="72"/>
      <c r="BU117" s="72"/>
      <c r="BV117" s="72"/>
      <c r="BW117" s="72"/>
      <c r="BX117" s="72"/>
      <c r="BY117" s="72"/>
      <c r="BZ117" s="72"/>
      <c r="CA117" s="72"/>
      <c r="CB117" s="72"/>
      <c r="CC117" s="72"/>
      <c r="CD117" s="72"/>
      <c r="CE117" s="72"/>
      <c r="CF117" s="72"/>
      <c r="CG117" s="72"/>
      <c r="CH117" s="72"/>
      <c r="CI117" s="72"/>
      <c r="CJ117" s="72"/>
      <c r="CK117" s="72"/>
      <c r="CL117" s="72"/>
      <c r="CM117" s="72"/>
      <c r="CN117" s="72"/>
      <c r="CO117" s="72"/>
      <c r="CP117" s="72"/>
      <c r="CQ117" s="72"/>
      <c r="CR117" s="72"/>
      <c r="CS117" s="72"/>
      <c r="CT117" s="72"/>
      <c r="CU117" s="72"/>
      <c r="CV117" s="72"/>
      <c r="CW117" s="72"/>
      <c r="CX117" s="72"/>
      <c r="CY117" s="72"/>
      <c r="CZ117" s="72"/>
      <c r="DA117" s="72"/>
      <c r="DB117" s="72"/>
      <c r="DC117" s="72"/>
      <c r="DD117" s="72"/>
      <c r="DE117" s="72"/>
      <c r="DF117" s="72"/>
      <c r="DG117" s="72"/>
      <c r="DH117" s="72"/>
      <c r="DI117" s="72"/>
      <c r="DJ117" s="72"/>
      <c r="DK117" s="72"/>
      <c r="DL117" s="72"/>
      <c r="DM117" s="72"/>
      <c r="DN117" s="72"/>
      <c r="DO117" s="72"/>
      <c r="DP117" s="72"/>
      <c r="DQ117" s="72"/>
      <c r="DR117" s="72"/>
      <c r="DS117" s="72"/>
      <c r="DT117" s="72"/>
      <c r="DU117" s="72"/>
      <c r="DV117" s="72"/>
      <c r="DW117" s="72"/>
      <c r="DX117" s="72"/>
      <c r="DY117" s="72"/>
      <c r="DZ117" s="72"/>
      <c r="EA117" s="72"/>
      <c r="EB117" s="72"/>
      <c r="EC117" s="72"/>
      <c r="ED117" s="72"/>
      <c r="EE117" s="72"/>
      <c r="EF117" s="72"/>
      <c r="EG117" s="72"/>
      <c r="EH117" s="72"/>
      <c r="EI117" s="72"/>
      <c r="EJ117" s="72"/>
      <c r="EK117" s="72"/>
      <c r="EL117" s="72"/>
      <c r="EM117" s="72"/>
      <c r="EN117" s="72"/>
      <c r="EO117" s="72"/>
      <c r="EP117" s="72"/>
      <c r="EQ117" s="72"/>
      <c r="ER117" s="72"/>
      <c r="ES117" s="72"/>
      <c r="ET117" s="72"/>
      <c r="EU117" s="72"/>
      <c r="EV117" s="72"/>
      <c r="EW117" s="72"/>
      <c r="EX117" s="72"/>
      <c r="EY117" s="72"/>
      <c r="EZ117" s="72"/>
      <c r="FA117" s="72"/>
      <c r="FB117" s="72"/>
      <c r="FC117" s="72"/>
      <c r="FD117" s="72"/>
      <c r="FE117" s="72"/>
      <c r="FF117" s="72"/>
      <c r="FG117" s="72"/>
      <c r="FH117" s="72"/>
      <c r="FI117" s="72"/>
      <c r="FJ117" s="72"/>
      <c r="FK117" s="72"/>
      <c r="FL117" s="72"/>
      <c r="FM117" s="72"/>
      <c r="FN117" s="72"/>
      <c r="FO117" s="72"/>
      <c r="FP117" s="72"/>
      <c r="FQ117" s="72"/>
      <c r="FR117" s="72"/>
      <c r="FS117" s="72"/>
      <c r="FT117" s="72"/>
      <c r="FU117" s="72"/>
      <c r="FV117" s="72"/>
      <c r="FW117" s="72"/>
      <c r="FX117" s="72"/>
      <c r="FY117" s="72"/>
      <c r="FZ117" s="72"/>
      <c r="GA117" s="72"/>
      <c r="GB117" s="72"/>
      <c r="GC117" s="72"/>
      <c r="GD117" s="72"/>
      <c r="GE117" s="72"/>
      <c r="GF117" s="72"/>
      <c r="GG117" s="72"/>
      <c r="GH117" s="72"/>
      <c r="GI117" s="72"/>
      <c r="GJ117" s="72"/>
      <c r="GK117" s="72"/>
      <c r="GL117" s="72"/>
      <c r="GM117" s="72"/>
      <c r="GN117" s="72"/>
      <c r="GO117" s="72"/>
      <c r="GP117" s="72"/>
      <c r="GQ117" s="72"/>
      <c r="GR117" s="72"/>
      <c r="GS117" s="72"/>
      <c r="GT117" s="72"/>
      <c r="GU117" s="72"/>
      <c r="GV117" s="72"/>
      <c r="GW117" s="72"/>
      <c r="GX117" s="72"/>
      <c r="GY117" s="72"/>
      <c r="GZ117" s="72"/>
      <c r="HA117" s="72"/>
      <c r="HB117" s="72"/>
      <c r="HC117" s="72"/>
      <c r="HD117" s="72"/>
      <c r="HE117" s="72"/>
      <c r="HF117" s="72"/>
    </row>
    <row r="118" spans="1:214" ht="96.75" customHeight="1">
      <c r="A118" s="74">
        <v>117</v>
      </c>
      <c r="B118" s="74">
        <v>7625</v>
      </c>
      <c r="C118" s="74" t="s">
        <v>1185</v>
      </c>
      <c r="D118" s="75" t="s">
        <v>1171</v>
      </c>
      <c r="E118" s="74" t="s">
        <v>1172</v>
      </c>
      <c r="F118" s="74" t="s">
        <v>1214</v>
      </c>
      <c r="G118" s="85" t="s">
        <v>1152</v>
      </c>
      <c r="H118" s="74">
        <v>294</v>
      </c>
      <c r="I118" s="76">
        <v>7.9690000000000003</v>
      </c>
      <c r="J118" s="74" t="s">
        <v>1174</v>
      </c>
      <c r="K118" s="74" t="s">
        <v>1175</v>
      </c>
      <c r="L118" s="74" t="s">
        <v>1292</v>
      </c>
      <c r="M118" s="72"/>
      <c r="N118" s="72">
        <f t="shared" si="1"/>
        <v>0</v>
      </c>
      <c r="O118" s="72"/>
      <c r="P118" s="72"/>
      <c r="Q118" s="72"/>
      <c r="R118" s="72"/>
      <c r="S118" s="72"/>
      <c r="T118" s="72"/>
      <c r="U118" s="72"/>
      <c r="V118" s="72"/>
      <c r="W118" s="72"/>
      <c r="X118" s="72"/>
      <c r="Y118" s="72"/>
      <c r="Z118" s="72"/>
      <c r="AA118" s="72"/>
      <c r="AB118" s="72"/>
      <c r="AC118" s="72"/>
      <c r="AD118" s="72"/>
      <c r="AE118" s="72"/>
      <c r="AF118" s="72"/>
      <c r="AG118" s="72"/>
      <c r="AH118" s="72"/>
      <c r="AI118" s="72"/>
      <c r="AJ118" s="72"/>
      <c r="AK118" s="72"/>
      <c r="AL118" s="72"/>
      <c r="AM118" s="72"/>
      <c r="AN118" s="72"/>
      <c r="AO118" s="72"/>
      <c r="AP118" s="72"/>
      <c r="AQ118" s="72"/>
      <c r="AR118" s="72"/>
      <c r="AS118" s="72"/>
      <c r="AT118" s="72"/>
      <c r="AU118" s="72"/>
      <c r="AV118" s="72"/>
      <c r="AW118" s="72"/>
      <c r="AX118" s="72"/>
      <c r="AY118" s="72"/>
      <c r="AZ118" s="72"/>
      <c r="BA118" s="72"/>
      <c r="BB118" s="72"/>
      <c r="BC118" s="72"/>
      <c r="BD118" s="72"/>
      <c r="BE118" s="72"/>
      <c r="BF118" s="72"/>
      <c r="BG118" s="72"/>
      <c r="BH118" s="72"/>
      <c r="BI118" s="72"/>
      <c r="BJ118" s="72"/>
      <c r="BK118" s="72"/>
      <c r="BL118" s="72"/>
      <c r="BM118" s="72"/>
      <c r="BN118" s="72"/>
      <c r="BO118" s="72"/>
      <c r="BP118" s="72"/>
      <c r="BQ118" s="72"/>
      <c r="BR118" s="72"/>
      <c r="BS118" s="72"/>
      <c r="BT118" s="72"/>
      <c r="BU118" s="72"/>
      <c r="BV118" s="72"/>
      <c r="BW118" s="72"/>
      <c r="BX118" s="72"/>
      <c r="BY118" s="72"/>
      <c r="BZ118" s="72"/>
      <c r="CA118" s="72"/>
      <c r="CB118" s="72"/>
      <c r="CC118" s="72"/>
      <c r="CD118" s="72"/>
      <c r="CE118" s="72"/>
      <c r="CF118" s="72"/>
      <c r="CG118" s="72"/>
      <c r="CH118" s="72"/>
      <c r="CI118" s="72"/>
      <c r="CJ118" s="72"/>
      <c r="CK118" s="72"/>
      <c r="CL118" s="72"/>
      <c r="CM118" s="72"/>
      <c r="CN118" s="72"/>
      <c r="CO118" s="72"/>
      <c r="CP118" s="72"/>
      <c r="CQ118" s="72"/>
      <c r="CR118" s="72"/>
      <c r="CS118" s="72"/>
      <c r="CT118" s="72"/>
      <c r="CU118" s="72"/>
      <c r="CV118" s="72"/>
      <c r="CW118" s="72"/>
      <c r="CX118" s="72"/>
      <c r="CY118" s="72"/>
      <c r="CZ118" s="72"/>
      <c r="DA118" s="72"/>
      <c r="DB118" s="72"/>
      <c r="DC118" s="72"/>
      <c r="DD118" s="72"/>
      <c r="DE118" s="72"/>
      <c r="DF118" s="72"/>
      <c r="DG118" s="72"/>
      <c r="DH118" s="72"/>
      <c r="DI118" s="72"/>
      <c r="DJ118" s="72"/>
      <c r="DK118" s="72"/>
      <c r="DL118" s="72"/>
      <c r="DM118" s="72"/>
      <c r="DN118" s="72"/>
      <c r="DO118" s="72"/>
      <c r="DP118" s="72"/>
      <c r="DQ118" s="72"/>
      <c r="DR118" s="72"/>
      <c r="DS118" s="72"/>
      <c r="DT118" s="72"/>
      <c r="DU118" s="72"/>
      <c r="DV118" s="72"/>
      <c r="DW118" s="72"/>
      <c r="DX118" s="72"/>
      <c r="DY118" s="72"/>
      <c r="DZ118" s="72"/>
      <c r="EA118" s="72"/>
      <c r="EB118" s="72"/>
      <c r="EC118" s="72"/>
      <c r="ED118" s="72"/>
      <c r="EE118" s="72"/>
      <c r="EF118" s="72"/>
      <c r="EG118" s="72"/>
      <c r="EH118" s="72"/>
      <c r="EI118" s="72"/>
      <c r="EJ118" s="72"/>
      <c r="EK118" s="72"/>
      <c r="EL118" s="72"/>
      <c r="EM118" s="72"/>
      <c r="EN118" s="72"/>
      <c r="EO118" s="72"/>
      <c r="EP118" s="72"/>
      <c r="EQ118" s="72"/>
      <c r="ER118" s="72"/>
      <c r="ES118" s="72"/>
      <c r="ET118" s="72"/>
      <c r="EU118" s="72"/>
      <c r="EV118" s="72"/>
      <c r="EW118" s="72"/>
      <c r="EX118" s="72"/>
      <c r="EY118" s="72"/>
      <c r="EZ118" s="72"/>
      <c r="FA118" s="72"/>
      <c r="FB118" s="72"/>
      <c r="FC118" s="72"/>
      <c r="FD118" s="72"/>
      <c r="FE118" s="72"/>
      <c r="FF118" s="72"/>
      <c r="FG118" s="72"/>
      <c r="FH118" s="72"/>
      <c r="FI118" s="72"/>
      <c r="FJ118" s="72"/>
      <c r="FK118" s="72"/>
      <c r="FL118" s="72"/>
      <c r="FM118" s="72"/>
      <c r="FN118" s="72"/>
      <c r="FO118" s="72"/>
      <c r="FP118" s="72"/>
      <c r="FQ118" s="72"/>
      <c r="FR118" s="72"/>
      <c r="FS118" s="72"/>
      <c r="FT118" s="72"/>
      <c r="FU118" s="72"/>
      <c r="FV118" s="72"/>
      <c r="FW118" s="72"/>
      <c r="FX118" s="72"/>
      <c r="FY118" s="72"/>
      <c r="FZ118" s="72"/>
      <c r="GA118" s="72"/>
      <c r="GB118" s="72"/>
      <c r="GC118" s="72"/>
      <c r="GD118" s="72"/>
      <c r="GE118" s="72"/>
      <c r="GF118" s="72"/>
      <c r="GG118" s="72"/>
      <c r="GH118" s="72"/>
      <c r="GI118" s="72"/>
      <c r="GJ118" s="72"/>
      <c r="GK118" s="72"/>
      <c r="GL118" s="72"/>
      <c r="GM118" s="72"/>
      <c r="GN118" s="72"/>
      <c r="GO118" s="72"/>
      <c r="GP118" s="72"/>
      <c r="GQ118" s="72"/>
      <c r="GR118" s="72"/>
      <c r="GS118" s="72"/>
      <c r="GT118" s="72"/>
      <c r="GU118" s="72"/>
      <c r="GV118" s="72"/>
      <c r="GW118" s="72"/>
      <c r="GX118" s="72"/>
      <c r="GY118" s="72"/>
      <c r="GZ118" s="72"/>
      <c r="HA118" s="72"/>
      <c r="HB118" s="72"/>
      <c r="HC118" s="72"/>
      <c r="HD118" s="72"/>
      <c r="HE118" s="72"/>
      <c r="HF118" s="72"/>
    </row>
    <row r="119" spans="1:214" ht="96.75" customHeight="1">
      <c r="A119" s="74">
        <v>118</v>
      </c>
      <c r="B119" s="74">
        <v>7626</v>
      </c>
      <c r="C119" s="74" t="s">
        <v>1185</v>
      </c>
      <c r="D119" s="75" t="s">
        <v>1171</v>
      </c>
      <c r="E119" s="74" t="s">
        <v>1172</v>
      </c>
      <c r="F119" s="74" t="s">
        <v>1293</v>
      </c>
      <c r="G119" s="85" t="s">
        <v>1152</v>
      </c>
      <c r="H119" s="74">
        <v>102</v>
      </c>
      <c r="I119" s="76">
        <v>7.9690000000000003</v>
      </c>
      <c r="J119" s="74" t="s">
        <v>1174</v>
      </c>
      <c r="K119" s="74" t="s">
        <v>1175</v>
      </c>
      <c r="L119" s="74" t="s">
        <v>1292</v>
      </c>
      <c r="M119" s="72"/>
      <c r="N119" s="72">
        <f t="shared" si="1"/>
        <v>0</v>
      </c>
      <c r="O119" s="72"/>
      <c r="P119" s="72"/>
      <c r="Q119" s="72"/>
      <c r="R119" s="72"/>
      <c r="S119" s="72"/>
      <c r="T119" s="72"/>
      <c r="U119" s="72"/>
      <c r="V119" s="72"/>
      <c r="W119" s="72"/>
      <c r="X119" s="72"/>
      <c r="Y119" s="72"/>
      <c r="Z119" s="72"/>
      <c r="AA119" s="72"/>
      <c r="AB119" s="72"/>
      <c r="AC119" s="72"/>
      <c r="AD119" s="72"/>
      <c r="AE119" s="72"/>
      <c r="AF119" s="72"/>
      <c r="AG119" s="72"/>
      <c r="AH119" s="72"/>
      <c r="AI119" s="72"/>
      <c r="AJ119" s="72"/>
      <c r="AK119" s="72"/>
      <c r="AL119" s="72"/>
      <c r="AM119" s="72"/>
      <c r="AN119" s="72"/>
      <c r="AO119" s="72"/>
      <c r="AP119" s="72"/>
      <c r="AQ119" s="72"/>
      <c r="AR119" s="72"/>
      <c r="AS119" s="72"/>
      <c r="AT119" s="72"/>
      <c r="AU119" s="72"/>
      <c r="AV119" s="72"/>
      <c r="AW119" s="72"/>
      <c r="AX119" s="72"/>
      <c r="AY119" s="72"/>
      <c r="AZ119" s="72"/>
      <c r="BA119" s="72"/>
      <c r="BB119" s="72"/>
      <c r="BC119" s="72"/>
      <c r="BD119" s="72"/>
      <c r="BE119" s="72"/>
      <c r="BF119" s="72"/>
      <c r="BG119" s="72"/>
      <c r="BH119" s="72"/>
      <c r="BI119" s="72"/>
      <c r="BJ119" s="72"/>
      <c r="BK119" s="72"/>
      <c r="BL119" s="72"/>
      <c r="BM119" s="72"/>
      <c r="BN119" s="72"/>
      <c r="BO119" s="72"/>
      <c r="BP119" s="72"/>
      <c r="BQ119" s="72"/>
      <c r="BR119" s="72"/>
      <c r="BS119" s="72"/>
      <c r="BT119" s="72"/>
      <c r="BU119" s="72"/>
      <c r="BV119" s="72"/>
      <c r="BW119" s="72"/>
      <c r="BX119" s="72"/>
      <c r="BY119" s="72"/>
      <c r="BZ119" s="72"/>
      <c r="CA119" s="72"/>
      <c r="CB119" s="72"/>
      <c r="CC119" s="72"/>
      <c r="CD119" s="72"/>
      <c r="CE119" s="72"/>
      <c r="CF119" s="72"/>
      <c r="CG119" s="72"/>
      <c r="CH119" s="72"/>
      <c r="CI119" s="72"/>
      <c r="CJ119" s="72"/>
      <c r="CK119" s="72"/>
      <c r="CL119" s="72"/>
      <c r="CM119" s="72"/>
      <c r="CN119" s="72"/>
      <c r="CO119" s="72"/>
      <c r="CP119" s="72"/>
      <c r="CQ119" s="72"/>
      <c r="CR119" s="72"/>
      <c r="CS119" s="72"/>
      <c r="CT119" s="72"/>
      <c r="CU119" s="72"/>
      <c r="CV119" s="72"/>
      <c r="CW119" s="72"/>
      <c r="CX119" s="72"/>
      <c r="CY119" s="72"/>
      <c r="CZ119" s="72"/>
      <c r="DA119" s="72"/>
      <c r="DB119" s="72"/>
      <c r="DC119" s="72"/>
      <c r="DD119" s="72"/>
      <c r="DE119" s="72"/>
      <c r="DF119" s="72"/>
      <c r="DG119" s="72"/>
      <c r="DH119" s="72"/>
      <c r="DI119" s="72"/>
      <c r="DJ119" s="72"/>
      <c r="DK119" s="72"/>
      <c r="DL119" s="72"/>
      <c r="DM119" s="72"/>
      <c r="DN119" s="72"/>
      <c r="DO119" s="72"/>
      <c r="DP119" s="72"/>
      <c r="DQ119" s="72"/>
      <c r="DR119" s="72"/>
      <c r="DS119" s="72"/>
      <c r="DT119" s="72"/>
      <c r="DU119" s="72"/>
      <c r="DV119" s="72"/>
      <c r="DW119" s="72"/>
      <c r="DX119" s="72"/>
      <c r="DY119" s="72"/>
      <c r="DZ119" s="72"/>
      <c r="EA119" s="72"/>
      <c r="EB119" s="72"/>
      <c r="EC119" s="72"/>
      <c r="ED119" s="72"/>
      <c r="EE119" s="72"/>
      <c r="EF119" s="72"/>
      <c r="EG119" s="72"/>
      <c r="EH119" s="72"/>
      <c r="EI119" s="72"/>
      <c r="EJ119" s="72"/>
      <c r="EK119" s="72"/>
      <c r="EL119" s="72"/>
      <c r="EM119" s="72"/>
      <c r="EN119" s="72"/>
      <c r="EO119" s="72"/>
      <c r="EP119" s="72"/>
      <c r="EQ119" s="72"/>
      <c r="ER119" s="72"/>
      <c r="ES119" s="72"/>
      <c r="ET119" s="72"/>
      <c r="EU119" s="72"/>
      <c r="EV119" s="72"/>
      <c r="EW119" s="72"/>
      <c r="EX119" s="72"/>
      <c r="EY119" s="72"/>
      <c r="EZ119" s="72"/>
      <c r="FA119" s="72"/>
      <c r="FB119" s="72"/>
      <c r="FC119" s="72"/>
      <c r="FD119" s="72"/>
      <c r="FE119" s="72"/>
      <c r="FF119" s="72"/>
      <c r="FG119" s="72"/>
      <c r="FH119" s="72"/>
      <c r="FI119" s="72"/>
      <c r="FJ119" s="72"/>
      <c r="FK119" s="72"/>
      <c r="FL119" s="72"/>
      <c r="FM119" s="72"/>
      <c r="FN119" s="72"/>
      <c r="FO119" s="72"/>
      <c r="FP119" s="72"/>
      <c r="FQ119" s="72"/>
      <c r="FR119" s="72"/>
      <c r="FS119" s="72"/>
      <c r="FT119" s="72"/>
      <c r="FU119" s="72"/>
      <c r="FV119" s="72"/>
      <c r="FW119" s="72"/>
      <c r="FX119" s="72"/>
      <c r="FY119" s="72"/>
      <c r="FZ119" s="72"/>
      <c r="GA119" s="72"/>
      <c r="GB119" s="72"/>
      <c r="GC119" s="72"/>
      <c r="GD119" s="72"/>
      <c r="GE119" s="72"/>
      <c r="GF119" s="72"/>
      <c r="GG119" s="72"/>
      <c r="GH119" s="72"/>
      <c r="GI119" s="72"/>
      <c r="GJ119" s="72"/>
      <c r="GK119" s="72"/>
      <c r="GL119" s="72"/>
      <c r="GM119" s="72"/>
      <c r="GN119" s="72"/>
      <c r="GO119" s="72"/>
      <c r="GP119" s="72"/>
      <c r="GQ119" s="72"/>
      <c r="GR119" s="72"/>
      <c r="GS119" s="72"/>
      <c r="GT119" s="72"/>
      <c r="GU119" s="72"/>
      <c r="GV119" s="72"/>
      <c r="GW119" s="72"/>
      <c r="GX119" s="72"/>
      <c r="GY119" s="72"/>
      <c r="GZ119" s="72"/>
      <c r="HA119" s="72"/>
      <c r="HB119" s="72"/>
      <c r="HC119" s="72"/>
      <c r="HD119" s="72"/>
      <c r="HE119" s="72"/>
      <c r="HF119" s="72"/>
    </row>
    <row r="120" spans="1:214" ht="96.75" customHeight="1">
      <c r="A120" s="74">
        <v>119</v>
      </c>
      <c r="B120" s="74">
        <v>7627</v>
      </c>
      <c r="C120" s="74" t="s">
        <v>1185</v>
      </c>
      <c r="D120" s="75" t="s">
        <v>1171</v>
      </c>
      <c r="E120" s="74" t="s">
        <v>1172</v>
      </c>
      <c r="F120" s="74" t="s">
        <v>1186</v>
      </c>
      <c r="G120" s="85" t="s">
        <v>1152</v>
      </c>
      <c r="H120" s="74">
        <v>317</v>
      </c>
      <c r="I120" s="76">
        <v>7.9690000000000003</v>
      </c>
      <c r="J120" s="74" t="s">
        <v>1174</v>
      </c>
      <c r="K120" s="74" t="s">
        <v>1175</v>
      </c>
      <c r="L120" s="74" t="s">
        <v>1292</v>
      </c>
      <c r="M120" s="72"/>
      <c r="N120" s="72">
        <f t="shared" si="1"/>
        <v>0</v>
      </c>
      <c r="O120" s="72"/>
      <c r="P120" s="72"/>
      <c r="Q120" s="72"/>
      <c r="R120" s="72"/>
      <c r="S120" s="72"/>
      <c r="T120" s="72"/>
      <c r="U120" s="72"/>
      <c r="V120" s="72"/>
      <c r="W120" s="72"/>
      <c r="X120" s="72"/>
      <c r="Y120" s="72"/>
      <c r="Z120" s="72"/>
      <c r="AA120" s="72"/>
      <c r="AB120" s="72"/>
      <c r="AC120" s="72"/>
      <c r="AD120" s="72"/>
      <c r="AE120" s="72"/>
      <c r="AF120" s="72"/>
      <c r="AG120" s="72"/>
      <c r="AH120" s="72"/>
      <c r="AI120" s="72"/>
      <c r="AJ120" s="72"/>
      <c r="AK120" s="72"/>
      <c r="AL120" s="72"/>
      <c r="AM120" s="72"/>
      <c r="AN120" s="72"/>
      <c r="AO120" s="72"/>
      <c r="AP120" s="72"/>
      <c r="AQ120" s="72"/>
      <c r="AR120" s="72"/>
      <c r="AS120" s="72"/>
      <c r="AT120" s="72"/>
      <c r="AU120" s="72"/>
      <c r="AV120" s="72"/>
      <c r="AW120" s="72"/>
      <c r="AX120" s="72"/>
      <c r="AY120" s="72"/>
      <c r="AZ120" s="72"/>
      <c r="BA120" s="72"/>
      <c r="BB120" s="72"/>
      <c r="BC120" s="72"/>
      <c r="BD120" s="72"/>
      <c r="BE120" s="72"/>
      <c r="BF120" s="72"/>
      <c r="BG120" s="72"/>
      <c r="BH120" s="72"/>
      <c r="BI120" s="72"/>
      <c r="BJ120" s="72"/>
      <c r="BK120" s="72"/>
      <c r="BL120" s="72"/>
      <c r="BM120" s="72"/>
      <c r="BN120" s="72"/>
      <c r="BO120" s="72"/>
      <c r="BP120" s="72"/>
      <c r="BQ120" s="72"/>
      <c r="BR120" s="72"/>
      <c r="BS120" s="72"/>
      <c r="BT120" s="72"/>
      <c r="BU120" s="72"/>
      <c r="BV120" s="72"/>
      <c r="BW120" s="72"/>
      <c r="BX120" s="72"/>
      <c r="BY120" s="72"/>
      <c r="BZ120" s="72"/>
      <c r="CA120" s="72"/>
      <c r="CB120" s="72"/>
      <c r="CC120" s="72"/>
      <c r="CD120" s="72"/>
      <c r="CE120" s="72"/>
      <c r="CF120" s="72"/>
      <c r="CG120" s="72"/>
      <c r="CH120" s="72"/>
      <c r="CI120" s="72"/>
      <c r="CJ120" s="72"/>
      <c r="CK120" s="72"/>
      <c r="CL120" s="72"/>
      <c r="CM120" s="72"/>
      <c r="CN120" s="72"/>
      <c r="CO120" s="72"/>
      <c r="CP120" s="72"/>
      <c r="CQ120" s="72"/>
      <c r="CR120" s="72"/>
      <c r="CS120" s="72"/>
      <c r="CT120" s="72"/>
      <c r="CU120" s="72"/>
      <c r="CV120" s="72"/>
      <c r="CW120" s="72"/>
      <c r="CX120" s="72"/>
      <c r="CY120" s="72"/>
      <c r="CZ120" s="72"/>
      <c r="DA120" s="72"/>
      <c r="DB120" s="72"/>
      <c r="DC120" s="72"/>
      <c r="DD120" s="72"/>
      <c r="DE120" s="72"/>
      <c r="DF120" s="72"/>
      <c r="DG120" s="72"/>
      <c r="DH120" s="72"/>
      <c r="DI120" s="72"/>
      <c r="DJ120" s="72"/>
      <c r="DK120" s="72"/>
      <c r="DL120" s="72"/>
      <c r="DM120" s="72"/>
      <c r="DN120" s="72"/>
      <c r="DO120" s="72"/>
      <c r="DP120" s="72"/>
      <c r="DQ120" s="72"/>
      <c r="DR120" s="72"/>
      <c r="DS120" s="72"/>
      <c r="DT120" s="72"/>
      <c r="DU120" s="72"/>
      <c r="DV120" s="72"/>
      <c r="DW120" s="72"/>
      <c r="DX120" s="72"/>
      <c r="DY120" s="72"/>
      <c r="DZ120" s="72"/>
      <c r="EA120" s="72"/>
      <c r="EB120" s="72"/>
      <c r="EC120" s="72"/>
      <c r="ED120" s="72"/>
      <c r="EE120" s="72"/>
      <c r="EF120" s="72"/>
      <c r="EG120" s="72"/>
      <c r="EH120" s="72"/>
      <c r="EI120" s="72"/>
      <c r="EJ120" s="72"/>
      <c r="EK120" s="72"/>
      <c r="EL120" s="72"/>
      <c r="EM120" s="72"/>
      <c r="EN120" s="72"/>
      <c r="EO120" s="72"/>
      <c r="EP120" s="72"/>
      <c r="EQ120" s="72"/>
      <c r="ER120" s="72"/>
      <c r="ES120" s="72"/>
      <c r="ET120" s="72"/>
      <c r="EU120" s="72"/>
      <c r="EV120" s="72"/>
      <c r="EW120" s="72"/>
      <c r="EX120" s="72"/>
      <c r="EY120" s="72"/>
      <c r="EZ120" s="72"/>
      <c r="FA120" s="72"/>
      <c r="FB120" s="72"/>
      <c r="FC120" s="72"/>
      <c r="FD120" s="72"/>
      <c r="FE120" s="72"/>
      <c r="FF120" s="72"/>
      <c r="FG120" s="72"/>
      <c r="FH120" s="72"/>
      <c r="FI120" s="72"/>
      <c r="FJ120" s="72"/>
      <c r="FK120" s="72"/>
      <c r="FL120" s="72"/>
      <c r="FM120" s="72"/>
      <c r="FN120" s="72"/>
      <c r="FO120" s="72"/>
      <c r="FP120" s="72"/>
      <c r="FQ120" s="72"/>
      <c r="FR120" s="72"/>
      <c r="FS120" s="72"/>
      <c r="FT120" s="72"/>
      <c r="FU120" s="72"/>
      <c r="FV120" s="72"/>
      <c r="FW120" s="72"/>
      <c r="FX120" s="72"/>
      <c r="FY120" s="72"/>
      <c r="FZ120" s="72"/>
      <c r="GA120" s="72"/>
      <c r="GB120" s="72"/>
      <c r="GC120" s="72"/>
      <c r="GD120" s="72"/>
      <c r="GE120" s="72"/>
      <c r="GF120" s="72"/>
      <c r="GG120" s="72"/>
      <c r="GH120" s="72"/>
      <c r="GI120" s="72"/>
      <c r="GJ120" s="72"/>
      <c r="GK120" s="72"/>
      <c r="GL120" s="72"/>
      <c r="GM120" s="72"/>
      <c r="GN120" s="72"/>
      <c r="GO120" s="72"/>
      <c r="GP120" s="72"/>
      <c r="GQ120" s="72"/>
      <c r="GR120" s="72"/>
      <c r="GS120" s="72"/>
      <c r="GT120" s="72"/>
      <c r="GU120" s="72"/>
      <c r="GV120" s="72"/>
      <c r="GW120" s="72"/>
      <c r="GX120" s="72"/>
      <c r="GY120" s="72"/>
      <c r="GZ120" s="72"/>
      <c r="HA120" s="72"/>
      <c r="HB120" s="72"/>
      <c r="HC120" s="72"/>
      <c r="HD120" s="72"/>
      <c r="HE120" s="72"/>
      <c r="HF120" s="72"/>
    </row>
    <row r="121" spans="1:214" ht="96.75" customHeight="1">
      <c r="A121" s="74">
        <v>120</v>
      </c>
      <c r="B121" s="74">
        <v>8538</v>
      </c>
      <c r="C121" s="74" t="s">
        <v>1268</v>
      </c>
      <c r="D121" s="75" t="s">
        <v>1171</v>
      </c>
      <c r="E121" s="74" t="s">
        <v>1172</v>
      </c>
      <c r="F121" s="74" t="s">
        <v>1181</v>
      </c>
      <c r="G121" s="85" t="s">
        <v>1152</v>
      </c>
      <c r="H121" s="74">
        <v>208</v>
      </c>
      <c r="I121" s="76">
        <v>13.711000000000002</v>
      </c>
      <c r="J121" s="74" t="s">
        <v>1174</v>
      </c>
      <c r="K121" s="74" t="s">
        <v>1175</v>
      </c>
      <c r="L121" s="74" t="s">
        <v>1294</v>
      </c>
      <c r="M121" s="72"/>
      <c r="N121" s="72">
        <f t="shared" si="1"/>
        <v>0</v>
      </c>
      <c r="O121" s="72"/>
      <c r="P121" s="72"/>
      <c r="Q121" s="72"/>
      <c r="R121" s="72"/>
      <c r="S121" s="72"/>
      <c r="T121" s="72"/>
      <c r="U121" s="72"/>
      <c r="V121" s="72"/>
      <c r="W121" s="72"/>
      <c r="X121" s="72"/>
      <c r="Y121" s="72"/>
      <c r="Z121" s="72"/>
      <c r="AA121" s="72"/>
      <c r="AB121" s="72"/>
      <c r="AC121" s="72"/>
      <c r="AD121" s="72"/>
      <c r="AE121" s="72"/>
      <c r="AF121" s="72"/>
      <c r="AG121" s="72"/>
      <c r="AH121" s="72"/>
      <c r="AI121" s="72"/>
      <c r="AJ121" s="72"/>
      <c r="AK121" s="72"/>
      <c r="AL121" s="72"/>
      <c r="AM121" s="72"/>
      <c r="AN121" s="72"/>
      <c r="AO121" s="72"/>
      <c r="AP121" s="72"/>
      <c r="AQ121" s="72"/>
      <c r="AR121" s="72"/>
      <c r="AS121" s="72"/>
      <c r="AT121" s="72"/>
      <c r="AU121" s="72"/>
      <c r="AV121" s="72"/>
      <c r="AW121" s="72"/>
      <c r="AX121" s="72"/>
      <c r="AY121" s="72"/>
      <c r="AZ121" s="72"/>
      <c r="BA121" s="72"/>
      <c r="BB121" s="72"/>
      <c r="BC121" s="72"/>
      <c r="BD121" s="72"/>
      <c r="BE121" s="72"/>
      <c r="BF121" s="72"/>
      <c r="BG121" s="72"/>
      <c r="BH121" s="72"/>
      <c r="BI121" s="72"/>
      <c r="BJ121" s="72"/>
      <c r="BK121" s="72"/>
      <c r="BL121" s="72"/>
      <c r="BM121" s="72"/>
      <c r="BN121" s="72"/>
      <c r="BO121" s="72"/>
      <c r="BP121" s="72"/>
      <c r="BQ121" s="72"/>
      <c r="BR121" s="72"/>
      <c r="BS121" s="72"/>
      <c r="BT121" s="72"/>
      <c r="BU121" s="72"/>
      <c r="BV121" s="72"/>
      <c r="BW121" s="72"/>
      <c r="BX121" s="72"/>
      <c r="BY121" s="72"/>
      <c r="BZ121" s="72"/>
      <c r="CA121" s="72"/>
      <c r="CB121" s="72"/>
      <c r="CC121" s="72"/>
      <c r="CD121" s="72"/>
      <c r="CE121" s="72"/>
      <c r="CF121" s="72"/>
      <c r="CG121" s="72"/>
      <c r="CH121" s="72"/>
      <c r="CI121" s="72"/>
      <c r="CJ121" s="72"/>
      <c r="CK121" s="72"/>
      <c r="CL121" s="72"/>
      <c r="CM121" s="72"/>
      <c r="CN121" s="72"/>
      <c r="CO121" s="72"/>
      <c r="CP121" s="72"/>
      <c r="CQ121" s="72"/>
      <c r="CR121" s="72"/>
      <c r="CS121" s="72"/>
      <c r="CT121" s="72"/>
      <c r="CU121" s="72"/>
      <c r="CV121" s="72"/>
      <c r="CW121" s="72"/>
      <c r="CX121" s="72"/>
      <c r="CY121" s="72"/>
      <c r="CZ121" s="72"/>
      <c r="DA121" s="72"/>
      <c r="DB121" s="72"/>
      <c r="DC121" s="72"/>
      <c r="DD121" s="72"/>
      <c r="DE121" s="72"/>
      <c r="DF121" s="72"/>
      <c r="DG121" s="72"/>
      <c r="DH121" s="72"/>
      <c r="DI121" s="72"/>
      <c r="DJ121" s="72"/>
      <c r="DK121" s="72"/>
      <c r="DL121" s="72"/>
      <c r="DM121" s="72"/>
      <c r="DN121" s="72"/>
      <c r="DO121" s="72"/>
      <c r="DP121" s="72"/>
      <c r="DQ121" s="72"/>
      <c r="DR121" s="72"/>
      <c r="DS121" s="72"/>
      <c r="DT121" s="72"/>
      <c r="DU121" s="72"/>
      <c r="DV121" s="72"/>
      <c r="DW121" s="72"/>
      <c r="DX121" s="72"/>
      <c r="DY121" s="72"/>
      <c r="DZ121" s="72"/>
      <c r="EA121" s="72"/>
      <c r="EB121" s="72"/>
      <c r="EC121" s="72"/>
      <c r="ED121" s="72"/>
      <c r="EE121" s="72"/>
      <c r="EF121" s="72"/>
      <c r="EG121" s="72"/>
      <c r="EH121" s="72"/>
      <c r="EI121" s="72"/>
      <c r="EJ121" s="72"/>
      <c r="EK121" s="72"/>
      <c r="EL121" s="72"/>
      <c r="EM121" s="72"/>
      <c r="EN121" s="72"/>
      <c r="EO121" s="72"/>
      <c r="EP121" s="72"/>
      <c r="EQ121" s="72"/>
      <c r="ER121" s="72"/>
      <c r="ES121" s="72"/>
      <c r="ET121" s="72"/>
      <c r="EU121" s="72"/>
      <c r="EV121" s="72"/>
      <c r="EW121" s="72"/>
      <c r="EX121" s="72"/>
      <c r="EY121" s="72"/>
      <c r="EZ121" s="72"/>
      <c r="FA121" s="72"/>
      <c r="FB121" s="72"/>
      <c r="FC121" s="72"/>
      <c r="FD121" s="72"/>
      <c r="FE121" s="72"/>
      <c r="FF121" s="72"/>
      <c r="FG121" s="72"/>
      <c r="FH121" s="72"/>
      <c r="FI121" s="72"/>
      <c r="FJ121" s="72"/>
      <c r="FK121" s="72"/>
      <c r="FL121" s="72"/>
      <c r="FM121" s="72"/>
      <c r="FN121" s="72"/>
      <c r="FO121" s="72"/>
      <c r="FP121" s="72"/>
      <c r="FQ121" s="72"/>
      <c r="FR121" s="72"/>
      <c r="FS121" s="72"/>
      <c r="FT121" s="72"/>
      <c r="FU121" s="72"/>
      <c r="FV121" s="72"/>
      <c r="FW121" s="72"/>
      <c r="FX121" s="72"/>
      <c r="FY121" s="72"/>
      <c r="FZ121" s="72"/>
      <c r="GA121" s="72"/>
      <c r="GB121" s="72"/>
      <c r="GC121" s="72"/>
      <c r="GD121" s="72"/>
      <c r="GE121" s="72"/>
      <c r="GF121" s="72"/>
      <c r="GG121" s="72"/>
      <c r="GH121" s="72"/>
      <c r="GI121" s="72"/>
      <c r="GJ121" s="72"/>
      <c r="GK121" s="72"/>
      <c r="GL121" s="72"/>
      <c r="GM121" s="72"/>
      <c r="GN121" s="72"/>
      <c r="GO121" s="72"/>
      <c r="GP121" s="72"/>
      <c r="GQ121" s="72"/>
      <c r="GR121" s="72"/>
      <c r="GS121" s="72"/>
      <c r="GT121" s="72"/>
      <c r="GU121" s="72"/>
      <c r="GV121" s="72"/>
      <c r="GW121" s="72"/>
      <c r="GX121" s="72"/>
      <c r="GY121" s="72"/>
      <c r="GZ121" s="72"/>
      <c r="HA121" s="72"/>
      <c r="HB121" s="72"/>
      <c r="HC121" s="72"/>
      <c r="HD121" s="72"/>
      <c r="HE121" s="72"/>
      <c r="HF121" s="72"/>
    </row>
    <row r="122" spans="1:214" ht="96.75" customHeight="1">
      <c r="A122" s="74">
        <v>121</v>
      </c>
      <c r="B122" s="74">
        <v>8752</v>
      </c>
      <c r="C122" s="74" t="s">
        <v>1185</v>
      </c>
      <c r="D122" s="75" t="s">
        <v>1171</v>
      </c>
      <c r="E122" s="74" t="s">
        <v>1172</v>
      </c>
      <c r="F122" s="74" t="s">
        <v>1186</v>
      </c>
      <c r="H122" s="74">
        <v>487</v>
      </c>
      <c r="I122" s="76">
        <v>7.2320000000000002</v>
      </c>
      <c r="J122" s="74" t="s">
        <v>1174</v>
      </c>
      <c r="K122" s="74" t="s">
        <v>1175</v>
      </c>
      <c r="L122" s="74" t="s">
        <v>1295</v>
      </c>
      <c r="M122" s="72"/>
      <c r="N122" s="72">
        <f t="shared" si="1"/>
        <v>0</v>
      </c>
      <c r="O122" s="72"/>
      <c r="P122" s="72"/>
      <c r="Q122" s="72"/>
      <c r="R122" s="72"/>
      <c r="S122" s="72"/>
      <c r="T122" s="72"/>
      <c r="U122" s="72"/>
      <c r="V122" s="72"/>
      <c r="W122" s="72"/>
      <c r="X122" s="72"/>
      <c r="Y122" s="72"/>
      <c r="Z122" s="72"/>
      <c r="AA122" s="72"/>
      <c r="AB122" s="72"/>
      <c r="AC122" s="72"/>
      <c r="AD122" s="72"/>
      <c r="AE122" s="72"/>
      <c r="AF122" s="72"/>
      <c r="AG122" s="72"/>
      <c r="AH122" s="72"/>
      <c r="AI122" s="72"/>
      <c r="AJ122" s="72"/>
      <c r="AK122" s="72"/>
      <c r="AL122" s="72"/>
      <c r="AM122" s="72"/>
      <c r="AN122" s="72"/>
      <c r="AO122" s="72"/>
      <c r="AP122" s="72"/>
      <c r="AQ122" s="72"/>
      <c r="AR122" s="72"/>
      <c r="AS122" s="72"/>
      <c r="AT122" s="72"/>
      <c r="AU122" s="72"/>
      <c r="AV122" s="72"/>
      <c r="AW122" s="72"/>
      <c r="AX122" s="72"/>
      <c r="AY122" s="72"/>
      <c r="AZ122" s="72"/>
      <c r="BA122" s="72"/>
      <c r="BB122" s="72"/>
      <c r="BC122" s="72"/>
      <c r="BD122" s="72"/>
      <c r="BE122" s="72"/>
      <c r="BF122" s="72"/>
      <c r="BG122" s="72"/>
      <c r="BH122" s="72"/>
      <c r="BI122" s="72"/>
      <c r="BJ122" s="72"/>
      <c r="BK122" s="72"/>
      <c r="BL122" s="72"/>
      <c r="BM122" s="72"/>
      <c r="BN122" s="72"/>
      <c r="BO122" s="72"/>
      <c r="BP122" s="72"/>
      <c r="BQ122" s="72"/>
      <c r="BR122" s="72"/>
      <c r="BS122" s="72"/>
      <c r="BT122" s="72"/>
      <c r="BU122" s="72"/>
      <c r="BV122" s="72"/>
      <c r="BW122" s="72"/>
      <c r="BX122" s="72"/>
      <c r="BY122" s="72"/>
      <c r="BZ122" s="72"/>
      <c r="CA122" s="72"/>
      <c r="CB122" s="72"/>
      <c r="CC122" s="72"/>
      <c r="CD122" s="72"/>
      <c r="CE122" s="72"/>
      <c r="CF122" s="72"/>
      <c r="CG122" s="72"/>
      <c r="CH122" s="72"/>
      <c r="CI122" s="72"/>
      <c r="CJ122" s="72"/>
      <c r="CK122" s="72"/>
      <c r="CL122" s="72"/>
      <c r="CM122" s="72"/>
      <c r="CN122" s="72"/>
      <c r="CO122" s="72"/>
      <c r="CP122" s="72"/>
      <c r="CQ122" s="72"/>
      <c r="CR122" s="72"/>
      <c r="CS122" s="72"/>
      <c r="CT122" s="72"/>
      <c r="CU122" s="72"/>
      <c r="CV122" s="72"/>
      <c r="CW122" s="72"/>
      <c r="CX122" s="72"/>
      <c r="CY122" s="72"/>
      <c r="CZ122" s="72"/>
      <c r="DA122" s="72"/>
      <c r="DB122" s="72"/>
      <c r="DC122" s="72"/>
      <c r="DD122" s="72"/>
      <c r="DE122" s="72"/>
      <c r="DF122" s="72"/>
      <c r="DG122" s="72"/>
      <c r="DH122" s="72"/>
      <c r="DI122" s="72"/>
      <c r="DJ122" s="72"/>
      <c r="DK122" s="72"/>
      <c r="DL122" s="72"/>
      <c r="DM122" s="72"/>
      <c r="DN122" s="72"/>
      <c r="DO122" s="72"/>
      <c r="DP122" s="72"/>
      <c r="DQ122" s="72"/>
      <c r="DR122" s="72"/>
      <c r="DS122" s="72"/>
      <c r="DT122" s="72"/>
      <c r="DU122" s="72"/>
      <c r="DV122" s="72"/>
      <c r="DW122" s="72"/>
      <c r="DX122" s="72"/>
      <c r="DY122" s="72"/>
      <c r="DZ122" s="72"/>
      <c r="EA122" s="72"/>
      <c r="EB122" s="72"/>
      <c r="EC122" s="72"/>
      <c r="ED122" s="72"/>
      <c r="EE122" s="72"/>
      <c r="EF122" s="72"/>
      <c r="EG122" s="72"/>
      <c r="EH122" s="72"/>
      <c r="EI122" s="72"/>
      <c r="EJ122" s="72"/>
      <c r="EK122" s="72"/>
      <c r="EL122" s="72"/>
      <c r="EM122" s="72"/>
      <c r="EN122" s="72"/>
      <c r="EO122" s="72"/>
      <c r="EP122" s="72"/>
      <c r="EQ122" s="72"/>
      <c r="ER122" s="72"/>
      <c r="ES122" s="72"/>
      <c r="ET122" s="72"/>
      <c r="EU122" s="72"/>
      <c r="EV122" s="72"/>
      <c r="EW122" s="72"/>
      <c r="EX122" s="72"/>
      <c r="EY122" s="72"/>
      <c r="EZ122" s="72"/>
      <c r="FA122" s="72"/>
      <c r="FB122" s="72"/>
      <c r="FC122" s="72"/>
      <c r="FD122" s="72"/>
      <c r="FE122" s="72"/>
      <c r="FF122" s="72"/>
      <c r="FG122" s="72"/>
      <c r="FH122" s="72"/>
      <c r="FI122" s="72"/>
      <c r="FJ122" s="72"/>
      <c r="FK122" s="72"/>
      <c r="FL122" s="72"/>
      <c r="FM122" s="72"/>
      <c r="FN122" s="72"/>
      <c r="FO122" s="72"/>
      <c r="FP122" s="72"/>
      <c r="FQ122" s="72"/>
      <c r="FR122" s="72"/>
      <c r="FS122" s="72"/>
      <c r="FT122" s="72"/>
      <c r="FU122" s="72"/>
      <c r="FV122" s="72"/>
      <c r="FW122" s="72"/>
      <c r="FX122" s="72"/>
      <c r="FY122" s="72"/>
      <c r="FZ122" s="72"/>
      <c r="GA122" s="72"/>
      <c r="GB122" s="72"/>
      <c r="GC122" s="72"/>
      <c r="GD122" s="72"/>
      <c r="GE122" s="72"/>
      <c r="GF122" s="72"/>
      <c r="GG122" s="72"/>
      <c r="GH122" s="72"/>
      <c r="GI122" s="72"/>
      <c r="GJ122" s="72"/>
      <c r="GK122" s="72"/>
      <c r="GL122" s="72"/>
      <c r="GM122" s="72"/>
      <c r="GN122" s="72"/>
      <c r="GO122" s="72"/>
      <c r="GP122" s="72"/>
      <c r="GQ122" s="72"/>
      <c r="GR122" s="72"/>
      <c r="GS122" s="72"/>
      <c r="GT122" s="72"/>
      <c r="GU122" s="72"/>
      <c r="GV122" s="72"/>
      <c r="GW122" s="72"/>
      <c r="GX122" s="72"/>
      <c r="GY122" s="72"/>
      <c r="GZ122" s="72"/>
      <c r="HA122" s="72"/>
      <c r="HB122" s="72"/>
      <c r="HC122" s="72"/>
      <c r="HD122" s="72"/>
      <c r="HE122" s="72"/>
      <c r="HF122" s="72"/>
    </row>
    <row r="123" spans="1:214" ht="96.75" customHeight="1">
      <c r="A123" s="74">
        <v>122</v>
      </c>
      <c r="B123" s="74">
        <v>9637</v>
      </c>
      <c r="C123" s="74" t="s">
        <v>1185</v>
      </c>
      <c r="D123" s="75" t="s">
        <v>1171</v>
      </c>
      <c r="E123" s="74" t="s">
        <v>1172</v>
      </c>
      <c r="F123" s="74" t="s">
        <v>1186</v>
      </c>
      <c r="H123" s="74">
        <v>329</v>
      </c>
      <c r="I123" s="76">
        <v>12.677000000000001</v>
      </c>
      <c r="J123" s="74" t="s">
        <v>1174</v>
      </c>
      <c r="K123" s="74" t="s">
        <v>1175</v>
      </c>
      <c r="L123" s="74" t="s">
        <v>1296</v>
      </c>
      <c r="M123" s="72"/>
      <c r="N123" s="72">
        <f t="shared" si="1"/>
        <v>0</v>
      </c>
      <c r="O123" s="72"/>
      <c r="P123" s="72"/>
      <c r="Q123" s="72"/>
      <c r="R123" s="72"/>
      <c r="S123" s="72"/>
      <c r="T123" s="72"/>
      <c r="U123" s="72"/>
      <c r="V123" s="72"/>
      <c r="W123" s="72"/>
      <c r="X123" s="72"/>
      <c r="Y123" s="72"/>
      <c r="Z123" s="72"/>
      <c r="AA123" s="72"/>
      <c r="AB123" s="72"/>
      <c r="AC123" s="72"/>
      <c r="AD123" s="72"/>
      <c r="AE123" s="72"/>
      <c r="AF123" s="72"/>
      <c r="AG123" s="72"/>
      <c r="AH123" s="72"/>
      <c r="AI123" s="72"/>
      <c r="AJ123" s="72"/>
      <c r="AK123" s="72"/>
      <c r="AL123" s="72"/>
      <c r="AM123" s="72"/>
      <c r="AN123" s="72"/>
      <c r="AO123" s="72"/>
      <c r="AP123" s="72"/>
      <c r="AQ123" s="72"/>
      <c r="AR123" s="72"/>
      <c r="AS123" s="72"/>
      <c r="AT123" s="72"/>
      <c r="AU123" s="72"/>
      <c r="AV123" s="72"/>
      <c r="AW123" s="72"/>
      <c r="AX123" s="72"/>
      <c r="AY123" s="72"/>
      <c r="AZ123" s="72"/>
      <c r="BA123" s="72"/>
      <c r="BB123" s="72"/>
      <c r="BC123" s="72"/>
      <c r="BD123" s="72"/>
      <c r="BE123" s="72"/>
      <c r="BF123" s="72"/>
      <c r="BG123" s="72"/>
      <c r="BH123" s="72"/>
      <c r="BI123" s="72"/>
      <c r="BJ123" s="72"/>
      <c r="BK123" s="72"/>
      <c r="BL123" s="72"/>
      <c r="BM123" s="72"/>
      <c r="BN123" s="72"/>
      <c r="BO123" s="72"/>
      <c r="BP123" s="72"/>
      <c r="BQ123" s="72"/>
      <c r="BR123" s="72"/>
      <c r="BS123" s="72"/>
      <c r="BT123" s="72"/>
      <c r="BU123" s="72"/>
      <c r="BV123" s="72"/>
      <c r="BW123" s="72"/>
      <c r="BX123" s="72"/>
      <c r="BY123" s="72"/>
      <c r="BZ123" s="72"/>
      <c r="CA123" s="72"/>
      <c r="CB123" s="72"/>
      <c r="CC123" s="72"/>
      <c r="CD123" s="72"/>
      <c r="CE123" s="72"/>
      <c r="CF123" s="72"/>
      <c r="CG123" s="72"/>
      <c r="CH123" s="72"/>
      <c r="CI123" s="72"/>
      <c r="CJ123" s="72"/>
      <c r="CK123" s="72"/>
      <c r="CL123" s="72"/>
      <c r="CM123" s="72"/>
      <c r="CN123" s="72"/>
      <c r="CO123" s="72"/>
      <c r="CP123" s="72"/>
      <c r="CQ123" s="72"/>
      <c r="CR123" s="72"/>
      <c r="CS123" s="72"/>
      <c r="CT123" s="72"/>
      <c r="CU123" s="72"/>
      <c r="CV123" s="72"/>
      <c r="CW123" s="72"/>
      <c r="CX123" s="72"/>
      <c r="CY123" s="72"/>
      <c r="CZ123" s="72"/>
      <c r="DA123" s="72"/>
      <c r="DB123" s="72"/>
      <c r="DC123" s="72"/>
      <c r="DD123" s="72"/>
      <c r="DE123" s="72"/>
      <c r="DF123" s="72"/>
      <c r="DG123" s="72"/>
      <c r="DH123" s="72"/>
      <c r="DI123" s="72"/>
      <c r="DJ123" s="72"/>
      <c r="DK123" s="72"/>
      <c r="DL123" s="72"/>
      <c r="DM123" s="72"/>
      <c r="DN123" s="72"/>
      <c r="DO123" s="72"/>
      <c r="DP123" s="72"/>
      <c r="DQ123" s="72"/>
      <c r="DR123" s="72"/>
      <c r="DS123" s="72"/>
      <c r="DT123" s="72"/>
      <c r="DU123" s="72"/>
      <c r="DV123" s="72"/>
      <c r="DW123" s="72"/>
      <c r="DX123" s="72"/>
      <c r="DY123" s="72"/>
      <c r="DZ123" s="72"/>
      <c r="EA123" s="72"/>
      <c r="EB123" s="72"/>
      <c r="EC123" s="72"/>
      <c r="ED123" s="72"/>
      <c r="EE123" s="72"/>
      <c r="EF123" s="72"/>
      <c r="EG123" s="72"/>
      <c r="EH123" s="72"/>
      <c r="EI123" s="72"/>
      <c r="EJ123" s="72"/>
      <c r="EK123" s="72"/>
      <c r="EL123" s="72"/>
      <c r="EM123" s="72"/>
      <c r="EN123" s="72"/>
      <c r="EO123" s="72"/>
      <c r="EP123" s="72"/>
      <c r="EQ123" s="72"/>
      <c r="ER123" s="72"/>
      <c r="ES123" s="72"/>
      <c r="ET123" s="72"/>
      <c r="EU123" s="72"/>
      <c r="EV123" s="72"/>
      <c r="EW123" s="72"/>
      <c r="EX123" s="72"/>
      <c r="EY123" s="72"/>
      <c r="EZ123" s="72"/>
      <c r="FA123" s="72"/>
      <c r="FB123" s="72"/>
      <c r="FC123" s="72"/>
      <c r="FD123" s="72"/>
      <c r="FE123" s="72"/>
      <c r="FF123" s="72"/>
      <c r="FG123" s="72"/>
      <c r="FH123" s="72"/>
      <c r="FI123" s="72"/>
      <c r="FJ123" s="72"/>
      <c r="FK123" s="72"/>
      <c r="FL123" s="72"/>
      <c r="FM123" s="72"/>
      <c r="FN123" s="72"/>
      <c r="FO123" s="72"/>
      <c r="FP123" s="72"/>
      <c r="FQ123" s="72"/>
      <c r="FR123" s="72"/>
      <c r="FS123" s="72"/>
      <c r="FT123" s="72"/>
      <c r="FU123" s="72"/>
      <c r="FV123" s="72"/>
      <c r="FW123" s="72"/>
      <c r="FX123" s="72"/>
      <c r="FY123" s="72"/>
      <c r="FZ123" s="72"/>
      <c r="GA123" s="72"/>
      <c r="GB123" s="72"/>
      <c r="GC123" s="72"/>
      <c r="GD123" s="72"/>
      <c r="GE123" s="72"/>
      <c r="GF123" s="72"/>
      <c r="GG123" s="72"/>
      <c r="GH123" s="72"/>
      <c r="GI123" s="72"/>
      <c r="GJ123" s="72"/>
      <c r="GK123" s="72"/>
      <c r="GL123" s="72"/>
      <c r="GM123" s="72"/>
      <c r="GN123" s="72"/>
      <c r="GO123" s="72"/>
      <c r="GP123" s="72"/>
      <c r="GQ123" s="72"/>
      <c r="GR123" s="72"/>
      <c r="GS123" s="72"/>
      <c r="GT123" s="72"/>
      <c r="GU123" s="72"/>
      <c r="GV123" s="72"/>
      <c r="GW123" s="72"/>
      <c r="GX123" s="72"/>
      <c r="GY123" s="72"/>
      <c r="GZ123" s="72"/>
      <c r="HA123" s="72"/>
      <c r="HB123" s="72"/>
      <c r="HC123" s="72"/>
      <c r="HD123" s="72"/>
      <c r="HE123" s="72"/>
      <c r="HF123" s="72"/>
    </row>
    <row r="124" spans="1:214" ht="96.75" customHeight="1">
      <c r="A124" s="74">
        <v>123</v>
      </c>
      <c r="B124" s="74">
        <v>9712</v>
      </c>
      <c r="C124" s="74" t="s">
        <v>1219</v>
      </c>
      <c r="D124" s="75" t="s">
        <v>1171</v>
      </c>
      <c r="E124" s="74" t="s">
        <v>1172</v>
      </c>
      <c r="F124" s="74" t="s">
        <v>1181</v>
      </c>
      <c r="H124" s="74">
        <v>57</v>
      </c>
      <c r="I124" s="76">
        <v>14.305000000000003</v>
      </c>
      <c r="J124" s="74" t="s">
        <v>1174</v>
      </c>
      <c r="K124" s="74" t="s">
        <v>1175</v>
      </c>
      <c r="L124" s="74" t="s">
        <v>1297</v>
      </c>
      <c r="M124" s="72"/>
      <c r="N124" s="72">
        <f t="shared" si="1"/>
        <v>0</v>
      </c>
      <c r="O124" s="72"/>
      <c r="P124" s="72"/>
      <c r="Q124" s="72"/>
      <c r="R124" s="72"/>
      <c r="S124" s="72"/>
      <c r="T124" s="72"/>
      <c r="U124" s="72"/>
      <c r="V124" s="72"/>
      <c r="W124" s="72"/>
      <c r="X124" s="72"/>
      <c r="Y124" s="72"/>
      <c r="Z124" s="72"/>
      <c r="AA124" s="72"/>
      <c r="AB124" s="72"/>
      <c r="AC124" s="72"/>
      <c r="AD124" s="72"/>
      <c r="AE124" s="72"/>
      <c r="AF124" s="72"/>
      <c r="AG124" s="72"/>
      <c r="AH124" s="72"/>
      <c r="AI124" s="72"/>
      <c r="AJ124" s="72"/>
      <c r="AK124" s="72"/>
      <c r="AL124" s="72"/>
      <c r="AM124" s="72"/>
      <c r="AN124" s="72"/>
      <c r="AO124" s="72"/>
      <c r="AP124" s="72"/>
      <c r="AQ124" s="72"/>
      <c r="AR124" s="72"/>
      <c r="AS124" s="72"/>
      <c r="AT124" s="72"/>
      <c r="AU124" s="72"/>
      <c r="AV124" s="72"/>
      <c r="AW124" s="72"/>
      <c r="AX124" s="72"/>
      <c r="AY124" s="72"/>
      <c r="AZ124" s="72"/>
      <c r="BA124" s="72"/>
      <c r="BB124" s="72"/>
      <c r="BC124" s="72"/>
      <c r="BD124" s="72"/>
      <c r="BE124" s="72"/>
      <c r="BF124" s="72"/>
      <c r="BG124" s="72"/>
      <c r="BH124" s="72"/>
      <c r="BI124" s="72"/>
      <c r="BJ124" s="72"/>
      <c r="BK124" s="72"/>
      <c r="BL124" s="72"/>
      <c r="BM124" s="72"/>
      <c r="BN124" s="72"/>
      <c r="BO124" s="72"/>
      <c r="BP124" s="72"/>
      <c r="BQ124" s="72"/>
      <c r="BR124" s="72"/>
      <c r="BS124" s="72"/>
      <c r="BT124" s="72"/>
      <c r="BU124" s="72"/>
      <c r="BV124" s="72"/>
      <c r="BW124" s="72"/>
      <c r="BX124" s="72"/>
      <c r="BY124" s="72"/>
      <c r="BZ124" s="72"/>
      <c r="CA124" s="72"/>
      <c r="CB124" s="72"/>
      <c r="CC124" s="72"/>
      <c r="CD124" s="72"/>
      <c r="CE124" s="72"/>
      <c r="CF124" s="72"/>
      <c r="CG124" s="72"/>
      <c r="CH124" s="72"/>
      <c r="CI124" s="72"/>
      <c r="CJ124" s="72"/>
      <c r="CK124" s="72"/>
      <c r="CL124" s="72"/>
      <c r="CM124" s="72"/>
      <c r="CN124" s="72"/>
      <c r="CO124" s="72"/>
      <c r="CP124" s="72"/>
      <c r="CQ124" s="72"/>
      <c r="CR124" s="72"/>
      <c r="CS124" s="72"/>
      <c r="CT124" s="72"/>
      <c r="CU124" s="72"/>
      <c r="CV124" s="72"/>
      <c r="CW124" s="72"/>
      <c r="CX124" s="72"/>
      <c r="CY124" s="72"/>
      <c r="CZ124" s="72"/>
      <c r="DA124" s="72"/>
      <c r="DB124" s="72"/>
      <c r="DC124" s="72"/>
      <c r="DD124" s="72"/>
      <c r="DE124" s="72"/>
      <c r="DF124" s="72"/>
      <c r="DG124" s="72"/>
      <c r="DH124" s="72"/>
      <c r="DI124" s="72"/>
      <c r="DJ124" s="72"/>
      <c r="DK124" s="72"/>
      <c r="DL124" s="72"/>
      <c r="DM124" s="72"/>
      <c r="DN124" s="72"/>
      <c r="DO124" s="72"/>
      <c r="DP124" s="72"/>
      <c r="DQ124" s="72"/>
      <c r="DR124" s="72"/>
      <c r="DS124" s="72"/>
      <c r="DT124" s="72"/>
      <c r="DU124" s="72"/>
      <c r="DV124" s="72"/>
      <c r="DW124" s="72"/>
      <c r="DX124" s="72"/>
      <c r="DY124" s="72"/>
      <c r="DZ124" s="72"/>
      <c r="EA124" s="72"/>
      <c r="EB124" s="72"/>
      <c r="EC124" s="72"/>
      <c r="ED124" s="72"/>
      <c r="EE124" s="72"/>
      <c r="EF124" s="72"/>
      <c r="EG124" s="72"/>
      <c r="EH124" s="72"/>
      <c r="EI124" s="72"/>
      <c r="EJ124" s="72"/>
      <c r="EK124" s="72"/>
      <c r="EL124" s="72"/>
      <c r="EM124" s="72"/>
      <c r="EN124" s="72"/>
      <c r="EO124" s="72"/>
      <c r="EP124" s="72"/>
      <c r="EQ124" s="72"/>
      <c r="ER124" s="72"/>
      <c r="ES124" s="72"/>
      <c r="ET124" s="72"/>
      <c r="EU124" s="72"/>
      <c r="EV124" s="72"/>
      <c r="EW124" s="72"/>
      <c r="EX124" s="72"/>
      <c r="EY124" s="72"/>
      <c r="EZ124" s="72"/>
      <c r="FA124" s="72"/>
      <c r="FB124" s="72"/>
      <c r="FC124" s="72"/>
      <c r="FD124" s="72"/>
      <c r="FE124" s="72"/>
      <c r="FF124" s="72"/>
      <c r="FG124" s="72"/>
      <c r="FH124" s="72"/>
      <c r="FI124" s="72"/>
      <c r="FJ124" s="72"/>
      <c r="FK124" s="72"/>
      <c r="FL124" s="72"/>
      <c r="FM124" s="72"/>
      <c r="FN124" s="72"/>
      <c r="FO124" s="72"/>
      <c r="FP124" s="72"/>
      <c r="FQ124" s="72"/>
      <c r="FR124" s="72"/>
      <c r="FS124" s="72"/>
      <c r="FT124" s="72"/>
      <c r="FU124" s="72"/>
      <c r="FV124" s="72"/>
      <c r="FW124" s="72"/>
      <c r="FX124" s="72"/>
      <c r="FY124" s="72"/>
      <c r="FZ124" s="72"/>
      <c r="GA124" s="72"/>
      <c r="GB124" s="72"/>
      <c r="GC124" s="72"/>
      <c r="GD124" s="72"/>
      <c r="GE124" s="72"/>
      <c r="GF124" s="72"/>
      <c r="GG124" s="72"/>
      <c r="GH124" s="72"/>
      <c r="GI124" s="72"/>
      <c r="GJ124" s="72"/>
      <c r="GK124" s="72"/>
      <c r="GL124" s="72"/>
      <c r="GM124" s="72"/>
      <c r="GN124" s="72"/>
      <c r="GO124" s="72"/>
      <c r="GP124" s="72"/>
      <c r="GQ124" s="72"/>
      <c r="GR124" s="72"/>
      <c r="GS124" s="72"/>
      <c r="GT124" s="72"/>
      <c r="GU124" s="72"/>
      <c r="GV124" s="72"/>
      <c r="GW124" s="72"/>
      <c r="GX124" s="72"/>
      <c r="GY124" s="72"/>
      <c r="GZ124" s="72"/>
      <c r="HA124" s="72"/>
      <c r="HB124" s="72"/>
      <c r="HC124" s="72"/>
      <c r="HD124" s="72"/>
      <c r="HE124" s="72"/>
      <c r="HF124" s="72"/>
    </row>
    <row r="125" spans="1:214" ht="96.75" customHeight="1">
      <c r="A125" s="74">
        <v>124</v>
      </c>
      <c r="B125" s="74">
        <v>9757</v>
      </c>
      <c r="C125" s="74" t="s">
        <v>1185</v>
      </c>
      <c r="D125" s="75" t="s">
        <v>1171</v>
      </c>
      <c r="E125" s="74" t="s">
        <v>1172</v>
      </c>
      <c r="F125" s="74" t="s">
        <v>1186</v>
      </c>
      <c r="H125" s="74">
        <v>129</v>
      </c>
      <c r="I125" s="76">
        <v>10.620000000000001</v>
      </c>
      <c r="J125" s="74" t="s">
        <v>1174</v>
      </c>
      <c r="K125" s="74" t="s">
        <v>1175</v>
      </c>
      <c r="L125" s="74" t="s">
        <v>1296</v>
      </c>
      <c r="M125" s="72"/>
      <c r="N125" s="72">
        <f t="shared" si="1"/>
        <v>0</v>
      </c>
      <c r="O125" s="72"/>
      <c r="P125" s="72"/>
      <c r="Q125" s="72"/>
      <c r="R125" s="72"/>
      <c r="S125" s="72"/>
      <c r="T125" s="72"/>
      <c r="U125" s="72"/>
      <c r="V125" s="72"/>
      <c r="W125" s="72"/>
      <c r="X125" s="72"/>
      <c r="Y125" s="72"/>
      <c r="Z125" s="72"/>
      <c r="AA125" s="72"/>
      <c r="AB125" s="72"/>
      <c r="AC125" s="72"/>
      <c r="AD125" s="72"/>
      <c r="AE125" s="72"/>
      <c r="AF125" s="72"/>
      <c r="AG125" s="72"/>
      <c r="AH125" s="72"/>
      <c r="AI125" s="72"/>
      <c r="AJ125" s="72"/>
      <c r="AK125" s="72"/>
      <c r="AL125" s="72"/>
      <c r="AM125" s="72"/>
      <c r="AN125" s="72"/>
      <c r="AO125" s="72"/>
      <c r="AP125" s="72"/>
      <c r="AQ125" s="72"/>
      <c r="AR125" s="72"/>
      <c r="AS125" s="72"/>
      <c r="AT125" s="72"/>
      <c r="AU125" s="72"/>
      <c r="AV125" s="72"/>
      <c r="AW125" s="72"/>
      <c r="AX125" s="72"/>
      <c r="AY125" s="72"/>
      <c r="AZ125" s="72"/>
      <c r="BA125" s="72"/>
      <c r="BB125" s="72"/>
      <c r="BC125" s="72"/>
      <c r="BD125" s="72"/>
      <c r="BE125" s="72"/>
      <c r="BF125" s="72"/>
      <c r="BG125" s="72"/>
      <c r="BH125" s="72"/>
      <c r="BI125" s="72"/>
      <c r="BJ125" s="72"/>
      <c r="BK125" s="72"/>
      <c r="BL125" s="72"/>
      <c r="BM125" s="72"/>
      <c r="BN125" s="72"/>
      <c r="BO125" s="72"/>
      <c r="BP125" s="72"/>
      <c r="BQ125" s="72"/>
      <c r="BR125" s="72"/>
      <c r="BS125" s="72"/>
      <c r="BT125" s="72"/>
      <c r="BU125" s="72"/>
      <c r="BV125" s="72"/>
      <c r="BW125" s="72"/>
      <c r="BX125" s="72"/>
      <c r="BY125" s="72"/>
      <c r="BZ125" s="72"/>
      <c r="CA125" s="72"/>
      <c r="CB125" s="72"/>
      <c r="CC125" s="72"/>
      <c r="CD125" s="72"/>
      <c r="CE125" s="72"/>
      <c r="CF125" s="72"/>
      <c r="CG125" s="72"/>
      <c r="CH125" s="72"/>
      <c r="CI125" s="72"/>
      <c r="CJ125" s="72"/>
      <c r="CK125" s="72"/>
      <c r="CL125" s="72"/>
      <c r="CM125" s="72"/>
      <c r="CN125" s="72"/>
      <c r="CO125" s="72"/>
      <c r="CP125" s="72"/>
      <c r="CQ125" s="72"/>
      <c r="CR125" s="72"/>
      <c r="CS125" s="72"/>
      <c r="CT125" s="72"/>
      <c r="CU125" s="72"/>
      <c r="CV125" s="72"/>
      <c r="CW125" s="72"/>
      <c r="CX125" s="72"/>
      <c r="CY125" s="72"/>
      <c r="CZ125" s="72"/>
      <c r="DA125" s="72"/>
      <c r="DB125" s="72"/>
      <c r="DC125" s="72"/>
      <c r="DD125" s="72"/>
      <c r="DE125" s="72"/>
      <c r="DF125" s="72"/>
      <c r="DG125" s="72"/>
      <c r="DH125" s="72"/>
      <c r="DI125" s="72"/>
      <c r="DJ125" s="72"/>
      <c r="DK125" s="72"/>
      <c r="DL125" s="72"/>
      <c r="DM125" s="72"/>
      <c r="DN125" s="72"/>
      <c r="DO125" s="72"/>
      <c r="DP125" s="72"/>
      <c r="DQ125" s="72"/>
      <c r="DR125" s="72"/>
      <c r="DS125" s="72"/>
      <c r="DT125" s="72"/>
      <c r="DU125" s="72"/>
      <c r="DV125" s="72"/>
      <c r="DW125" s="72"/>
      <c r="DX125" s="72"/>
      <c r="DY125" s="72"/>
      <c r="DZ125" s="72"/>
      <c r="EA125" s="72"/>
      <c r="EB125" s="72"/>
      <c r="EC125" s="72"/>
      <c r="ED125" s="72"/>
      <c r="EE125" s="72"/>
      <c r="EF125" s="72"/>
      <c r="EG125" s="72"/>
      <c r="EH125" s="72"/>
      <c r="EI125" s="72"/>
      <c r="EJ125" s="72"/>
      <c r="EK125" s="72"/>
      <c r="EL125" s="72"/>
      <c r="EM125" s="72"/>
      <c r="EN125" s="72"/>
      <c r="EO125" s="72"/>
      <c r="EP125" s="72"/>
      <c r="EQ125" s="72"/>
      <c r="ER125" s="72"/>
      <c r="ES125" s="72"/>
      <c r="ET125" s="72"/>
      <c r="EU125" s="72"/>
      <c r="EV125" s="72"/>
      <c r="EW125" s="72"/>
      <c r="EX125" s="72"/>
      <c r="EY125" s="72"/>
      <c r="EZ125" s="72"/>
      <c r="FA125" s="72"/>
      <c r="FB125" s="72"/>
      <c r="FC125" s="72"/>
      <c r="FD125" s="72"/>
      <c r="FE125" s="72"/>
      <c r="FF125" s="72"/>
      <c r="FG125" s="72"/>
      <c r="FH125" s="72"/>
      <c r="FI125" s="72"/>
      <c r="FJ125" s="72"/>
      <c r="FK125" s="72"/>
      <c r="FL125" s="72"/>
      <c r="FM125" s="72"/>
      <c r="FN125" s="72"/>
      <c r="FO125" s="72"/>
      <c r="FP125" s="72"/>
      <c r="FQ125" s="72"/>
      <c r="FR125" s="72"/>
      <c r="FS125" s="72"/>
      <c r="FT125" s="72"/>
      <c r="FU125" s="72"/>
      <c r="FV125" s="72"/>
      <c r="FW125" s="72"/>
      <c r="FX125" s="72"/>
      <c r="FY125" s="72"/>
      <c r="FZ125" s="72"/>
      <c r="GA125" s="72"/>
      <c r="GB125" s="72"/>
      <c r="GC125" s="72"/>
      <c r="GD125" s="72"/>
      <c r="GE125" s="72"/>
      <c r="GF125" s="72"/>
      <c r="GG125" s="72"/>
      <c r="GH125" s="72"/>
      <c r="GI125" s="72"/>
      <c r="GJ125" s="72"/>
      <c r="GK125" s="72"/>
      <c r="GL125" s="72"/>
      <c r="GM125" s="72"/>
      <c r="GN125" s="72"/>
      <c r="GO125" s="72"/>
      <c r="GP125" s="72"/>
      <c r="GQ125" s="72"/>
      <c r="GR125" s="72"/>
      <c r="GS125" s="72"/>
      <c r="GT125" s="72"/>
      <c r="GU125" s="72"/>
      <c r="GV125" s="72"/>
      <c r="GW125" s="72"/>
      <c r="GX125" s="72"/>
      <c r="GY125" s="72"/>
      <c r="GZ125" s="72"/>
      <c r="HA125" s="72"/>
      <c r="HB125" s="72"/>
      <c r="HC125" s="72"/>
      <c r="HD125" s="72"/>
      <c r="HE125" s="72"/>
      <c r="HF125" s="72"/>
    </row>
    <row r="126" spans="1:214" ht="96.75" customHeight="1">
      <c r="A126" s="74">
        <v>125</v>
      </c>
      <c r="B126" s="74">
        <v>9807</v>
      </c>
      <c r="C126" s="74" t="s">
        <v>1219</v>
      </c>
      <c r="D126" s="75" t="s">
        <v>1171</v>
      </c>
      <c r="E126" s="74" t="s">
        <v>1172</v>
      </c>
      <c r="F126" s="74" t="s">
        <v>1181</v>
      </c>
      <c r="H126" s="74">
        <v>180</v>
      </c>
      <c r="I126" s="76">
        <v>10.620000000000001</v>
      </c>
      <c r="J126" s="74" t="s">
        <v>1174</v>
      </c>
      <c r="K126" s="74" t="s">
        <v>1175</v>
      </c>
      <c r="L126" s="74" t="s">
        <v>1298</v>
      </c>
      <c r="M126" s="72"/>
      <c r="N126" s="72">
        <f t="shared" si="1"/>
        <v>0</v>
      </c>
      <c r="O126" s="72"/>
      <c r="P126" s="72"/>
      <c r="Q126" s="72"/>
      <c r="R126" s="72"/>
      <c r="S126" s="72"/>
      <c r="T126" s="72"/>
      <c r="U126" s="72"/>
      <c r="V126" s="72"/>
      <c r="W126" s="72"/>
      <c r="X126" s="72"/>
      <c r="Y126" s="72"/>
      <c r="Z126" s="72"/>
      <c r="AA126" s="72"/>
      <c r="AB126" s="72"/>
      <c r="AC126" s="72"/>
      <c r="AD126" s="72"/>
      <c r="AE126" s="72"/>
      <c r="AF126" s="72"/>
      <c r="AG126" s="72"/>
      <c r="AH126" s="72"/>
      <c r="AI126" s="72"/>
      <c r="AJ126" s="72"/>
      <c r="AK126" s="72"/>
      <c r="AL126" s="72"/>
      <c r="AM126" s="72"/>
      <c r="AN126" s="72"/>
      <c r="AO126" s="72"/>
      <c r="AP126" s="72"/>
      <c r="AQ126" s="72"/>
      <c r="AR126" s="72"/>
      <c r="AS126" s="72"/>
      <c r="AT126" s="72"/>
      <c r="AU126" s="72"/>
      <c r="AV126" s="72"/>
      <c r="AW126" s="72"/>
      <c r="AX126" s="72"/>
      <c r="AY126" s="72"/>
      <c r="AZ126" s="72"/>
      <c r="BA126" s="72"/>
      <c r="BB126" s="72"/>
      <c r="BC126" s="72"/>
      <c r="BD126" s="72"/>
      <c r="BE126" s="72"/>
      <c r="BF126" s="72"/>
      <c r="BG126" s="72"/>
      <c r="BH126" s="72"/>
      <c r="BI126" s="72"/>
      <c r="BJ126" s="72"/>
      <c r="BK126" s="72"/>
      <c r="BL126" s="72"/>
      <c r="BM126" s="72"/>
      <c r="BN126" s="72"/>
      <c r="BO126" s="72"/>
      <c r="BP126" s="72"/>
      <c r="BQ126" s="72"/>
      <c r="BR126" s="72"/>
      <c r="BS126" s="72"/>
      <c r="BT126" s="72"/>
      <c r="BU126" s="72"/>
      <c r="BV126" s="72"/>
      <c r="BW126" s="72"/>
      <c r="BX126" s="72"/>
      <c r="BY126" s="72"/>
      <c r="BZ126" s="72"/>
      <c r="CA126" s="72"/>
      <c r="CB126" s="72"/>
      <c r="CC126" s="72"/>
      <c r="CD126" s="72"/>
      <c r="CE126" s="72"/>
      <c r="CF126" s="72"/>
      <c r="CG126" s="72"/>
      <c r="CH126" s="72"/>
      <c r="CI126" s="72"/>
      <c r="CJ126" s="72"/>
      <c r="CK126" s="72"/>
      <c r="CL126" s="72"/>
      <c r="CM126" s="72"/>
      <c r="CN126" s="72"/>
      <c r="CO126" s="72"/>
      <c r="CP126" s="72"/>
      <c r="CQ126" s="72"/>
      <c r="CR126" s="72"/>
      <c r="CS126" s="72"/>
      <c r="CT126" s="72"/>
      <c r="CU126" s="72"/>
      <c r="CV126" s="72"/>
      <c r="CW126" s="72"/>
      <c r="CX126" s="72"/>
      <c r="CY126" s="72"/>
      <c r="CZ126" s="72"/>
      <c r="DA126" s="72"/>
      <c r="DB126" s="72"/>
      <c r="DC126" s="72"/>
      <c r="DD126" s="72"/>
      <c r="DE126" s="72"/>
      <c r="DF126" s="72"/>
      <c r="DG126" s="72"/>
      <c r="DH126" s="72"/>
      <c r="DI126" s="72"/>
      <c r="DJ126" s="72"/>
      <c r="DK126" s="72"/>
      <c r="DL126" s="72"/>
      <c r="DM126" s="72"/>
      <c r="DN126" s="72"/>
      <c r="DO126" s="72"/>
      <c r="DP126" s="72"/>
      <c r="DQ126" s="72"/>
      <c r="DR126" s="72"/>
      <c r="DS126" s="72"/>
      <c r="DT126" s="72"/>
      <c r="DU126" s="72"/>
      <c r="DV126" s="72"/>
      <c r="DW126" s="72"/>
      <c r="DX126" s="72"/>
      <c r="DY126" s="72"/>
      <c r="DZ126" s="72"/>
      <c r="EA126" s="72"/>
      <c r="EB126" s="72"/>
      <c r="EC126" s="72"/>
      <c r="ED126" s="72"/>
      <c r="EE126" s="72"/>
      <c r="EF126" s="72"/>
      <c r="EG126" s="72"/>
      <c r="EH126" s="72"/>
      <c r="EI126" s="72"/>
      <c r="EJ126" s="72"/>
      <c r="EK126" s="72"/>
      <c r="EL126" s="72"/>
      <c r="EM126" s="72"/>
      <c r="EN126" s="72"/>
      <c r="EO126" s="72"/>
      <c r="EP126" s="72"/>
      <c r="EQ126" s="72"/>
      <c r="ER126" s="72"/>
      <c r="ES126" s="72"/>
      <c r="ET126" s="72"/>
      <c r="EU126" s="72"/>
      <c r="EV126" s="72"/>
      <c r="EW126" s="72"/>
      <c r="EX126" s="72"/>
      <c r="EY126" s="72"/>
      <c r="EZ126" s="72"/>
      <c r="FA126" s="72"/>
      <c r="FB126" s="72"/>
      <c r="FC126" s="72"/>
      <c r="FD126" s="72"/>
      <c r="FE126" s="72"/>
      <c r="FF126" s="72"/>
      <c r="FG126" s="72"/>
      <c r="FH126" s="72"/>
      <c r="FI126" s="72"/>
      <c r="FJ126" s="72"/>
      <c r="FK126" s="72"/>
      <c r="FL126" s="72"/>
      <c r="FM126" s="72"/>
      <c r="FN126" s="72"/>
      <c r="FO126" s="72"/>
      <c r="FP126" s="72"/>
      <c r="FQ126" s="72"/>
      <c r="FR126" s="72"/>
      <c r="FS126" s="72"/>
      <c r="FT126" s="72"/>
      <c r="FU126" s="72"/>
      <c r="FV126" s="72"/>
      <c r="FW126" s="72"/>
      <c r="FX126" s="72"/>
      <c r="FY126" s="72"/>
      <c r="FZ126" s="72"/>
      <c r="GA126" s="72"/>
      <c r="GB126" s="72"/>
      <c r="GC126" s="72"/>
      <c r="GD126" s="72"/>
      <c r="GE126" s="72"/>
      <c r="GF126" s="72"/>
      <c r="GG126" s="72"/>
      <c r="GH126" s="72"/>
      <c r="GI126" s="72"/>
      <c r="GJ126" s="72"/>
      <c r="GK126" s="72"/>
      <c r="GL126" s="72"/>
      <c r="GM126" s="72"/>
      <c r="GN126" s="72"/>
      <c r="GO126" s="72"/>
      <c r="GP126" s="72"/>
      <c r="GQ126" s="72"/>
      <c r="GR126" s="72"/>
      <c r="GS126" s="72"/>
      <c r="GT126" s="72"/>
      <c r="GU126" s="72"/>
      <c r="GV126" s="72"/>
      <c r="GW126" s="72"/>
      <c r="GX126" s="72"/>
      <c r="GY126" s="72"/>
      <c r="GZ126" s="72"/>
      <c r="HA126" s="72"/>
      <c r="HB126" s="72"/>
      <c r="HC126" s="72"/>
      <c r="HD126" s="72"/>
      <c r="HE126" s="72"/>
      <c r="HF126" s="72"/>
    </row>
    <row r="127" spans="1:214" ht="96.75" customHeight="1">
      <c r="A127" s="74">
        <v>126</v>
      </c>
      <c r="B127" s="74" t="s">
        <v>1299</v>
      </c>
      <c r="C127" s="74" t="s">
        <v>1300</v>
      </c>
      <c r="D127" s="75" t="s">
        <v>1171</v>
      </c>
      <c r="E127" s="74" t="s">
        <v>1172</v>
      </c>
      <c r="F127" s="74" t="s">
        <v>1181</v>
      </c>
      <c r="G127" s="85" t="s">
        <v>1152</v>
      </c>
      <c r="H127" s="74">
        <v>43</v>
      </c>
      <c r="I127" s="76">
        <v>11.357000000000001</v>
      </c>
      <c r="J127" s="74" t="s">
        <v>1174</v>
      </c>
      <c r="K127" s="74" t="s">
        <v>1175</v>
      </c>
      <c r="L127" s="74" t="s">
        <v>1301</v>
      </c>
      <c r="M127" s="72"/>
      <c r="N127" s="72">
        <f t="shared" si="1"/>
        <v>0</v>
      </c>
      <c r="O127" s="72"/>
      <c r="P127" s="72"/>
      <c r="Q127" s="72"/>
      <c r="R127" s="72"/>
      <c r="S127" s="72"/>
      <c r="T127" s="72"/>
      <c r="U127" s="72"/>
      <c r="V127" s="72"/>
      <c r="W127" s="72"/>
      <c r="X127" s="72"/>
      <c r="Y127" s="72"/>
      <c r="Z127" s="72"/>
      <c r="AA127" s="72"/>
      <c r="AB127" s="72"/>
      <c r="AC127" s="72"/>
      <c r="AD127" s="72"/>
      <c r="AE127" s="72"/>
      <c r="AF127" s="72"/>
      <c r="AG127" s="72"/>
      <c r="AH127" s="72"/>
      <c r="AI127" s="72"/>
      <c r="AJ127" s="72"/>
      <c r="AK127" s="72"/>
      <c r="AL127" s="72"/>
      <c r="AM127" s="72"/>
      <c r="AN127" s="72"/>
      <c r="AO127" s="72"/>
      <c r="AP127" s="72"/>
      <c r="AQ127" s="72"/>
      <c r="AR127" s="72"/>
      <c r="AS127" s="72"/>
      <c r="AT127" s="72"/>
      <c r="AU127" s="72"/>
      <c r="AV127" s="72"/>
      <c r="AW127" s="72"/>
      <c r="AX127" s="72"/>
      <c r="AY127" s="72"/>
      <c r="AZ127" s="72"/>
      <c r="BA127" s="72"/>
      <c r="BB127" s="72"/>
      <c r="BC127" s="72"/>
      <c r="BD127" s="72"/>
      <c r="BE127" s="72"/>
      <c r="BF127" s="72"/>
      <c r="BG127" s="72"/>
      <c r="BH127" s="72"/>
      <c r="BI127" s="72"/>
      <c r="BJ127" s="72"/>
      <c r="BK127" s="72"/>
      <c r="BL127" s="72"/>
      <c r="BM127" s="72"/>
      <c r="BN127" s="72"/>
      <c r="BO127" s="72"/>
      <c r="BP127" s="72"/>
      <c r="BQ127" s="72"/>
      <c r="BR127" s="72"/>
      <c r="BS127" s="72"/>
      <c r="BT127" s="72"/>
      <c r="BU127" s="72"/>
      <c r="BV127" s="72"/>
      <c r="BW127" s="72"/>
      <c r="BX127" s="72"/>
      <c r="BY127" s="72"/>
      <c r="BZ127" s="72"/>
      <c r="CA127" s="72"/>
      <c r="CB127" s="72"/>
      <c r="CC127" s="72"/>
      <c r="CD127" s="72"/>
      <c r="CE127" s="72"/>
      <c r="CF127" s="72"/>
      <c r="CG127" s="72"/>
      <c r="CH127" s="72"/>
      <c r="CI127" s="72"/>
      <c r="CJ127" s="72"/>
      <c r="CK127" s="72"/>
      <c r="CL127" s="72"/>
      <c r="CM127" s="72"/>
      <c r="CN127" s="72"/>
      <c r="CO127" s="72"/>
      <c r="CP127" s="72"/>
      <c r="CQ127" s="72"/>
      <c r="CR127" s="72"/>
      <c r="CS127" s="72"/>
      <c r="CT127" s="72"/>
      <c r="CU127" s="72"/>
      <c r="CV127" s="72"/>
      <c r="CW127" s="72"/>
      <c r="CX127" s="72"/>
      <c r="CY127" s="72"/>
      <c r="CZ127" s="72"/>
      <c r="DA127" s="72"/>
      <c r="DB127" s="72"/>
      <c r="DC127" s="72"/>
      <c r="DD127" s="72"/>
      <c r="DE127" s="72"/>
      <c r="DF127" s="72"/>
      <c r="DG127" s="72"/>
      <c r="DH127" s="72"/>
      <c r="DI127" s="72"/>
      <c r="DJ127" s="72"/>
      <c r="DK127" s="72"/>
      <c r="DL127" s="72"/>
      <c r="DM127" s="72"/>
      <c r="DN127" s="72"/>
      <c r="DO127" s="72"/>
      <c r="DP127" s="72"/>
      <c r="DQ127" s="72"/>
      <c r="DR127" s="72"/>
      <c r="DS127" s="72"/>
      <c r="DT127" s="72"/>
      <c r="DU127" s="72"/>
      <c r="DV127" s="72"/>
      <c r="DW127" s="72"/>
      <c r="DX127" s="72"/>
      <c r="DY127" s="72"/>
      <c r="DZ127" s="72"/>
      <c r="EA127" s="72"/>
      <c r="EB127" s="72"/>
      <c r="EC127" s="72"/>
      <c r="ED127" s="72"/>
      <c r="EE127" s="72"/>
      <c r="EF127" s="72"/>
      <c r="EG127" s="72"/>
      <c r="EH127" s="72"/>
      <c r="EI127" s="72"/>
      <c r="EJ127" s="72"/>
      <c r="EK127" s="72"/>
      <c r="EL127" s="72"/>
      <c r="EM127" s="72"/>
      <c r="EN127" s="72"/>
      <c r="EO127" s="72"/>
      <c r="EP127" s="72"/>
      <c r="EQ127" s="72"/>
      <c r="ER127" s="72"/>
      <c r="ES127" s="72"/>
      <c r="ET127" s="72"/>
      <c r="EU127" s="72"/>
      <c r="EV127" s="72"/>
      <c r="EW127" s="72"/>
      <c r="EX127" s="72"/>
      <c r="EY127" s="72"/>
      <c r="EZ127" s="72"/>
      <c r="FA127" s="72"/>
      <c r="FB127" s="72"/>
      <c r="FC127" s="72"/>
      <c r="FD127" s="72"/>
      <c r="FE127" s="72"/>
      <c r="FF127" s="72"/>
      <c r="FG127" s="72"/>
      <c r="FH127" s="72"/>
      <c r="FI127" s="72"/>
      <c r="FJ127" s="72"/>
      <c r="FK127" s="72"/>
      <c r="FL127" s="72"/>
      <c r="FM127" s="72"/>
      <c r="FN127" s="72"/>
      <c r="FO127" s="72"/>
      <c r="FP127" s="72"/>
      <c r="FQ127" s="72"/>
      <c r="FR127" s="72"/>
      <c r="FS127" s="72"/>
      <c r="FT127" s="72"/>
      <c r="FU127" s="72"/>
      <c r="FV127" s="72"/>
      <c r="FW127" s="72"/>
      <c r="FX127" s="72"/>
      <c r="FY127" s="72"/>
      <c r="FZ127" s="72"/>
      <c r="GA127" s="72"/>
      <c r="GB127" s="72"/>
      <c r="GC127" s="72"/>
      <c r="GD127" s="72"/>
      <c r="GE127" s="72"/>
      <c r="GF127" s="72"/>
      <c r="GG127" s="72"/>
      <c r="GH127" s="72"/>
      <c r="GI127" s="72"/>
      <c r="GJ127" s="72"/>
      <c r="GK127" s="72"/>
      <c r="GL127" s="72"/>
      <c r="GM127" s="72"/>
      <c r="GN127" s="72"/>
      <c r="GO127" s="72"/>
      <c r="GP127" s="72"/>
      <c r="GQ127" s="72"/>
      <c r="GR127" s="72"/>
      <c r="GS127" s="72"/>
      <c r="GT127" s="72"/>
      <c r="GU127" s="72"/>
      <c r="GV127" s="72"/>
      <c r="GW127" s="72"/>
      <c r="GX127" s="72"/>
      <c r="GY127" s="72"/>
      <c r="GZ127" s="72"/>
      <c r="HA127" s="72"/>
      <c r="HB127" s="72"/>
      <c r="HC127" s="72"/>
      <c r="HD127" s="72"/>
      <c r="HE127" s="72"/>
      <c r="HF127" s="72"/>
    </row>
    <row r="128" spans="1:214" ht="96.75" customHeight="1">
      <c r="A128" s="74">
        <v>127</v>
      </c>
      <c r="B128" s="74" t="s">
        <v>1302</v>
      </c>
      <c r="C128" s="74" t="s">
        <v>1300</v>
      </c>
      <c r="D128" s="75" t="s">
        <v>1171</v>
      </c>
      <c r="E128" s="74" t="s">
        <v>1172</v>
      </c>
      <c r="F128" s="74" t="s">
        <v>1186</v>
      </c>
      <c r="H128" s="74">
        <v>26</v>
      </c>
      <c r="I128" s="76">
        <v>11.357000000000001</v>
      </c>
      <c r="J128" s="74" t="s">
        <v>1174</v>
      </c>
      <c r="K128" s="74" t="s">
        <v>1175</v>
      </c>
      <c r="L128" s="74" t="s">
        <v>1301</v>
      </c>
      <c r="M128" s="72"/>
      <c r="N128" s="72">
        <f t="shared" si="1"/>
        <v>0</v>
      </c>
      <c r="O128" s="72"/>
      <c r="P128" s="72"/>
      <c r="Q128" s="72"/>
      <c r="R128" s="72"/>
      <c r="S128" s="72"/>
      <c r="T128" s="72"/>
      <c r="U128" s="72"/>
      <c r="V128" s="72"/>
      <c r="W128" s="72"/>
      <c r="X128" s="72"/>
      <c r="Y128" s="72"/>
      <c r="Z128" s="72"/>
      <c r="AA128" s="72"/>
      <c r="AB128" s="72"/>
      <c r="AC128" s="72"/>
      <c r="AD128" s="72"/>
      <c r="AE128" s="72"/>
      <c r="AF128" s="72"/>
      <c r="AG128" s="72"/>
      <c r="AH128" s="72"/>
      <c r="AI128" s="72"/>
      <c r="AJ128" s="72"/>
      <c r="AK128" s="72"/>
      <c r="AL128" s="72"/>
      <c r="AM128" s="72"/>
      <c r="AN128" s="72"/>
      <c r="AO128" s="72"/>
      <c r="AP128" s="72"/>
      <c r="AQ128" s="72"/>
      <c r="AR128" s="72"/>
      <c r="AS128" s="72"/>
      <c r="AT128" s="72"/>
      <c r="AU128" s="72"/>
      <c r="AV128" s="72"/>
      <c r="AW128" s="72"/>
      <c r="AX128" s="72"/>
      <c r="AY128" s="72"/>
      <c r="AZ128" s="72"/>
      <c r="BA128" s="72"/>
      <c r="BB128" s="72"/>
      <c r="BC128" s="72"/>
      <c r="BD128" s="72"/>
      <c r="BE128" s="72"/>
      <c r="BF128" s="72"/>
      <c r="BG128" s="72"/>
      <c r="BH128" s="72"/>
      <c r="BI128" s="72"/>
      <c r="BJ128" s="72"/>
      <c r="BK128" s="72"/>
      <c r="BL128" s="72"/>
      <c r="BM128" s="72"/>
      <c r="BN128" s="72"/>
      <c r="BO128" s="72"/>
      <c r="BP128" s="72"/>
      <c r="BQ128" s="72"/>
      <c r="BR128" s="72"/>
      <c r="BS128" s="72"/>
      <c r="BT128" s="72"/>
      <c r="BU128" s="72"/>
      <c r="BV128" s="72"/>
      <c r="BW128" s="72"/>
      <c r="BX128" s="72"/>
      <c r="BY128" s="72"/>
      <c r="BZ128" s="72"/>
      <c r="CA128" s="72"/>
      <c r="CB128" s="72"/>
      <c r="CC128" s="72"/>
      <c r="CD128" s="72"/>
      <c r="CE128" s="72"/>
      <c r="CF128" s="72"/>
      <c r="CG128" s="72"/>
      <c r="CH128" s="72"/>
      <c r="CI128" s="72"/>
      <c r="CJ128" s="72"/>
      <c r="CK128" s="72"/>
      <c r="CL128" s="72"/>
      <c r="CM128" s="72"/>
      <c r="CN128" s="72"/>
      <c r="CO128" s="72"/>
      <c r="CP128" s="72"/>
      <c r="CQ128" s="72"/>
      <c r="CR128" s="72"/>
      <c r="CS128" s="72"/>
      <c r="CT128" s="72"/>
      <c r="CU128" s="72"/>
      <c r="CV128" s="72"/>
      <c r="CW128" s="72"/>
      <c r="CX128" s="72"/>
      <c r="CY128" s="72"/>
      <c r="CZ128" s="72"/>
      <c r="DA128" s="72"/>
      <c r="DB128" s="72"/>
      <c r="DC128" s="72"/>
      <c r="DD128" s="72"/>
      <c r="DE128" s="72"/>
      <c r="DF128" s="72"/>
      <c r="DG128" s="72"/>
      <c r="DH128" s="72"/>
      <c r="DI128" s="72"/>
      <c r="DJ128" s="72"/>
      <c r="DK128" s="72"/>
      <c r="DL128" s="72"/>
      <c r="DM128" s="72"/>
      <c r="DN128" s="72"/>
      <c r="DO128" s="72"/>
      <c r="DP128" s="72"/>
      <c r="DQ128" s="72"/>
      <c r="DR128" s="72"/>
      <c r="DS128" s="72"/>
      <c r="DT128" s="72"/>
      <c r="DU128" s="72"/>
      <c r="DV128" s="72"/>
      <c r="DW128" s="72"/>
      <c r="DX128" s="72"/>
      <c r="DY128" s="72"/>
      <c r="DZ128" s="72"/>
      <c r="EA128" s="72"/>
      <c r="EB128" s="72"/>
      <c r="EC128" s="72"/>
      <c r="ED128" s="72"/>
      <c r="EE128" s="72"/>
      <c r="EF128" s="72"/>
      <c r="EG128" s="72"/>
      <c r="EH128" s="72"/>
      <c r="EI128" s="72"/>
      <c r="EJ128" s="72"/>
      <c r="EK128" s="72"/>
      <c r="EL128" s="72"/>
      <c r="EM128" s="72"/>
      <c r="EN128" s="72"/>
      <c r="EO128" s="72"/>
      <c r="EP128" s="72"/>
      <c r="EQ128" s="72"/>
      <c r="ER128" s="72"/>
      <c r="ES128" s="72"/>
      <c r="ET128" s="72"/>
      <c r="EU128" s="72"/>
      <c r="EV128" s="72"/>
      <c r="EW128" s="72"/>
      <c r="EX128" s="72"/>
      <c r="EY128" s="72"/>
      <c r="EZ128" s="72"/>
      <c r="FA128" s="72"/>
      <c r="FB128" s="72"/>
      <c r="FC128" s="72"/>
      <c r="FD128" s="72"/>
      <c r="FE128" s="72"/>
      <c r="FF128" s="72"/>
      <c r="FG128" s="72"/>
      <c r="FH128" s="72"/>
      <c r="FI128" s="72"/>
      <c r="FJ128" s="72"/>
      <c r="FK128" s="72"/>
      <c r="FL128" s="72"/>
      <c r="FM128" s="72"/>
      <c r="FN128" s="72"/>
      <c r="FO128" s="72"/>
      <c r="FP128" s="72"/>
      <c r="FQ128" s="72"/>
      <c r="FR128" s="72"/>
      <c r="FS128" s="72"/>
      <c r="FT128" s="72"/>
      <c r="FU128" s="72"/>
      <c r="FV128" s="72"/>
      <c r="FW128" s="72"/>
      <c r="FX128" s="72"/>
      <c r="FY128" s="72"/>
      <c r="FZ128" s="72"/>
      <c r="GA128" s="72"/>
      <c r="GB128" s="72"/>
      <c r="GC128" s="72"/>
      <c r="GD128" s="72"/>
      <c r="GE128" s="72"/>
      <c r="GF128" s="72"/>
      <c r="GG128" s="72"/>
      <c r="GH128" s="72"/>
      <c r="GI128" s="72"/>
      <c r="GJ128" s="72"/>
      <c r="GK128" s="72"/>
      <c r="GL128" s="72"/>
      <c r="GM128" s="72"/>
      <c r="GN128" s="72"/>
      <c r="GO128" s="72"/>
      <c r="GP128" s="72"/>
      <c r="GQ128" s="72"/>
      <c r="GR128" s="72"/>
      <c r="GS128" s="72"/>
      <c r="GT128" s="72"/>
      <c r="GU128" s="72"/>
      <c r="GV128" s="72"/>
      <c r="GW128" s="72"/>
      <c r="GX128" s="72"/>
      <c r="GY128" s="72"/>
      <c r="GZ128" s="72"/>
      <c r="HA128" s="72"/>
      <c r="HB128" s="72"/>
      <c r="HC128" s="72"/>
      <c r="HD128" s="72"/>
      <c r="HE128" s="72"/>
      <c r="HF128" s="72"/>
    </row>
    <row r="129" spans="1:214" ht="96.75" customHeight="1">
      <c r="A129" s="74">
        <v>128</v>
      </c>
      <c r="B129" s="74" t="s">
        <v>1303</v>
      </c>
      <c r="C129" s="74" t="s">
        <v>1300</v>
      </c>
      <c r="D129" s="75" t="s">
        <v>1171</v>
      </c>
      <c r="E129" s="74" t="s">
        <v>1172</v>
      </c>
      <c r="F129" s="74" t="s">
        <v>1186</v>
      </c>
      <c r="H129" s="74">
        <v>22</v>
      </c>
      <c r="I129" s="76">
        <v>9.740000000000002</v>
      </c>
      <c r="J129" s="74" t="s">
        <v>1174</v>
      </c>
      <c r="K129" s="74" t="s">
        <v>1175</v>
      </c>
      <c r="L129" s="74" t="s">
        <v>1301</v>
      </c>
      <c r="M129" s="72"/>
      <c r="N129" s="72">
        <f t="shared" si="1"/>
        <v>0</v>
      </c>
      <c r="O129" s="72"/>
      <c r="P129" s="72"/>
      <c r="Q129" s="72"/>
      <c r="R129" s="72"/>
      <c r="S129" s="72"/>
      <c r="T129" s="72"/>
      <c r="U129" s="72"/>
      <c r="V129" s="72"/>
      <c r="W129" s="72"/>
      <c r="X129" s="72"/>
      <c r="Y129" s="72"/>
      <c r="Z129" s="72"/>
      <c r="AA129" s="72"/>
      <c r="AB129" s="72"/>
      <c r="AC129" s="72"/>
      <c r="AD129" s="72"/>
      <c r="AE129" s="72"/>
      <c r="AF129" s="72"/>
      <c r="AG129" s="72"/>
      <c r="AH129" s="72"/>
      <c r="AI129" s="72"/>
      <c r="AJ129" s="72"/>
      <c r="AK129" s="72"/>
      <c r="AL129" s="72"/>
      <c r="AM129" s="72"/>
      <c r="AN129" s="72"/>
      <c r="AO129" s="72"/>
      <c r="AP129" s="72"/>
      <c r="AQ129" s="72"/>
      <c r="AR129" s="72"/>
      <c r="AS129" s="72"/>
      <c r="AT129" s="72"/>
      <c r="AU129" s="72"/>
      <c r="AV129" s="72"/>
      <c r="AW129" s="72"/>
      <c r="AX129" s="72"/>
      <c r="AY129" s="72"/>
      <c r="AZ129" s="72"/>
      <c r="BA129" s="72"/>
      <c r="BB129" s="72"/>
      <c r="BC129" s="72"/>
      <c r="BD129" s="72"/>
      <c r="BE129" s="72"/>
      <c r="BF129" s="72"/>
      <c r="BG129" s="72"/>
      <c r="BH129" s="72"/>
      <c r="BI129" s="72"/>
      <c r="BJ129" s="72"/>
      <c r="BK129" s="72"/>
      <c r="BL129" s="72"/>
      <c r="BM129" s="72"/>
      <c r="BN129" s="72"/>
      <c r="BO129" s="72"/>
      <c r="BP129" s="72"/>
      <c r="BQ129" s="72"/>
      <c r="BR129" s="72"/>
      <c r="BS129" s="72"/>
      <c r="BT129" s="72"/>
      <c r="BU129" s="72"/>
      <c r="BV129" s="72"/>
      <c r="BW129" s="72"/>
      <c r="BX129" s="72"/>
      <c r="BY129" s="72"/>
      <c r="BZ129" s="72"/>
      <c r="CA129" s="72"/>
      <c r="CB129" s="72"/>
      <c r="CC129" s="72"/>
      <c r="CD129" s="72"/>
      <c r="CE129" s="72"/>
      <c r="CF129" s="72"/>
      <c r="CG129" s="72"/>
      <c r="CH129" s="72"/>
      <c r="CI129" s="72"/>
      <c r="CJ129" s="72"/>
      <c r="CK129" s="72"/>
      <c r="CL129" s="72"/>
      <c r="CM129" s="72"/>
      <c r="CN129" s="72"/>
      <c r="CO129" s="72"/>
      <c r="CP129" s="72"/>
      <c r="CQ129" s="72"/>
      <c r="CR129" s="72"/>
      <c r="CS129" s="72"/>
      <c r="CT129" s="72"/>
      <c r="CU129" s="72"/>
      <c r="CV129" s="72"/>
      <c r="CW129" s="72"/>
      <c r="CX129" s="72"/>
      <c r="CY129" s="72"/>
      <c r="CZ129" s="72"/>
      <c r="DA129" s="72"/>
      <c r="DB129" s="72"/>
      <c r="DC129" s="72"/>
      <c r="DD129" s="72"/>
      <c r="DE129" s="72"/>
      <c r="DF129" s="72"/>
      <c r="DG129" s="72"/>
      <c r="DH129" s="72"/>
      <c r="DI129" s="72"/>
      <c r="DJ129" s="72"/>
      <c r="DK129" s="72"/>
      <c r="DL129" s="72"/>
      <c r="DM129" s="72"/>
      <c r="DN129" s="72"/>
      <c r="DO129" s="72"/>
      <c r="DP129" s="72"/>
      <c r="DQ129" s="72"/>
      <c r="DR129" s="72"/>
      <c r="DS129" s="72"/>
      <c r="DT129" s="72"/>
      <c r="DU129" s="72"/>
      <c r="DV129" s="72"/>
      <c r="DW129" s="72"/>
      <c r="DX129" s="72"/>
      <c r="DY129" s="72"/>
      <c r="DZ129" s="72"/>
      <c r="EA129" s="72"/>
      <c r="EB129" s="72"/>
      <c r="EC129" s="72"/>
      <c r="ED129" s="72"/>
      <c r="EE129" s="72"/>
      <c r="EF129" s="72"/>
      <c r="EG129" s="72"/>
      <c r="EH129" s="72"/>
      <c r="EI129" s="72"/>
      <c r="EJ129" s="72"/>
      <c r="EK129" s="72"/>
      <c r="EL129" s="72"/>
      <c r="EM129" s="72"/>
      <c r="EN129" s="72"/>
      <c r="EO129" s="72"/>
      <c r="EP129" s="72"/>
      <c r="EQ129" s="72"/>
      <c r="ER129" s="72"/>
      <c r="ES129" s="72"/>
      <c r="ET129" s="72"/>
      <c r="EU129" s="72"/>
      <c r="EV129" s="72"/>
      <c r="EW129" s="72"/>
      <c r="EX129" s="72"/>
      <c r="EY129" s="72"/>
      <c r="EZ129" s="72"/>
      <c r="FA129" s="72"/>
      <c r="FB129" s="72"/>
      <c r="FC129" s="72"/>
      <c r="FD129" s="72"/>
      <c r="FE129" s="72"/>
      <c r="FF129" s="72"/>
      <c r="FG129" s="72"/>
      <c r="FH129" s="72"/>
      <c r="FI129" s="72"/>
      <c r="FJ129" s="72"/>
      <c r="FK129" s="72"/>
      <c r="FL129" s="72"/>
      <c r="FM129" s="72"/>
      <c r="FN129" s="72"/>
      <c r="FO129" s="72"/>
      <c r="FP129" s="72"/>
      <c r="FQ129" s="72"/>
      <c r="FR129" s="72"/>
      <c r="FS129" s="72"/>
      <c r="FT129" s="72"/>
      <c r="FU129" s="72"/>
      <c r="FV129" s="72"/>
      <c r="FW129" s="72"/>
      <c r="FX129" s="72"/>
      <c r="FY129" s="72"/>
      <c r="FZ129" s="72"/>
      <c r="GA129" s="72"/>
      <c r="GB129" s="72"/>
      <c r="GC129" s="72"/>
      <c r="GD129" s="72"/>
      <c r="GE129" s="72"/>
      <c r="GF129" s="72"/>
      <c r="GG129" s="72"/>
      <c r="GH129" s="72"/>
      <c r="GI129" s="72"/>
      <c r="GJ129" s="72"/>
      <c r="GK129" s="72"/>
      <c r="GL129" s="72"/>
      <c r="GM129" s="72"/>
      <c r="GN129" s="72"/>
      <c r="GO129" s="72"/>
      <c r="GP129" s="72"/>
      <c r="GQ129" s="72"/>
      <c r="GR129" s="72"/>
      <c r="GS129" s="72"/>
      <c r="GT129" s="72"/>
      <c r="GU129" s="72"/>
      <c r="GV129" s="72"/>
      <c r="GW129" s="72"/>
      <c r="GX129" s="72"/>
      <c r="GY129" s="72"/>
      <c r="GZ129" s="72"/>
      <c r="HA129" s="72"/>
      <c r="HB129" s="72"/>
      <c r="HC129" s="72"/>
      <c r="HD129" s="72"/>
      <c r="HE129" s="72"/>
      <c r="HF129" s="72"/>
    </row>
    <row r="130" spans="1:214" ht="96.75" customHeight="1">
      <c r="A130" s="74">
        <v>129</v>
      </c>
      <c r="B130" s="74" t="s">
        <v>1304</v>
      </c>
      <c r="C130" s="74" t="s">
        <v>1305</v>
      </c>
      <c r="D130" s="75" t="s">
        <v>1171</v>
      </c>
      <c r="E130" s="74" t="s">
        <v>1227</v>
      </c>
      <c r="F130" s="74" t="s">
        <v>1173</v>
      </c>
      <c r="H130" s="74">
        <v>16</v>
      </c>
      <c r="I130" s="76">
        <v>6.7919999999999998</v>
      </c>
      <c r="J130" s="74" t="s">
        <v>1174</v>
      </c>
      <c r="K130" s="74" t="s">
        <v>1175</v>
      </c>
      <c r="L130" s="74" t="s">
        <v>1171</v>
      </c>
      <c r="M130" s="72"/>
      <c r="N130" s="72">
        <f t="shared" si="1"/>
        <v>0</v>
      </c>
      <c r="O130" s="72"/>
      <c r="P130" s="72"/>
      <c r="Q130" s="72"/>
      <c r="R130" s="72"/>
      <c r="S130" s="72"/>
      <c r="T130" s="72"/>
      <c r="U130" s="72"/>
      <c r="V130" s="72"/>
      <c r="W130" s="72"/>
      <c r="X130" s="72"/>
      <c r="Y130" s="72"/>
      <c r="Z130" s="72"/>
      <c r="AA130" s="72"/>
      <c r="AB130" s="72"/>
      <c r="AC130" s="72"/>
      <c r="AD130" s="72"/>
      <c r="AE130" s="72"/>
      <c r="AF130" s="72"/>
      <c r="AG130" s="72"/>
      <c r="AH130" s="72"/>
      <c r="AI130" s="72"/>
      <c r="AJ130" s="72"/>
      <c r="AK130" s="72"/>
      <c r="AL130" s="72"/>
      <c r="AM130" s="72"/>
      <c r="AN130" s="72"/>
      <c r="AO130" s="72"/>
      <c r="AP130" s="72"/>
      <c r="AQ130" s="72"/>
      <c r="AR130" s="72"/>
      <c r="AS130" s="72"/>
      <c r="AT130" s="72"/>
      <c r="AU130" s="72"/>
      <c r="AV130" s="72"/>
      <c r="AW130" s="72"/>
      <c r="AX130" s="72"/>
      <c r="AY130" s="72"/>
      <c r="AZ130" s="72"/>
      <c r="BA130" s="72"/>
      <c r="BB130" s="72"/>
      <c r="BC130" s="72"/>
      <c r="BD130" s="72"/>
      <c r="BE130" s="72"/>
      <c r="BF130" s="72"/>
      <c r="BG130" s="72"/>
      <c r="BH130" s="72"/>
      <c r="BI130" s="72"/>
      <c r="BJ130" s="72"/>
      <c r="BK130" s="72"/>
      <c r="BL130" s="72"/>
      <c r="BM130" s="72"/>
      <c r="BN130" s="72"/>
      <c r="BO130" s="72"/>
      <c r="BP130" s="72"/>
      <c r="BQ130" s="72"/>
      <c r="BR130" s="72"/>
      <c r="BS130" s="72"/>
      <c r="BT130" s="72"/>
      <c r="BU130" s="72"/>
      <c r="BV130" s="72"/>
      <c r="BW130" s="72"/>
      <c r="BX130" s="72"/>
      <c r="BY130" s="72"/>
      <c r="BZ130" s="72"/>
      <c r="CA130" s="72"/>
      <c r="CB130" s="72"/>
      <c r="CC130" s="72"/>
      <c r="CD130" s="72"/>
      <c r="CE130" s="72"/>
      <c r="CF130" s="72"/>
      <c r="CG130" s="72"/>
      <c r="CH130" s="72"/>
      <c r="CI130" s="72"/>
      <c r="CJ130" s="72"/>
      <c r="CK130" s="72"/>
      <c r="CL130" s="72"/>
      <c r="CM130" s="72"/>
      <c r="CN130" s="72"/>
      <c r="CO130" s="72"/>
      <c r="CP130" s="72"/>
      <c r="CQ130" s="72"/>
      <c r="CR130" s="72"/>
      <c r="CS130" s="72"/>
      <c r="CT130" s="72"/>
      <c r="CU130" s="72"/>
      <c r="CV130" s="72"/>
      <c r="CW130" s="72"/>
      <c r="CX130" s="72"/>
      <c r="CY130" s="72"/>
      <c r="CZ130" s="72"/>
      <c r="DA130" s="72"/>
      <c r="DB130" s="72"/>
      <c r="DC130" s="72"/>
      <c r="DD130" s="72"/>
      <c r="DE130" s="72"/>
      <c r="DF130" s="72"/>
      <c r="DG130" s="72"/>
      <c r="DH130" s="72"/>
      <c r="DI130" s="72"/>
      <c r="DJ130" s="72"/>
      <c r="DK130" s="72"/>
      <c r="DL130" s="72"/>
      <c r="DM130" s="72"/>
      <c r="DN130" s="72"/>
      <c r="DO130" s="72"/>
      <c r="DP130" s="72"/>
      <c r="DQ130" s="72"/>
      <c r="DR130" s="72"/>
      <c r="DS130" s="72"/>
      <c r="DT130" s="72"/>
      <c r="DU130" s="72"/>
      <c r="DV130" s="72"/>
      <c r="DW130" s="72"/>
      <c r="DX130" s="72"/>
      <c r="DY130" s="72"/>
      <c r="DZ130" s="72"/>
      <c r="EA130" s="72"/>
      <c r="EB130" s="72"/>
      <c r="EC130" s="72"/>
      <c r="ED130" s="72"/>
      <c r="EE130" s="72"/>
      <c r="EF130" s="72"/>
      <c r="EG130" s="72"/>
      <c r="EH130" s="72"/>
      <c r="EI130" s="72"/>
      <c r="EJ130" s="72"/>
      <c r="EK130" s="72"/>
      <c r="EL130" s="72"/>
      <c r="EM130" s="72"/>
      <c r="EN130" s="72"/>
      <c r="EO130" s="72"/>
      <c r="EP130" s="72"/>
      <c r="EQ130" s="72"/>
      <c r="ER130" s="72"/>
      <c r="ES130" s="72"/>
      <c r="ET130" s="72"/>
      <c r="EU130" s="72"/>
      <c r="EV130" s="72"/>
      <c r="EW130" s="72"/>
      <c r="EX130" s="72"/>
      <c r="EY130" s="72"/>
      <c r="EZ130" s="72"/>
      <c r="FA130" s="72"/>
      <c r="FB130" s="72"/>
      <c r="FC130" s="72"/>
      <c r="FD130" s="72"/>
      <c r="FE130" s="72"/>
      <c r="FF130" s="72"/>
      <c r="FG130" s="72"/>
      <c r="FH130" s="72"/>
      <c r="FI130" s="72"/>
      <c r="FJ130" s="72"/>
      <c r="FK130" s="72"/>
      <c r="FL130" s="72"/>
      <c r="FM130" s="72"/>
      <c r="FN130" s="72"/>
      <c r="FO130" s="72"/>
      <c r="FP130" s="72"/>
      <c r="FQ130" s="72"/>
      <c r="FR130" s="72"/>
      <c r="FS130" s="72"/>
      <c r="FT130" s="72"/>
      <c r="FU130" s="72"/>
      <c r="FV130" s="72"/>
      <c r="FW130" s="72"/>
      <c r="FX130" s="72"/>
      <c r="FY130" s="72"/>
      <c r="FZ130" s="72"/>
      <c r="GA130" s="72"/>
      <c r="GB130" s="72"/>
      <c r="GC130" s="72"/>
      <c r="GD130" s="72"/>
      <c r="GE130" s="72"/>
      <c r="GF130" s="72"/>
      <c r="GG130" s="72"/>
      <c r="GH130" s="72"/>
      <c r="GI130" s="72"/>
      <c r="GJ130" s="72"/>
      <c r="GK130" s="72"/>
      <c r="GL130" s="72"/>
      <c r="GM130" s="72"/>
      <c r="GN130" s="72"/>
      <c r="GO130" s="72"/>
      <c r="GP130" s="72"/>
      <c r="GQ130" s="72"/>
      <c r="GR130" s="72"/>
      <c r="GS130" s="72"/>
      <c r="GT130" s="72"/>
      <c r="GU130" s="72"/>
      <c r="GV130" s="72"/>
      <c r="GW130" s="72"/>
      <c r="GX130" s="72"/>
      <c r="GY130" s="72"/>
      <c r="GZ130" s="72"/>
      <c r="HA130" s="72"/>
      <c r="HB130" s="72"/>
      <c r="HC130" s="72"/>
      <c r="HD130" s="72"/>
      <c r="HE130" s="72"/>
      <c r="HF130" s="72"/>
    </row>
    <row r="131" spans="1:214" ht="96.75" customHeight="1">
      <c r="A131" s="74">
        <v>130</v>
      </c>
      <c r="B131" s="74" t="s">
        <v>1304</v>
      </c>
      <c r="C131" s="74" t="s">
        <v>1305</v>
      </c>
      <c r="D131" s="75" t="s">
        <v>1171</v>
      </c>
      <c r="E131" s="74" t="s">
        <v>1306</v>
      </c>
      <c r="F131" s="74" t="s">
        <v>1173</v>
      </c>
      <c r="H131" s="74">
        <v>67</v>
      </c>
      <c r="I131" s="76">
        <v>6.7919999999999998</v>
      </c>
      <c r="J131" s="74" t="s">
        <v>1174</v>
      </c>
      <c r="K131" s="74" t="s">
        <v>1175</v>
      </c>
      <c r="L131" s="74" t="s">
        <v>1171</v>
      </c>
      <c r="M131" s="72"/>
      <c r="N131" s="72">
        <f t="shared" ref="N131:N194" si="2">M131*I131</f>
        <v>0</v>
      </c>
      <c r="O131" s="72"/>
      <c r="P131" s="72"/>
      <c r="Q131" s="72"/>
      <c r="R131" s="72"/>
      <c r="S131" s="72"/>
      <c r="T131" s="72"/>
      <c r="U131" s="72"/>
      <c r="V131" s="72"/>
      <c r="W131" s="72"/>
      <c r="X131" s="72"/>
      <c r="Y131" s="72"/>
      <c r="Z131" s="72"/>
      <c r="AA131" s="72"/>
      <c r="AB131" s="72"/>
      <c r="AC131" s="72"/>
      <c r="AD131" s="72"/>
      <c r="AE131" s="72"/>
      <c r="AF131" s="72"/>
      <c r="AG131" s="72"/>
      <c r="AH131" s="72"/>
      <c r="AI131" s="72"/>
      <c r="AJ131" s="72"/>
      <c r="AK131" s="72"/>
      <c r="AL131" s="72"/>
      <c r="AM131" s="72"/>
      <c r="AN131" s="72"/>
      <c r="AO131" s="72"/>
      <c r="AP131" s="72"/>
      <c r="AQ131" s="72"/>
      <c r="AR131" s="72"/>
      <c r="AS131" s="72"/>
      <c r="AT131" s="72"/>
      <c r="AU131" s="72"/>
      <c r="AV131" s="72"/>
      <c r="AW131" s="72"/>
      <c r="AX131" s="72"/>
      <c r="AY131" s="72"/>
      <c r="AZ131" s="72"/>
      <c r="BA131" s="72"/>
      <c r="BB131" s="72"/>
      <c r="BC131" s="72"/>
      <c r="BD131" s="72"/>
      <c r="BE131" s="72"/>
      <c r="BF131" s="72"/>
      <c r="BG131" s="72"/>
      <c r="BH131" s="72"/>
      <c r="BI131" s="72"/>
      <c r="BJ131" s="72"/>
      <c r="BK131" s="72"/>
      <c r="BL131" s="72"/>
      <c r="BM131" s="72"/>
      <c r="BN131" s="72"/>
      <c r="BO131" s="72"/>
      <c r="BP131" s="72"/>
      <c r="BQ131" s="72"/>
      <c r="BR131" s="72"/>
      <c r="BS131" s="72"/>
      <c r="BT131" s="72"/>
      <c r="BU131" s="72"/>
      <c r="BV131" s="72"/>
      <c r="BW131" s="72"/>
      <c r="BX131" s="72"/>
      <c r="BY131" s="72"/>
      <c r="BZ131" s="72"/>
      <c r="CA131" s="72"/>
      <c r="CB131" s="72"/>
      <c r="CC131" s="72"/>
      <c r="CD131" s="72"/>
      <c r="CE131" s="72"/>
      <c r="CF131" s="72"/>
      <c r="CG131" s="72"/>
      <c r="CH131" s="72"/>
      <c r="CI131" s="72"/>
      <c r="CJ131" s="72"/>
      <c r="CK131" s="72"/>
      <c r="CL131" s="72"/>
      <c r="CM131" s="72"/>
      <c r="CN131" s="72"/>
      <c r="CO131" s="72"/>
      <c r="CP131" s="72"/>
      <c r="CQ131" s="72"/>
      <c r="CR131" s="72"/>
      <c r="CS131" s="72"/>
      <c r="CT131" s="72"/>
      <c r="CU131" s="72"/>
      <c r="CV131" s="72"/>
      <c r="CW131" s="72"/>
      <c r="CX131" s="72"/>
      <c r="CY131" s="72"/>
      <c r="CZ131" s="72"/>
      <c r="DA131" s="72"/>
      <c r="DB131" s="72"/>
      <c r="DC131" s="72"/>
      <c r="DD131" s="72"/>
      <c r="DE131" s="72"/>
      <c r="DF131" s="72"/>
      <c r="DG131" s="72"/>
      <c r="DH131" s="72"/>
      <c r="DI131" s="72"/>
      <c r="DJ131" s="72"/>
      <c r="DK131" s="72"/>
      <c r="DL131" s="72"/>
      <c r="DM131" s="72"/>
      <c r="DN131" s="72"/>
      <c r="DO131" s="72"/>
      <c r="DP131" s="72"/>
      <c r="DQ131" s="72"/>
      <c r="DR131" s="72"/>
      <c r="DS131" s="72"/>
      <c r="DT131" s="72"/>
      <c r="DU131" s="72"/>
      <c r="DV131" s="72"/>
      <c r="DW131" s="72"/>
      <c r="DX131" s="72"/>
      <c r="DY131" s="72"/>
      <c r="DZ131" s="72"/>
      <c r="EA131" s="72"/>
      <c r="EB131" s="72"/>
      <c r="EC131" s="72"/>
      <c r="ED131" s="72"/>
      <c r="EE131" s="72"/>
      <c r="EF131" s="72"/>
      <c r="EG131" s="72"/>
      <c r="EH131" s="72"/>
      <c r="EI131" s="72"/>
      <c r="EJ131" s="72"/>
      <c r="EK131" s="72"/>
      <c r="EL131" s="72"/>
      <c r="EM131" s="72"/>
      <c r="EN131" s="72"/>
      <c r="EO131" s="72"/>
      <c r="EP131" s="72"/>
      <c r="EQ131" s="72"/>
      <c r="ER131" s="72"/>
      <c r="ES131" s="72"/>
      <c r="ET131" s="72"/>
      <c r="EU131" s="72"/>
      <c r="EV131" s="72"/>
      <c r="EW131" s="72"/>
      <c r="EX131" s="72"/>
      <c r="EY131" s="72"/>
      <c r="EZ131" s="72"/>
      <c r="FA131" s="72"/>
      <c r="FB131" s="72"/>
      <c r="FC131" s="72"/>
      <c r="FD131" s="72"/>
      <c r="FE131" s="72"/>
      <c r="FF131" s="72"/>
      <c r="FG131" s="72"/>
      <c r="FH131" s="72"/>
      <c r="FI131" s="72"/>
      <c r="FJ131" s="72"/>
      <c r="FK131" s="72"/>
      <c r="FL131" s="72"/>
      <c r="FM131" s="72"/>
      <c r="FN131" s="72"/>
      <c r="FO131" s="72"/>
      <c r="FP131" s="72"/>
      <c r="FQ131" s="72"/>
      <c r="FR131" s="72"/>
      <c r="FS131" s="72"/>
      <c r="FT131" s="72"/>
      <c r="FU131" s="72"/>
      <c r="FV131" s="72"/>
      <c r="FW131" s="72"/>
      <c r="FX131" s="72"/>
      <c r="FY131" s="72"/>
      <c r="FZ131" s="72"/>
      <c r="GA131" s="72"/>
      <c r="GB131" s="72"/>
      <c r="GC131" s="72"/>
      <c r="GD131" s="72"/>
      <c r="GE131" s="72"/>
      <c r="GF131" s="72"/>
      <c r="GG131" s="72"/>
      <c r="GH131" s="72"/>
      <c r="GI131" s="72"/>
      <c r="GJ131" s="72"/>
      <c r="GK131" s="72"/>
      <c r="GL131" s="72"/>
      <c r="GM131" s="72"/>
      <c r="GN131" s="72"/>
      <c r="GO131" s="72"/>
      <c r="GP131" s="72"/>
      <c r="GQ131" s="72"/>
      <c r="GR131" s="72"/>
      <c r="GS131" s="72"/>
      <c r="GT131" s="72"/>
      <c r="GU131" s="72"/>
      <c r="GV131" s="72"/>
      <c r="GW131" s="72"/>
      <c r="GX131" s="72"/>
      <c r="GY131" s="72"/>
      <c r="GZ131" s="72"/>
      <c r="HA131" s="72"/>
      <c r="HB131" s="72"/>
      <c r="HC131" s="72"/>
      <c r="HD131" s="72"/>
      <c r="HE131" s="72"/>
      <c r="HF131" s="72"/>
    </row>
    <row r="132" spans="1:214" ht="96.75" customHeight="1">
      <c r="A132" s="74">
        <v>131</v>
      </c>
      <c r="B132" s="74" t="s">
        <v>1307</v>
      </c>
      <c r="C132" s="74" t="s">
        <v>1305</v>
      </c>
      <c r="D132" s="75" t="s">
        <v>1171</v>
      </c>
      <c r="E132" s="74" t="s">
        <v>1227</v>
      </c>
      <c r="F132" s="74" t="s">
        <v>1173</v>
      </c>
      <c r="H132" s="74">
        <v>19</v>
      </c>
      <c r="I132" s="76">
        <v>9.1460000000000026</v>
      </c>
      <c r="J132" s="74" t="s">
        <v>1174</v>
      </c>
      <c r="K132" s="74" t="s">
        <v>1175</v>
      </c>
      <c r="L132" s="74" t="s">
        <v>1171</v>
      </c>
      <c r="M132" s="72"/>
      <c r="N132" s="72">
        <f t="shared" si="2"/>
        <v>0</v>
      </c>
      <c r="O132" s="72"/>
      <c r="P132" s="72"/>
      <c r="Q132" s="72"/>
      <c r="R132" s="72"/>
      <c r="S132" s="72"/>
      <c r="T132" s="72"/>
      <c r="U132" s="72"/>
      <c r="V132" s="72"/>
      <c r="W132" s="72"/>
      <c r="X132" s="72"/>
      <c r="Y132" s="72"/>
      <c r="Z132" s="72"/>
      <c r="AA132" s="72"/>
      <c r="AB132" s="72"/>
      <c r="AC132" s="72"/>
      <c r="AD132" s="72"/>
      <c r="AE132" s="72"/>
      <c r="AF132" s="72"/>
      <c r="AG132" s="72"/>
      <c r="AH132" s="72"/>
      <c r="AI132" s="72"/>
      <c r="AJ132" s="72"/>
      <c r="AK132" s="72"/>
      <c r="AL132" s="72"/>
      <c r="AM132" s="72"/>
      <c r="AN132" s="72"/>
      <c r="AO132" s="72"/>
      <c r="AP132" s="72"/>
      <c r="AQ132" s="72"/>
      <c r="AR132" s="72"/>
      <c r="AS132" s="72"/>
      <c r="AT132" s="72"/>
      <c r="AU132" s="72"/>
      <c r="AV132" s="72"/>
      <c r="AW132" s="72"/>
      <c r="AX132" s="72"/>
      <c r="AY132" s="72"/>
      <c r="AZ132" s="72"/>
      <c r="BA132" s="72"/>
      <c r="BB132" s="72"/>
      <c r="BC132" s="72"/>
      <c r="BD132" s="72"/>
      <c r="BE132" s="72"/>
      <c r="BF132" s="72"/>
      <c r="BG132" s="72"/>
      <c r="BH132" s="72"/>
      <c r="BI132" s="72"/>
      <c r="BJ132" s="72"/>
      <c r="BK132" s="72"/>
      <c r="BL132" s="72"/>
      <c r="BM132" s="72"/>
      <c r="BN132" s="72"/>
      <c r="BO132" s="72"/>
      <c r="BP132" s="72"/>
      <c r="BQ132" s="72"/>
      <c r="BR132" s="72"/>
      <c r="BS132" s="72"/>
      <c r="BT132" s="72"/>
      <c r="BU132" s="72"/>
      <c r="BV132" s="72"/>
      <c r="BW132" s="72"/>
      <c r="BX132" s="72"/>
      <c r="BY132" s="72"/>
      <c r="BZ132" s="72"/>
      <c r="CA132" s="72"/>
      <c r="CB132" s="72"/>
      <c r="CC132" s="72"/>
      <c r="CD132" s="72"/>
      <c r="CE132" s="72"/>
      <c r="CF132" s="72"/>
      <c r="CG132" s="72"/>
      <c r="CH132" s="72"/>
      <c r="CI132" s="72"/>
      <c r="CJ132" s="72"/>
      <c r="CK132" s="72"/>
      <c r="CL132" s="72"/>
      <c r="CM132" s="72"/>
      <c r="CN132" s="72"/>
      <c r="CO132" s="72"/>
      <c r="CP132" s="72"/>
      <c r="CQ132" s="72"/>
      <c r="CR132" s="72"/>
      <c r="CS132" s="72"/>
      <c r="CT132" s="72"/>
      <c r="CU132" s="72"/>
      <c r="CV132" s="72"/>
      <c r="CW132" s="72"/>
      <c r="CX132" s="72"/>
      <c r="CY132" s="72"/>
      <c r="CZ132" s="72"/>
      <c r="DA132" s="72"/>
      <c r="DB132" s="72"/>
      <c r="DC132" s="72"/>
      <c r="DD132" s="72"/>
      <c r="DE132" s="72"/>
      <c r="DF132" s="72"/>
      <c r="DG132" s="72"/>
      <c r="DH132" s="72"/>
      <c r="DI132" s="72"/>
      <c r="DJ132" s="72"/>
      <c r="DK132" s="72"/>
      <c r="DL132" s="72"/>
      <c r="DM132" s="72"/>
      <c r="DN132" s="72"/>
      <c r="DO132" s="72"/>
      <c r="DP132" s="72"/>
      <c r="DQ132" s="72"/>
      <c r="DR132" s="72"/>
      <c r="DS132" s="72"/>
      <c r="DT132" s="72"/>
      <c r="DU132" s="72"/>
      <c r="DV132" s="72"/>
      <c r="DW132" s="72"/>
      <c r="DX132" s="72"/>
      <c r="DY132" s="72"/>
      <c r="DZ132" s="72"/>
      <c r="EA132" s="72"/>
      <c r="EB132" s="72"/>
      <c r="EC132" s="72"/>
      <c r="ED132" s="72"/>
      <c r="EE132" s="72"/>
      <c r="EF132" s="72"/>
      <c r="EG132" s="72"/>
      <c r="EH132" s="72"/>
      <c r="EI132" s="72"/>
      <c r="EJ132" s="72"/>
      <c r="EK132" s="72"/>
      <c r="EL132" s="72"/>
      <c r="EM132" s="72"/>
      <c r="EN132" s="72"/>
      <c r="EO132" s="72"/>
      <c r="EP132" s="72"/>
      <c r="EQ132" s="72"/>
      <c r="ER132" s="72"/>
      <c r="ES132" s="72"/>
      <c r="ET132" s="72"/>
      <c r="EU132" s="72"/>
      <c r="EV132" s="72"/>
      <c r="EW132" s="72"/>
      <c r="EX132" s="72"/>
      <c r="EY132" s="72"/>
      <c r="EZ132" s="72"/>
      <c r="FA132" s="72"/>
      <c r="FB132" s="72"/>
      <c r="FC132" s="72"/>
      <c r="FD132" s="72"/>
      <c r="FE132" s="72"/>
      <c r="FF132" s="72"/>
      <c r="FG132" s="72"/>
      <c r="FH132" s="72"/>
      <c r="FI132" s="72"/>
      <c r="FJ132" s="72"/>
      <c r="FK132" s="72"/>
      <c r="FL132" s="72"/>
      <c r="FM132" s="72"/>
      <c r="FN132" s="72"/>
      <c r="FO132" s="72"/>
      <c r="FP132" s="72"/>
      <c r="FQ132" s="72"/>
      <c r="FR132" s="72"/>
      <c r="FS132" s="72"/>
      <c r="FT132" s="72"/>
      <c r="FU132" s="72"/>
      <c r="FV132" s="72"/>
      <c r="FW132" s="72"/>
      <c r="FX132" s="72"/>
      <c r="FY132" s="72"/>
      <c r="FZ132" s="72"/>
      <c r="GA132" s="72"/>
      <c r="GB132" s="72"/>
      <c r="GC132" s="72"/>
      <c r="GD132" s="72"/>
      <c r="GE132" s="72"/>
      <c r="GF132" s="72"/>
      <c r="GG132" s="72"/>
      <c r="GH132" s="72"/>
      <c r="GI132" s="72"/>
      <c r="GJ132" s="72"/>
      <c r="GK132" s="72"/>
      <c r="GL132" s="72"/>
      <c r="GM132" s="72"/>
      <c r="GN132" s="72"/>
      <c r="GO132" s="72"/>
      <c r="GP132" s="72"/>
      <c r="GQ132" s="72"/>
      <c r="GR132" s="72"/>
      <c r="GS132" s="72"/>
      <c r="GT132" s="72"/>
      <c r="GU132" s="72"/>
      <c r="GV132" s="72"/>
      <c r="GW132" s="72"/>
      <c r="GX132" s="72"/>
      <c r="GY132" s="72"/>
      <c r="GZ132" s="72"/>
      <c r="HA132" s="72"/>
      <c r="HB132" s="72"/>
      <c r="HC132" s="72"/>
      <c r="HD132" s="72"/>
      <c r="HE132" s="72"/>
      <c r="HF132" s="72"/>
    </row>
    <row r="133" spans="1:214" ht="96.75" customHeight="1">
      <c r="A133" s="74">
        <v>132</v>
      </c>
      <c r="B133" s="74" t="s">
        <v>1307</v>
      </c>
      <c r="C133" s="74" t="s">
        <v>1305</v>
      </c>
      <c r="D133" s="75" t="s">
        <v>1171</v>
      </c>
      <c r="E133" s="74" t="s">
        <v>1308</v>
      </c>
      <c r="F133" s="74" t="s">
        <v>1173</v>
      </c>
      <c r="H133" s="74">
        <v>9</v>
      </c>
      <c r="I133" s="76">
        <v>9.1460000000000026</v>
      </c>
      <c r="J133" s="74" t="s">
        <v>1174</v>
      </c>
      <c r="K133" s="74" t="s">
        <v>1175</v>
      </c>
      <c r="L133" s="74" t="s">
        <v>1171</v>
      </c>
      <c r="M133" s="72"/>
      <c r="N133" s="72">
        <f t="shared" si="2"/>
        <v>0</v>
      </c>
      <c r="O133" s="72"/>
      <c r="P133" s="72"/>
      <c r="Q133" s="72"/>
      <c r="R133" s="72"/>
      <c r="S133" s="72"/>
      <c r="T133" s="72"/>
      <c r="U133" s="72"/>
      <c r="V133" s="72"/>
      <c r="W133" s="72"/>
      <c r="X133" s="72"/>
      <c r="Y133" s="72"/>
      <c r="Z133" s="72"/>
      <c r="AA133" s="72"/>
      <c r="AB133" s="72"/>
      <c r="AC133" s="72"/>
      <c r="AD133" s="72"/>
      <c r="AE133" s="72"/>
      <c r="AF133" s="72"/>
      <c r="AG133" s="72"/>
      <c r="AH133" s="72"/>
      <c r="AI133" s="72"/>
      <c r="AJ133" s="72"/>
      <c r="AK133" s="72"/>
      <c r="AL133" s="72"/>
      <c r="AM133" s="72"/>
      <c r="AN133" s="72"/>
      <c r="AO133" s="72"/>
      <c r="AP133" s="72"/>
      <c r="AQ133" s="72"/>
      <c r="AR133" s="72"/>
      <c r="AS133" s="72"/>
      <c r="AT133" s="72"/>
      <c r="AU133" s="72"/>
      <c r="AV133" s="72"/>
      <c r="AW133" s="72"/>
      <c r="AX133" s="72"/>
      <c r="AY133" s="72"/>
      <c r="AZ133" s="72"/>
      <c r="BA133" s="72"/>
      <c r="BB133" s="72"/>
      <c r="BC133" s="72"/>
      <c r="BD133" s="72"/>
      <c r="BE133" s="72"/>
      <c r="BF133" s="72"/>
      <c r="BG133" s="72"/>
      <c r="BH133" s="72"/>
      <c r="BI133" s="72"/>
      <c r="BJ133" s="72"/>
      <c r="BK133" s="72"/>
      <c r="BL133" s="72"/>
      <c r="BM133" s="72"/>
      <c r="BN133" s="72"/>
      <c r="BO133" s="72"/>
      <c r="BP133" s="72"/>
      <c r="BQ133" s="72"/>
      <c r="BR133" s="72"/>
      <c r="BS133" s="72"/>
      <c r="BT133" s="72"/>
      <c r="BU133" s="72"/>
      <c r="BV133" s="72"/>
      <c r="BW133" s="72"/>
      <c r="BX133" s="72"/>
      <c r="BY133" s="72"/>
      <c r="BZ133" s="72"/>
      <c r="CA133" s="72"/>
      <c r="CB133" s="72"/>
      <c r="CC133" s="72"/>
      <c r="CD133" s="72"/>
      <c r="CE133" s="72"/>
      <c r="CF133" s="72"/>
      <c r="CG133" s="72"/>
      <c r="CH133" s="72"/>
      <c r="CI133" s="72"/>
      <c r="CJ133" s="72"/>
      <c r="CK133" s="72"/>
      <c r="CL133" s="72"/>
      <c r="CM133" s="72"/>
      <c r="CN133" s="72"/>
      <c r="CO133" s="72"/>
      <c r="CP133" s="72"/>
      <c r="CQ133" s="72"/>
      <c r="CR133" s="72"/>
      <c r="CS133" s="72"/>
      <c r="CT133" s="72"/>
      <c r="CU133" s="72"/>
      <c r="CV133" s="72"/>
      <c r="CW133" s="72"/>
      <c r="CX133" s="72"/>
      <c r="CY133" s="72"/>
      <c r="CZ133" s="72"/>
      <c r="DA133" s="72"/>
      <c r="DB133" s="72"/>
      <c r="DC133" s="72"/>
      <c r="DD133" s="72"/>
      <c r="DE133" s="72"/>
      <c r="DF133" s="72"/>
      <c r="DG133" s="72"/>
      <c r="DH133" s="72"/>
      <c r="DI133" s="72"/>
      <c r="DJ133" s="72"/>
      <c r="DK133" s="72"/>
      <c r="DL133" s="72"/>
      <c r="DM133" s="72"/>
      <c r="DN133" s="72"/>
      <c r="DO133" s="72"/>
      <c r="DP133" s="72"/>
      <c r="DQ133" s="72"/>
      <c r="DR133" s="72"/>
      <c r="DS133" s="72"/>
      <c r="DT133" s="72"/>
      <c r="DU133" s="72"/>
      <c r="DV133" s="72"/>
      <c r="DW133" s="72"/>
      <c r="DX133" s="72"/>
      <c r="DY133" s="72"/>
      <c r="DZ133" s="72"/>
      <c r="EA133" s="72"/>
      <c r="EB133" s="72"/>
      <c r="EC133" s="72"/>
      <c r="ED133" s="72"/>
      <c r="EE133" s="72"/>
      <c r="EF133" s="72"/>
      <c r="EG133" s="72"/>
      <c r="EH133" s="72"/>
      <c r="EI133" s="72"/>
      <c r="EJ133" s="72"/>
      <c r="EK133" s="72"/>
      <c r="EL133" s="72"/>
      <c r="EM133" s="72"/>
      <c r="EN133" s="72"/>
      <c r="EO133" s="72"/>
      <c r="EP133" s="72"/>
      <c r="EQ133" s="72"/>
      <c r="ER133" s="72"/>
      <c r="ES133" s="72"/>
      <c r="ET133" s="72"/>
      <c r="EU133" s="72"/>
      <c r="EV133" s="72"/>
      <c r="EW133" s="72"/>
      <c r="EX133" s="72"/>
      <c r="EY133" s="72"/>
      <c r="EZ133" s="72"/>
      <c r="FA133" s="72"/>
      <c r="FB133" s="72"/>
      <c r="FC133" s="72"/>
      <c r="FD133" s="72"/>
      <c r="FE133" s="72"/>
      <c r="FF133" s="72"/>
      <c r="FG133" s="72"/>
      <c r="FH133" s="72"/>
      <c r="FI133" s="72"/>
      <c r="FJ133" s="72"/>
      <c r="FK133" s="72"/>
      <c r="FL133" s="72"/>
      <c r="FM133" s="72"/>
      <c r="FN133" s="72"/>
      <c r="FO133" s="72"/>
      <c r="FP133" s="72"/>
      <c r="FQ133" s="72"/>
      <c r="FR133" s="72"/>
      <c r="FS133" s="72"/>
      <c r="FT133" s="72"/>
      <c r="FU133" s="72"/>
      <c r="FV133" s="72"/>
      <c r="FW133" s="72"/>
      <c r="FX133" s="72"/>
      <c r="FY133" s="72"/>
      <c r="FZ133" s="72"/>
      <c r="GA133" s="72"/>
      <c r="GB133" s="72"/>
      <c r="GC133" s="72"/>
      <c r="GD133" s="72"/>
      <c r="GE133" s="72"/>
      <c r="GF133" s="72"/>
      <c r="GG133" s="72"/>
      <c r="GH133" s="72"/>
      <c r="GI133" s="72"/>
      <c r="GJ133" s="72"/>
      <c r="GK133" s="72"/>
      <c r="GL133" s="72"/>
      <c r="GM133" s="72"/>
      <c r="GN133" s="72"/>
      <c r="GO133" s="72"/>
      <c r="GP133" s="72"/>
      <c r="GQ133" s="72"/>
      <c r="GR133" s="72"/>
      <c r="GS133" s="72"/>
      <c r="GT133" s="72"/>
      <c r="GU133" s="72"/>
      <c r="GV133" s="72"/>
      <c r="GW133" s="72"/>
      <c r="GX133" s="72"/>
      <c r="GY133" s="72"/>
      <c r="GZ133" s="72"/>
      <c r="HA133" s="72"/>
      <c r="HB133" s="72"/>
      <c r="HC133" s="72"/>
      <c r="HD133" s="72"/>
      <c r="HE133" s="72"/>
      <c r="HF133" s="72"/>
    </row>
    <row r="134" spans="1:214" ht="96.75" customHeight="1">
      <c r="A134" s="74">
        <v>133</v>
      </c>
      <c r="B134" s="74" t="s">
        <v>1309</v>
      </c>
      <c r="C134" s="74" t="s">
        <v>1305</v>
      </c>
      <c r="D134" s="75" t="s">
        <v>1171</v>
      </c>
      <c r="E134" s="74" t="s">
        <v>1227</v>
      </c>
      <c r="F134" s="74" t="s">
        <v>1181</v>
      </c>
      <c r="H134" s="74">
        <v>6</v>
      </c>
      <c r="I134" s="76">
        <v>8.8490000000000002</v>
      </c>
      <c r="J134" s="74" t="s">
        <v>1174</v>
      </c>
      <c r="K134" s="74" t="s">
        <v>1175</v>
      </c>
      <c r="L134" s="74" t="s">
        <v>1171</v>
      </c>
      <c r="M134" s="72"/>
      <c r="N134" s="72">
        <f t="shared" si="2"/>
        <v>0</v>
      </c>
      <c r="O134" s="72"/>
      <c r="P134" s="72"/>
      <c r="Q134" s="72"/>
      <c r="R134" s="72"/>
      <c r="S134" s="72"/>
      <c r="T134" s="72"/>
      <c r="U134" s="72"/>
      <c r="V134" s="72"/>
      <c r="W134" s="72"/>
      <c r="X134" s="72"/>
      <c r="Y134" s="72"/>
      <c r="Z134" s="72"/>
      <c r="AA134" s="72"/>
      <c r="AB134" s="72"/>
      <c r="AC134" s="72"/>
      <c r="AD134" s="72"/>
      <c r="AE134" s="72"/>
      <c r="AF134" s="72"/>
      <c r="AG134" s="72"/>
      <c r="AH134" s="72"/>
      <c r="AI134" s="72"/>
      <c r="AJ134" s="72"/>
      <c r="AK134" s="72"/>
      <c r="AL134" s="72"/>
      <c r="AM134" s="72"/>
      <c r="AN134" s="72"/>
      <c r="AO134" s="72"/>
      <c r="AP134" s="72"/>
      <c r="AQ134" s="72"/>
      <c r="AR134" s="72"/>
      <c r="AS134" s="72"/>
      <c r="AT134" s="72"/>
      <c r="AU134" s="72"/>
      <c r="AV134" s="72"/>
      <c r="AW134" s="72"/>
      <c r="AX134" s="72"/>
      <c r="AY134" s="72"/>
      <c r="AZ134" s="72"/>
      <c r="BA134" s="72"/>
      <c r="BB134" s="72"/>
      <c r="BC134" s="72"/>
      <c r="BD134" s="72"/>
      <c r="BE134" s="72"/>
      <c r="BF134" s="72"/>
      <c r="BG134" s="72"/>
      <c r="BH134" s="72"/>
      <c r="BI134" s="72"/>
      <c r="BJ134" s="72"/>
      <c r="BK134" s="72"/>
      <c r="BL134" s="72"/>
      <c r="BM134" s="72"/>
      <c r="BN134" s="72"/>
      <c r="BO134" s="72"/>
      <c r="BP134" s="72"/>
      <c r="BQ134" s="72"/>
      <c r="BR134" s="72"/>
      <c r="BS134" s="72"/>
      <c r="BT134" s="72"/>
      <c r="BU134" s="72"/>
      <c r="BV134" s="72"/>
      <c r="BW134" s="72"/>
      <c r="BX134" s="72"/>
      <c r="BY134" s="72"/>
      <c r="BZ134" s="72"/>
      <c r="CA134" s="72"/>
      <c r="CB134" s="72"/>
      <c r="CC134" s="72"/>
      <c r="CD134" s="72"/>
      <c r="CE134" s="72"/>
      <c r="CF134" s="72"/>
      <c r="CG134" s="72"/>
      <c r="CH134" s="72"/>
      <c r="CI134" s="72"/>
      <c r="CJ134" s="72"/>
      <c r="CK134" s="72"/>
      <c r="CL134" s="72"/>
      <c r="CM134" s="72"/>
      <c r="CN134" s="72"/>
      <c r="CO134" s="72"/>
      <c r="CP134" s="72"/>
      <c r="CQ134" s="72"/>
      <c r="CR134" s="72"/>
      <c r="CS134" s="72"/>
      <c r="CT134" s="72"/>
      <c r="CU134" s="72"/>
      <c r="CV134" s="72"/>
      <c r="CW134" s="72"/>
      <c r="CX134" s="72"/>
      <c r="CY134" s="72"/>
      <c r="CZ134" s="72"/>
      <c r="DA134" s="72"/>
      <c r="DB134" s="72"/>
      <c r="DC134" s="72"/>
      <c r="DD134" s="72"/>
      <c r="DE134" s="72"/>
      <c r="DF134" s="72"/>
      <c r="DG134" s="72"/>
      <c r="DH134" s="72"/>
      <c r="DI134" s="72"/>
      <c r="DJ134" s="72"/>
      <c r="DK134" s="72"/>
      <c r="DL134" s="72"/>
      <c r="DM134" s="72"/>
      <c r="DN134" s="72"/>
      <c r="DO134" s="72"/>
      <c r="DP134" s="72"/>
      <c r="DQ134" s="72"/>
      <c r="DR134" s="72"/>
      <c r="DS134" s="72"/>
      <c r="DT134" s="72"/>
      <c r="DU134" s="72"/>
      <c r="DV134" s="72"/>
      <c r="DW134" s="72"/>
      <c r="DX134" s="72"/>
      <c r="DY134" s="72"/>
      <c r="DZ134" s="72"/>
      <c r="EA134" s="72"/>
      <c r="EB134" s="72"/>
      <c r="EC134" s="72"/>
      <c r="ED134" s="72"/>
      <c r="EE134" s="72"/>
      <c r="EF134" s="72"/>
      <c r="EG134" s="72"/>
      <c r="EH134" s="72"/>
      <c r="EI134" s="72"/>
      <c r="EJ134" s="72"/>
      <c r="EK134" s="72"/>
      <c r="EL134" s="72"/>
      <c r="EM134" s="72"/>
      <c r="EN134" s="72"/>
      <c r="EO134" s="72"/>
      <c r="EP134" s="72"/>
      <c r="EQ134" s="72"/>
      <c r="ER134" s="72"/>
      <c r="ES134" s="72"/>
      <c r="ET134" s="72"/>
      <c r="EU134" s="72"/>
      <c r="EV134" s="72"/>
      <c r="EW134" s="72"/>
      <c r="EX134" s="72"/>
      <c r="EY134" s="72"/>
      <c r="EZ134" s="72"/>
      <c r="FA134" s="72"/>
      <c r="FB134" s="72"/>
      <c r="FC134" s="72"/>
      <c r="FD134" s="72"/>
      <c r="FE134" s="72"/>
      <c r="FF134" s="72"/>
      <c r="FG134" s="72"/>
      <c r="FH134" s="72"/>
      <c r="FI134" s="72"/>
      <c r="FJ134" s="72"/>
      <c r="FK134" s="72"/>
      <c r="FL134" s="72"/>
      <c r="FM134" s="72"/>
      <c r="FN134" s="72"/>
      <c r="FO134" s="72"/>
      <c r="FP134" s="72"/>
      <c r="FQ134" s="72"/>
      <c r="FR134" s="72"/>
      <c r="FS134" s="72"/>
      <c r="FT134" s="72"/>
      <c r="FU134" s="72"/>
      <c r="FV134" s="72"/>
      <c r="FW134" s="72"/>
      <c r="FX134" s="72"/>
      <c r="FY134" s="72"/>
      <c r="FZ134" s="72"/>
      <c r="GA134" s="72"/>
      <c r="GB134" s="72"/>
      <c r="GC134" s="72"/>
      <c r="GD134" s="72"/>
      <c r="GE134" s="72"/>
      <c r="GF134" s="72"/>
      <c r="GG134" s="72"/>
      <c r="GH134" s="72"/>
      <c r="GI134" s="72"/>
      <c r="GJ134" s="72"/>
      <c r="GK134" s="72"/>
      <c r="GL134" s="72"/>
      <c r="GM134" s="72"/>
      <c r="GN134" s="72"/>
      <c r="GO134" s="72"/>
      <c r="GP134" s="72"/>
      <c r="GQ134" s="72"/>
      <c r="GR134" s="72"/>
      <c r="GS134" s="72"/>
      <c r="GT134" s="72"/>
      <c r="GU134" s="72"/>
      <c r="GV134" s="72"/>
      <c r="GW134" s="72"/>
      <c r="GX134" s="72"/>
      <c r="GY134" s="72"/>
      <c r="GZ134" s="72"/>
      <c r="HA134" s="72"/>
      <c r="HB134" s="72"/>
      <c r="HC134" s="72"/>
      <c r="HD134" s="72"/>
      <c r="HE134" s="72"/>
      <c r="HF134" s="72"/>
    </row>
    <row r="135" spans="1:214" ht="96.75" customHeight="1">
      <c r="A135" s="74">
        <v>134</v>
      </c>
      <c r="B135" s="74" t="s">
        <v>1310</v>
      </c>
      <c r="C135" s="74" t="s">
        <v>1305</v>
      </c>
      <c r="D135" s="75" t="s">
        <v>1171</v>
      </c>
      <c r="E135" s="74" t="s">
        <v>1227</v>
      </c>
      <c r="F135" s="74" t="s">
        <v>1311</v>
      </c>
      <c r="H135" s="74">
        <v>9</v>
      </c>
      <c r="I135" s="76">
        <v>10.180000000000001</v>
      </c>
      <c r="J135" s="74" t="s">
        <v>1174</v>
      </c>
      <c r="K135" s="74" t="s">
        <v>1175</v>
      </c>
      <c r="L135" s="74" t="s">
        <v>1171</v>
      </c>
      <c r="M135" s="72"/>
      <c r="N135" s="72">
        <f t="shared" si="2"/>
        <v>0</v>
      </c>
      <c r="O135" s="72"/>
      <c r="P135" s="72"/>
      <c r="Q135" s="72"/>
      <c r="R135" s="72"/>
      <c r="S135" s="72"/>
      <c r="T135" s="72"/>
      <c r="U135" s="72"/>
      <c r="V135" s="72"/>
      <c r="W135" s="72"/>
      <c r="X135" s="72"/>
      <c r="Y135" s="72"/>
      <c r="Z135" s="72"/>
      <c r="AA135" s="72"/>
      <c r="AB135" s="72"/>
      <c r="AC135" s="72"/>
      <c r="AD135" s="72"/>
      <c r="AE135" s="72"/>
      <c r="AF135" s="72"/>
      <c r="AG135" s="72"/>
      <c r="AH135" s="72"/>
      <c r="AI135" s="72"/>
      <c r="AJ135" s="72"/>
      <c r="AK135" s="72"/>
      <c r="AL135" s="72"/>
      <c r="AM135" s="72"/>
      <c r="AN135" s="72"/>
      <c r="AO135" s="72"/>
      <c r="AP135" s="72"/>
      <c r="AQ135" s="72"/>
      <c r="AR135" s="72"/>
      <c r="AS135" s="72"/>
      <c r="AT135" s="72"/>
      <c r="AU135" s="72"/>
      <c r="AV135" s="72"/>
      <c r="AW135" s="72"/>
      <c r="AX135" s="72"/>
      <c r="AY135" s="72"/>
      <c r="AZ135" s="72"/>
      <c r="BA135" s="72"/>
      <c r="BB135" s="72"/>
      <c r="BC135" s="72"/>
      <c r="BD135" s="72"/>
      <c r="BE135" s="72"/>
      <c r="BF135" s="72"/>
      <c r="BG135" s="72"/>
      <c r="BH135" s="72"/>
      <c r="BI135" s="72"/>
      <c r="BJ135" s="72"/>
      <c r="BK135" s="72"/>
      <c r="BL135" s="72"/>
      <c r="BM135" s="72"/>
      <c r="BN135" s="72"/>
      <c r="BO135" s="72"/>
      <c r="BP135" s="72"/>
      <c r="BQ135" s="72"/>
      <c r="BR135" s="72"/>
      <c r="BS135" s="72"/>
      <c r="BT135" s="72"/>
      <c r="BU135" s="72"/>
      <c r="BV135" s="72"/>
      <c r="BW135" s="72"/>
      <c r="BX135" s="72"/>
      <c r="BY135" s="72"/>
      <c r="BZ135" s="72"/>
      <c r="CA135" s="72"/>
      <c r="CB135" s="72"/>
      <c r="CC135" s="72"/>
      <c r="CD135" s="72"/>
      <c r="CE135" s="72"/>
      <c r="CF135" s="72"/>
      <c r="CG135" s="72"/>
      <c r="CH135" s="72"/>
      <c r="CI135" s="72"/>
      <c r="CJ135" s="72"/>
      <c r="CK135" s="72"/>
      <c r="CL135" s="72"/>
      <c r="CM135" s="72"/>
      <c r="CN135" s="72"/>
      <c r="CO135" s="72"/>
      <c r="CP135" s="72"/>
      <c r="CQ135" s="72"/>
      <c r="CR135" s="72"/>
      <c r="CS135" s="72"/>
      <c r="CT135" s="72"/>
      <c r="CU135" s="72"/>
      <c r="CV135" s="72"/>
      <c r="CW135" s="72"/>
      <c r="CX135" s="72"/>
      <c r="CY135" s="72"/>
      <c r="CZ135" s="72"/>
      <c r="DA135" s="72"/>
      <c r="DB135" s="72"/>
      <c r="DC135" s="72"/>
      <c r="DD135" s="72"/>
      <c r="DE135" s="72"/>
      <c r="DF135" s="72"/>
      <c r="DG135" s="72"/>
      <c r="DH135" s="72"/>
      <c r="DI135" s="72"/>
      <c r="DJ135" s="72"/>
      <c r="DK135" s="72"/>
      <c r="DL135" s="72"/>
      <c r="DM135" s="72"/>
      <c r="DN135" s="72"/>
      <c r="DO135" s="72"/>
      <c r="DP135" s="72"/>
      <c r="DQ135" s="72"/>
      <c r="DR135" s="72"/>
      <c r="DS135" s="72"/>
      <c r="DT135" s="72"/>
      <c r="DU135" s="72"/>
      <c r="DV135" s="72"/>
      <c r="DW135" s="72"/>
      <c r="DX135" s="72"/>
      <c r="DY135" s="72"/>
      <c r="DZ135" s="72"/>
      <c r="EA135" s="72"/>
      <c r="EB135" s="72"/>
      <c r="EC135" s="72"/>
      <c r="ED135" s="72"/>
      <c r="EE135" s="72"/>
      <c r="EF135" s="72"/>
      <c r="EG135" s="72"/>
      <c r="EH135" s="72"/>
      <c r="EI135" s="72"/>
      <c r="EJ135" s="72"/>
      <c r="EK135" s="72"/>
      <c r="EL135" s="72"/>
      <c r="EM135" s="72"/>
      <c r="EN135" s="72"/>
      <c r="EO135" s="72"/>
      <c r="EP135" s="72"/>
      <c r="EQ135" s="72"/>
      <c r="ER135" s="72"/>
      <c r="ES135" s="72"/>
      <c r="ET135" s="72"/>
      <c r="EU135" s="72"/>
      <c r="EV135" s="72"/>
      <c r="EW135" s="72"/>
      <c r="EX135" s="72"/>
      <c r="EY135" s="72"/>
      <c r="EZ135" s="72"/>
      <c r="FA135" s="72"/>
      <c r="FB135" s="72"/>
      <c r="FC135" s="72"/>
      <c r="FD135" s="72"/>
      <c r="FE135" s="72"/>
      <c r="FF135" s="72"/>
      <c r="FG135" s="72"/>
      <c r="FH135" s="72"/>
      <c r="FI135" s="72"/>
      <c r="FJ135" s="72"/>
      <c r="FK135" s="72"/>
      <c r="FL135" s="72"/>
      <c r="FM135" s="72"/>
      <c r="FN135" s="72"/>
      <c r="FO135" s="72"/>
      <c r="FP135" s="72"/>
      <c r="FQ135" s="72"/>
      <c r="FR135" s="72"/>
      <c r="FS135" s="72"/>
      <c r="FT135" s="72"/>
      <c r="FU135" s="72"/>
      <c r="FV135" s="72"/>
      <c r="FW135" s="72"/>
      <c r="FX135" s="72"/>
      <c r="FY135" s="72"/>
      <c r="FZ135" s="72"/>
      <c r="GA135" s="72"/>
      <c r="GB135" s="72"/>
      <c r="GC135" s="72"/>
      <c r="GD135" s="72"/>
      <c r="GE135" s="72"/>
      <c r="GF135" s="72"/>
      <c r="GG135" s="72"/>
      <c r="GH135" s="72"/>
      <c r="GI135" s="72"/>
      <c r="GJ135" s="72"/>
      <c r="GK135" s="72"/>
      <c r="GL135" s="72"/>
      <c r="GM135" s="72"/>
      <c r="GN135" s="72"/>
      <c r="GO135" s="72"/>
      <c r="GP135" s="72"/>
      <c r="GQ135" s="72"/>
      <c r="GR135" s="72"/>
      <c r="GS135" s="72"/>
      <c r="GT135" s="72"/>
      <c r="GU135" s="72"/>
      <c r="GV135" s="72"/>
      <c r="GW135" s="72"/>
      <c r="GX135" s="72"/>
      <c r="GY135" s="72"/>
      <c r="GZ135" s="72"/>
      <c r="HA135" s="72"/>
      <c r="HB135" s="72"/>
      <c r="HC135" s="72"/>
      <c r="HD135" s="72"/>
      <c r="HE135" s="72"/>
      <c r="HF135" s="72"/>
    </row>
    <row r="136" spans="1:214" ht="96.75" customHeight="1">
      <c r="A136" s="74">
        <v>135</v>
      </c>
      <c r="B136" s="74" t="s">
        <v>1312</v>
      </c>
      <c r="C136" s="74" t="s">
        <v>1305</v>
      </c>
      <c r="D136" s="75" t="s">
        <v>1171</v>
      </c>
      <c r="E136" s="74" t="s">
        <v>1308</v>
      </c>
      <c r="F136" s="74" t="s">
        <v>1311</v>
      </c>
      <c r="H136" s="74">
        <v>80</v>
      </c>
      <c r="I136" s="76">
        <v>9.1460000000000026</v>
      </c>
      <c r="J136" s="74" t="s">
        <v>1174</v>
      </c>
      <c r="K136" s="74" t="s">
        <v>1175</v>
      </c>
      <c r="L136" s="74" t="s">
        <v>1171</v>
      </c>
      <c r="M136" s="72"/>
      <c r="N136" s="72">
        <f t="shared" si="2"/>
        <v>0</v>
      </c>
      <c r="O136" s="72"/>
      <c r="P136" s="72"/>
      <c r="Q136" s="72"/>
      <c r="R136" s="72"/>
      <c r="S136" s="72"/>
      <c r="T136" s="72"/>
      <c r="U136" s="72"/>
      <c r="V136" s="72"/>
      <c r="W136" s="72"/>
      <c r="X136" s="72"/>
      <c r="Y136" s="72"/>
      <c r="Z136" s="72"/>
      <c r="AA136" s="72"/>
      <c r="AB136" s="72"/>
      <c r="AC136" s="72"/>
      <c r="AD136" s="72"/>
      <c r="AE136" s="72"/>
      <c r="AF136" s="72"/>
      <c r="AG136" s="72"/>
      <c r="AH136" s="72"/>
      <c r="AI136" s="72"/>
      <c r="AJ136" s="72"/>
      <c r="AK136" s="72"/>
      <c r="AL136" s="72"/>
      <c r="AM136" s="72"/>
      <c r="AN136" s="72"/>
      <c r="AO136" s="72"/>
      <c r="AP136" s="72"/>
      <c r="AQ136" s="72"/>
      <c r="AR136" s="72"/>
      <c r="AS136" s="72"/>
      <c r="AT136" s="72"/>
      <c r="AU136" s="72"/>
      <c r="AV136" s="72"/>
      <c r="AW136" s="72"/>
      <c r="AX136" s="72"/>
      <c r="AY136" s="72"/>
      <c r="AZ136" s="72"/>
      <c r="BA136" s="72"/>
      <c r="BB136" s="72"/>
      <c r="BC136" s="72"/>
      <c r="BD136" s="72"/>
      <c r="BE136" s="72"/>
      <c r="BF136" s="72"/>
      <c r="BG136" s="72"/>
      <c r="BH136" s="72"/>
      <c r="BI136" s="72"/>
      <c r="BJ136" s="72"/>
      <c r="BK136" s="72"/>
      <c r="BL136" s="72"/>
      <c r="BM136" s="72"/>
      <c r="BN136" s="72"/>
      <c r="BO136" s="72"/>
      <c r="BP136" s="72"/>
      <c r="BQ136" s="72"/>
      <c r="BR136" s="72"/>
      <c r="BS136" s="72"/>
      <c r="BT136" s="72"/>
      <c r="BU136" s="72"/>
      <c r="BV136" s="72"/>
      <c r="BW136" s="72"/>
      <c r="BX136" s="72"/>
      <c r="BY136" s="72"/>
      <c r="BZ136" s="72"/>
      <c r="CA136" s="72"/>
      <c r="CB136" s="72"/>
      <c r="CC136" s="72"/>
      <c r="CD136" s="72"/>
      <c r="CE136" s="72"/>
      <c r="CF136" s="72"/>
      <c r="CG136" s="72"/>
      <c r="CH136" s="72"/>
      <c r="CI136" s="72"/>
      <c r="CJ136" s="72"/>
      <c r="CK136" s="72"/>
      <c r="CL136" s="72"/>
      <c r="CM136" s="72"/>
      <c r="CN136" s="72"/>
      <c r="CO136" s="72"/>
      <c r="CP136" s="72"/>
      <c r="CQ136" s="72"/>
      <c r="CR136" s="72"/>
      <c r="CS136" s="72"/>
      <c r="CT136" s="72"/>
      <c r="CU136" s="72"/>
      <c r="CV136" s="72"/>
      <c r="CW136" s="72"/>
      <c r="CX136" s="72"/>
      <c r="CY136" s="72"/>
      <c r="CZ136" s="72"/>
      <c r="DA136" s="72"/>
      <c r="DB136" s="72"/>
      <c r="DC136" s="72"/>
      <c r="DD136" s="72"/>
      <c r="DE136" s="72"/>
      <c r="DF136" s="72"/>
      <c r="DG136" s="72"/>
      <c r="DH136" s="72"/>
      <c r="DI136" s="72"/>
      <c r="DJ136" s="72"/>
      <c r="DK136" s="72"/>
      <c r="DL136" s="72"/>
      <c r="DM136" s="72"/>
      <c r="DN136" s="72"/>
      <c r="DO136" s="72"/>
      <c r="DP136" s="72"/>
      <c r="DQ136" s="72"/>
      <c r="DR136" s="72"/>
      <c r="DS136" s="72"/>
      <c r="DT136" s="72"/>
      <c r="DU136" s="72"/>
      <c r="DV136" s="72"/>
      <c r="DW136" s="72"/>
      <c r="DX136" s="72"/>
      <c r="DY136" s="72"/>
      <c r="DZ136" s="72"/>
      <c r="EA136" s="72"/>
      <c r="EB136" s="72"/>
      <c r="EC136" s="72"/>
      <c r="ED136" s="72"/>
      <c r="EE136" s="72"/>
      <c r="EF136" s="72"/>
      <c r="EG136" s="72"/>
      <c r="EH136" s="72"/>
      <c r="EI136" s="72"/>
      <c r="EJ136" s="72"/>
      <c r="EK136" s="72"/>
      <c r="EL136" s="72"/>
      <c r="EM136" s="72"/>
      <c r="EN136" s="72"/>
      <c r="EO136" s="72"/>
      <c r="EP136" s="72"/>
      <c r="EQ136" s="72"/>
      <c r="ER136" s="72"/>
      <c r="ES136" s="72"/>
      <c r="ET136" s="72"/>
      <c r="EU136" s="72"/>
      <c r="EV136" s="72"/>
      <c r="EW136" s="72"/>
      <c r="EX136" s="72"/>
      <c r="EY136" s="72"/>
      <c r="EZ136" s="72"/>
      <c r="FA136" s="72"/>
      <c r="FB136" s="72"/>
      <c r="FC136" s="72"/>
      <c r="FD136" s="72"/>
      <c r="FE136" s="72"/>
      <c r="FF136" s="72"/>
      <c r="FG136" s="72"/>
      <c r="FH136" s="72"/>
      <c r="FI136" s="72"/>
      <c r="FJ136" s="72"/>
      <c r="FK136" s="72"/>
      <c r="FL136" s="72"/>
      <c r="FM136" s="72"/>
      <c r="FN136" s="72"/>
      <c r="FO136" s="72"/>
      <c r="FP136" s="72"/>
      <c r="FQ136" s="72"/>
      <c r="FR136" s="72"/>
      <c r="FS136" s="72"/>
      <c r="FT136" s="72"/>
      <c r="FU136" s="72"/>
      <c r="FV136" s="72"/>
      <c r="FW136" s="72"/>
      <c r="FX136" s="72"/>
      <c r="FY136" s="72"/>
      <c r="FZ136" s="72"/>
      <c r="GA136" s="72"/>
      <c r="GB136" s="72"/>
      <c r="GC136" s="72"/>
      <c r="GD136" s="72"/>
      <c r="GE136" s="72"/>
      <c r="GF136" s="72"/>
      <c r="GG136" s="72"/>
      <c r="GH136" s="72"/>
      <c r="GI136" s="72"/>
      <c r="GJ136" s="72"/>
      <c r="GK136" s="72"/>
      <c r="GL136" s="72"/>
      <c r="GM136" s="72"/>
      <c r="GN136" s="72"/>
      <c r="GO136" s="72"/>
      <c r="GP136" s="72"/>
      <c r="GQ136" s="72"/>
      <c r="GR136" s="72"/>
      <c r="GS136" s="72"/>
      <c r="GT136" s="72"/>
      <c r="GU136" s="72"/>
      <c r="GV136" s="72"/>
      <c r="GW136" s="72"/>
      <c r="GX136" s="72"/>
      <c r="GY136" s="72"/>
      <c r="GZ136" s="72"/>
      <c r="HA136" s="72"/>
      <c r="HB136" s="72"/>
      <c r="HC136" s="72"/>
      <c r="HD136" s="72"/>
      <c r="HE136" s="72"/>
      <c r="HF136" s="72"/>
    </row>
    <row r="137" spans="1:214" ht="96.75" customHeight="1">
      <c r="A137" s="74">
        <v>136</v>
      </c>
      <c r="B137" s="74" t="s">
        <v>1312</v>
      </c>
      <c r="C137" s="74" t="s">
        <v>1305</v>
      </c>
      <c r="D137" s="75" t="s">
        <v>1171</v>
      </c>
      <c r="E137" s="74" t="s">
        <v>1306</v>
      </c>
      <c r="F137" s="74" t="s">
        <v>1311</v>
      </c>
      <c r="H137" s="74">
        <v>24</v>
      </c>
      <c r="I137" s="76">
        <v>9.1460000000000026</v>
      </c>
      <c r="J137" s="74" t="s">
        <v>1174</v>
      </c>
      <c r="K137" s="74" t="s">
        <v>1175</v>
      </c>
      <c r="L137" s="74" t="s">
        <v>1171</v>
      </c>
      <c r="M137" s="72"/>
      <c r="N137" s="72">
        <f t="shared" si="2"/>
        <v>0</v>
      </c>
      <c r="O137" s="72"/>
      <c r="P137" s="72"/>
      <c r="Q137" s="72"/>
      <c r="R137" s="72"/>
      <c r="S137" s="72"/>
      <c r="T137" s="72"/>
      <c r="U137" s="72"/>
      <c r="V137" s="72"/>
      <c r="W137" s="72"/>
      <c r="X137" s="72"/>
      <c r="Y137" s="72"/>
      <c r="Z137" s="72"/>
      <c r="AA137" s="72"/>
      <c r="AB137" s="72"/>
      <c r="AC137" s="72"/>
      <c r="AD137" s="72"/>
      <c r="AE137" s="72"/>
      <c r="AF137" s="72"/>
      <c r="AG137" s="72"/>
      <c r="AH137" s="72"/>
      <c r="AI137" s="72"/>
      <c r="AJ137" s="72"/>
      <c r="AK137" s="72"/>
      <c r="AL137" s="72"/>
      <c r="AM137" s="72"/>
      <c r="AN137" s="72"/>
      <c r="AO137" s="72"/>
      <c r="AP137" s="72"/>
      <c r="AQ137" s="72"/>
      <c r="AR137" s="72"/>
      <c r="AS137" s="72"/>
      <c r="AT137" s="72"/>
      <c r="AU137" s="72"/>
      <c r="AV137" s="72"/>
      <c r="AW137" s="72"/>
      <c r="AX137" s="72"/>
      <c r="AY137" s="72"/>
      <c r="AZ137" s="72"/>
      <c r="BA137" s="72"/>
      <c r="BB137" s="72"/>
      <c r="BC137" s="72"/>
      <c r="BD137" s="72"/>
      <c r="BE137" s="72"/>
      <c r="BF137" s="72"/>
      <c r="BG137" s="72"/>
      <c r="BH137" s="72"/>
      <c r="BI137" s="72"/>
      <c r="BJ137" s="72"/>
      <c r="BK137" s="72"/>
      <c r="BL137" s="72"/>
      <c r="BM137" s="72"/>
      <c r="BN137" s="72"/>
      <c r="BO137" s="72"/>
      <c r="BP137" s="72"/>
      <c r="BQ137" s="72"/>
      <c r="BR137" s="72"/>
      <c r="BS137" s="72"/>
      <c r="BT137" s="72"/>
      <c r="BU137" s="72"/>
      <c r="BV137" s="72"/>
      <c r="BW137" s="72"/>
      <c r="BX137" s="72"/>
      <c r="BY137" s="72"/>
      <c r="BZ137" s="72"/>
      <c r="CA137" s="72"/>
      <c r="CB137" s="72"/>
      <c r="CC137" s="72"/>
      <c r="CD137" s="72"/>
      <c r="CE137" s="72"/>
      <c r="CF137" s="72"/>
      <c r="CG137" s="72"/>
      <c r="CH137" s="72"/>
      <c r="CI137" s="72"/>
      <c r="CJ137" s="72"/>
      <c r="CK137" s="72"/>
      <c r="CL137" s="72"/>
      <c r="CM137" s="72"/>
      <c r="CN137" s="72"/>
      <c r="CO137" s="72"/>
      <c r="CP137" s="72"/>
      <c r="CQ137" s="72"/>
      <c r="CR137" s="72"/>
      <c r="CS137" s="72"/>
      <c r="CT137" s="72"/>
      <c r="CU137" s="72"/>
      <c r="CV137" s="72"/>
      <c r="CW137" s="72"/>
      <c r="CX137" s="72"/>
      <c r="CY137" s="72"/>
      <c r="CZ137" s="72"/>
      <c r="DA137" s="72"/>
      <c r="DB137" s="72"/>
      <c r="DC137" s="72"/>
      <c r="DD137" s="72"/>
      <c r="DE137" s="72"/>
      <c r="DF137" s="72"/>
      <c r="DG137" s="72"/>
      <c r="DH137" s="72"/>
      <c r="DI137" s="72"/>
      <c r="DJ137" s="72"/>
      <c r="DK137" s="72"/>
      <c r="DL137" s="72"/>
      <c r="DM137" s="72"/>
      <c r="DN137" s="72"/>
      <c r="DO137" s="72"/>
      <c r="DP137" s="72"/>
      <c r="DQ137" s="72"/>
      <c r="DR137" s="72"/>
      <c r="DS137" s="72"/>
      <c r="DT137" s="72"/>
      <c r="DU137" s="72"/>
      <c r="DV137" s="72"/>
      <c r="DW137" s="72"/>
      <c r="DX137" s="72"/>
      <c r="DY137" s="72"/>
      <c r="DZ137" s="72"/>
      <c r="EA137" s="72"/>
      <c r="EB137" s="72"/>
      <c r="EC137" s="72"/>
      <c r="ED137" s="72"/>
      <c r="EE137" s="72"/>
      <c r="EF137" s="72"/>
      <c r="EG137" s="72"/>
      <c r="EH137" s="72"/>
      <c r="EI137" s="72"/>
      <c r="EJ137" s="72"/>
      <c r="EK137" s="72"/>
      <c r="EL137" s="72"/>
      <c r="EM137" s="72"/>
      <c r="EN137" s="72"/>
      <c r="EO137" s="72"/>
      <c r="EP137" s="72"/>
      <c r="EQ137" s="72"/>
      <c r="ER137" s="72"/>
      <c r="ES137" s="72"/>
      <c r="ET137" s="72"/>
      <c r="EU137" s="72"/>
      <c r="EV137" s="72"/>
      <c r="EW137" s="72"/>
      <c r="EX137" s="72"/>
      <c r="EY137" s="72"/>
      <c r="EZ137" s="72"/>
      <c r="FA137" s="72"/>
      <c r="FB137" s="72"/>
      <c r="FC137" s="72"/>
      <c r="FD137" s="72"/>
      <c r="FE137" s="72"/>
      <c r="FF137" s="72"/>
      <c r="FG137" s="72"/>
      <c r="FH137" s="72"/>
      <c r="FI137" s="72"/>
      <c r="FJ137" s="72"/>
      <c r="FK137" s="72"/>
      <c r="FL137" s="72"/>
      <c r="FM137" s="72"/>
      <c r="FN137" s="72"/>
      <c r="FO137" s="72"/>
      <c r="FP137" s="72"/>
      <c r="FQ137" s="72"/>
      <c r="FR137" s="72"/>
      <c r="FS137" s="72"/>
      <c r="FT137" s="72"/>
      <c r="FU137" s="72"/>
      <c r="FV137" s="72"/>
      <c r="FW137" s="72"/>
      <c r="FX137" s="72"/>
      <c r="FY137" s="72"/>
      <c r="FZ137" s="72"/>
      <c r="GA137" s="72"/>
      <c r="GB137" s="72"/>
      <c r="GC137" s="72"/>
      <c r="GD137" s="72"/>
      <c r="GE137" s="72"/>
      <c r="GF137" s="72"/>
      <c r="GG137" s="72"/>
      <c r="GH137" s="72"/>
      <c r="GI137" s="72"/>
      <c r="GJ137" s="72"/>
      <c r="GK137" s="72"/>
      <c r="GL137" s="72"/>
      <c r="GM137" s="72"/>
      <c r="GN137" s="72"/>
      <c r="GO137" s="72"/>
      <c r="GP137" s="72"/>
      <c r="GQ137" s="72"/>
      <c r="GR137" s="72"/>
      <c r="GS137" s="72"/>
      <c r="GT137" s="72"/>
      <c r="GU137" s="72"/>
      <c r="GV137" s="72"/>
      <c r="GW137" s="72"/>
      <c r="GX137" s="72"/>
      <c r="GY137" s="72"/>
      <c r="GZ137" s="72"/>
      <c r="HA137" s="72"/>
      <c r="HB137" s="72"/>
      <c r="HC137" s="72"/>
      <c r="HD137" s="72"/>
      <c r="HE137" s="72"/>
      <c r="HF137" s="72"/>
    </row>
    <row r="138" spans="1:214" ht="96.75" customHeight="1">
      <c r="A138" s="74">
        <v>137</v>
      </c>
      <c r="B138" s="74" t="s">
        <v>1313</v>
      </c>
      <c r="C138" s="74" t="s">
        <v>1305</v>
      </c>
      <c r="D138" s="75" t="s">
        <v>1171</v>
      </c>
      <c r="E138" s="74" t="s">
        <v>1308</v>
      </c>
      <c r="F138" s="74" t="s">
        <v>1214</v>
      </c>
      <c r="H138" s="74">
        <v>93</v>
      </c>
      <c r="I138" s="76">
        <v>9.1460000000000026</v>
      </c>
      <c r="J138" s="74" t="s">
        <v>1174</v>
      </c>
      <c r="K138" s="74" t="s">
        <v>1175</v>
      </c>
      <c r="L138" s="74" t="s">
        <v>1171</v>
      </c>
      <c r="M138" s="72"/>
      <c r="N138" s="72">
        <f t="shared" si="2"/>
        <v>0</v>
      </c>
      <c r="O138" s="72"/>
      <c r="P138" s="72"/>
      <c r="Q138" s="72"/>
      <c r="R138" s="72"/>
      <c r="S138" s="72"/>
      <c r="T138" s="72"/>
      <c r="U138" s="72"/>
      <c r="V138" s="72"/>
      <c r="W138" s="72"/>
      <c r="X138" s="72"/>
      <c r="Y138" s="72"/>
      <c r="Z138" s="72"/>
      <c r="AA138" s="72"/>
      <c r="AB138" s="72"/>
      <c r="AC138" s="72"/>
      <c r="AD138" s="72"/>
      <c r="AE138" s="72"/>
      <c r="AF138" s="72"/>
      <c r="AG138" s="72"/>
      <c r="AH138" s="72"/>
      <c r="AI138" s="72"/>
      <c r="AJ138" s="72"/>
      <c r="AK138" s="72"/>
      <c r="AL138" s="72"/>
      <c r="AM138" s="72"/>
      <c r="AN138" s="72"/>
      <c r="AO138" s="72"/>
      <c r="AP138" s="72"/>
      <c r="AQ138" s="72"/>
      <c r="AR138" s="72"/>
      <c r="AS138" s="72"/>
      <c r="AT138" s="72"/>
      <c r="AU138" s="72"/>
      <c r="AV138" s="72"/>
      <c r="AW138" s="72"/>
      <c r="AX138" s="72"/>
      <c r="AY138" s="72"/>
      <c r="AZ138" s="72"/>
      <c r="BA138" s="72"/>
      <c r="BB138" s="72"/>
      <c r="BC138" s="72"/>
      <c r="BD138" s="72"/>
      <c r="BE138" s="72"/>
      <c r="BF138" s="72"/>
      <c r="BG138" s="72"/>
      <c r="BH138" s="72"/>
      <c r="BI138" s="72"/>
      <c r="BJ138" s="72"/>
      <c r="BK138" s="72"/>
      <c r="BL138" s="72"/>
      <c r="BM138" s="72"/>
      <c r="BN138" s="72"/>
      <c r="BO138" s="72"/>
      <c r="BP138" s="72"/>
      <c r="BQ138" s="72"/>
      <c r="BR138" s="72"/>
      <c r="BS138" s="72"/>
      <c r="BT138" s="72"/>
      <c r="BU138" s="72"/>
      <c r="BV138" s="72"/>
      <c r="BW138" s="72"/>
      <c r="BX138" s="72"/>
      <c r="BY138" s="72"/>
      <c r="BZ138" s="72"/>
      <c r="CA138" s="72"/>
      <c r="CB138" s="72"/>
      <c r="CC138" s="72"/>
      <c r="CD138" s="72"/>
      <c r="CE138" s="72"/>
      <c r="CF138" s="72"/>
      <c r="CG138" s="72"/>
      <c r="CH138" s="72"/>
      <c r="CI138" s="72"/>
      <c r="CJ138" s="72"/>
      <c r="CK138" s="72"/>
      <c r="CL138" s="72"/>
      <c r="CM138" s="72"/>
      <c r="CN138" s="72"/>
      <c r="CO138" s="72"/>
      <c r="CP138" s="72"/>
      <c r="CQ138" s="72"/>
      <c r="CR138" s="72"/>
      <c r="CS138" s="72"/>
      <c r="CT138" s="72"/>
      <c r="CU138" s="72"/>
      <c r="CV138" s="72"/>
      <c r="CW138" s="72"/>
      <c r="CX138" s="72"/>
      <c r="CY138" s="72"/>
      <c r="CZ138" s="72"/>
      <c r="DA138" s="72"/>
      <c r="DB138" s="72"/>
      <c r="DC138" s="72"/>
      <c r="DD138" s="72"/>
      <c r="DE138" s="72"/>
      <c r="DF138" s="72"/>
      <c r="DG138" s="72"/>
      <c r="DH138" s="72"/>
      <c r="DI138" s="72"/>
      <c r="DJ138" s="72"/>
      <c r="DK138" s="72"/>
      <c r="DL138" s="72"/>
      <c r="DM138" s="72"/>
      <c r="DN138" s="72"/>
      <c r="DO138" s="72"/>
      <c r="DP138" s="72"/>
      <c r="DQ138" s="72"/>
      <c r="DR138" s="72"/>
      <c r="DS138" s="72"/>
      <c r="DT138" s="72"/>
      <c r="DU138" s="72"/>
      <c r="DV138" s="72"/>
      <c r="DW138" s="72"/>
      <c r="DX138" s="72"/>
      <c r="DY138" s="72"/>
      <c r="DZ138" s="72"/>
      <c r="EA138" s="72"/>
      <c r="EB138" s="72"/>
      <c r="EC138" s="72"/>
      <c r="ED138" s="72"/>
      <c r="EE138" s="72"/>
      <c r="EF138" s="72"/>
      <c r="EG138" s="72"/>
      <c r="EH138" s="72"/>
      <c r="EI138" s="72"/>
      <c r="EJ138" s="72"/>
      <c r="EK138" s="72"/>
      <c r="EL138" s="72"/>
      <c r="EM138" s="72"/>
      <c r="EN138" s="72"/>
      <c r="EO138" s="72"/>
      <c r="EP138" s="72"/>
      <c r="EQ138" s="72"/>
      <c r="ER138" s="72"/>
      <c r="ES138" s="72"/>
      <c r="ET138" s="72"/>
      <c r="EU138" s="72"/>
      <c r="EV138" s="72"/>
      <c r="EW138" s="72"/>
      <c r="EX138" s="72"/>
      <c r="EY138" s="72"/>
      <c r="EZ138" s="72"/>
      <c r="FA138" s="72"/>
      <c r="FB138" s="72"/>
      <c r="FC138" s="72"/>
      <c r="FD138" s="72"/>
      <c r="FE138" s="72"/>
      <c r="FF138" s="72"/>
      <c r="FG138" s="72"/>
      <c r="FH138" s="72"/>
      <c r="FI138" s="72"/>
      <c r="FJ138" s="72"/>
      <c r="FK138" s="72"/>
      <c r="FL138" s="72"/>
      <c r="FM138" s="72"/>
      <c r="FN138" s="72"/>
      <c r="FO138" s="72"/>
      <c r="FP138" s="72"/>
      <c r="FQ138" s="72"/>
      <c r="FR138" s="72"/>
      <c r="FS138" s="72"/>
      <c r="FT138" s="72"/>
      <c r="FU138" s="72"/>
      <c r="FV138" s="72"/>
      <c r="FW138" s="72"/>
      <c r="FX138" s="72"/>
      <c r="FY138" s="72"/>
      <c r="FZ138" s="72"/>
      <c r="GA138" s="72"/>
      <c r="GB138" s="72"/>
      <c r="GC138" s="72"/>
      <c r="GD138" s="72"/>
      <c r="GE138" s="72"/>
      <c r="GF138" s="72"/>
      <c r="GG138" s="72"/>
      <c r="GH138" s="72"/>
      <c r="GI138" s="72"/>
      <c r="GJ138" s="72"/>
      <c r="GK138" s="72"/>
      <c r="GL138" s="72"/>
      <c r="GM138" s="72"/>
      <c r="GN138" s="72"/>
      <c r="GO138" s="72"/>
      <c r="GP138" s="72"/>
      <c r="GQ138" s="72"/>
      <c r="GR138" s="72"/>
      <c r="GS138" s="72"/>
      <c r="GT138" s="72"/>
      <c r="GU138" s="72"/>
      <c r="GV138" s="72"/>
      <c r="GW138" s="72"/>
      <c r="GX138" s="72"/>
      <c r="GY138" s="72"/>
      <c r="GZ138" s="72"/>
      <c r="HA138" s="72"/>
      <c r="HB138" s="72"/>
      <c r="HC138" s="72"/>
      <c r="HD138" s="72"/>
      <c r="HE138" s="72"/>
      <c r="HF138" s="72"/>
    </row>
    <row r="139" spans="1:214" ht="96.75" customHeight="1">
      <c r="A139" s="74">
        <v>138</v>
      </c>
      <c r="B139" s="74" t="s">
        <v>1313</v>
      </c>
      <c r="C139" s="74" t="s">
        <v>1305</v>
      </c>
      <c r="D139" s="75" t="s">
        <v>1171</v>
      </c>
      <c r="E139" s="74" t="s">
        <v>1306</v>
      </c>
      <c r="F139" s="74" t="s">
        <v>1214</v>
      </c>
      <c r="H139" s="74">
        <v>29</v>
      </c>
      <c r="I139" s="76">
        <v>9.1460000000000026</v>
      </c>
      <c r="J139" s="74" t="s">
        <v>1174</v>
      </c>
      <c r="K139" s="74" t="s">
        <v>1175</v>
      </c>
      <c r="L139" s="74" t="s">
        <v>1171</v>
      </c>
      <c r="M139" s="72"/>
      <c r="N139" s="72">
        <f t="shared" si="2"/>
        <v>0</v>
      </c>
      <c r="O139" s="72"/>
      <c r="P139" s="72"/>
      <c r="Q139" s="72"/>
      <c r="R139" s="72"/>
      <c r="S139" s="72"/>
      <c r="T139" s="72"/>
      <c r="U139" s="72"/>
      <c r="V139" s="72"/>
      <c r="W139" s="72"/>
      <c r="X139" s="72"/>
      <c r="Y139" s="72"/>
      <c r="Z139" s="72"/>
      <c r="AA139" s="72"/>
      <c r="AB139" s="72"/>
      <c r="AC139" s="72"/>
      <c r="AD139" s="72"/>
      <c r="AE139" s="72"/>
      <c r="AF139" s="72"/>
      <c r="AG139" s="72"/>
      <c r="AH139" s="72"/>
      <c r="AI139" s="72"/>
      <c r="AJ139" s="72"/>
      <c r="AK139" s="72"/>
      <c r="AL139" s="72"/>
      <c r="AM139" s="72"/>
      <c r="AN139" s="72"/>
      <c r="AO139" s="72"/>
      <c r="AP139" s="72"/>
      <c r="AQ139" s="72"/>
      <c r="AR139" s="72"/>
      <c r="AS139" s="72"/>
      <c r="AT139" s="72"/>
      <c r="AU139" s="72"/>
      <c r="AV139" s="72"/>
      <c r="AW139" s="72"/>
      <c r="AX139" s="72"/>
      <c r="AY139" s="72"/>
      <c r="AZ139" s="72"/>
      <c r="BA139" s="72"/>
      <c r="BB139" s="72"/>
      <c r="BC139" s="72"/>
      <c r="BD139" s="72"/>
      <c r="BE139" s="72"/>
      <c r="BF139" s="72"/>
      <c r="BG139" s="72"/>
      <c r="BH139" s="72"/>
      <c r="BI139" s="72"/>
      <c r="BJ139" s="72"/>
      <c r="BK139" s="72"/>
      <c r="BL139" s="72"/>
      <c r="BM139" s="72"/>
      <c r="BN139" s="72"/>
      <c r="BO139" s="72"/>
      <c r="BP139" s="72"/>
      <c r="BQ139" s="72"/>
      <c r="BR139" s="72"/>
      <c r="BS139" s="72"/>
      <c r="BT139" s="72"/>
      <c r="BU139" s="72"/>
      <c r="BV139" s="72"/>
      <c r="BW139" s="72"/>
      <c r="BX139" s="72"/>
      <c r="BY139" s="72"/>
      <c r="BZ139" s="72"/>
      <c r="CA139" s="72"/>
      <c r="CB139" s="72"/>
      <c r="CC139" s="72"/>
      <c r="CD139" s="72"/>
      <c r="CE139" s="72"/>
      <c r="CF139" s="72"/>
      <c r="CG139" s="72"/>
      <c r="CH139" s="72"/>
      <c r="CI139" s="72"/>
      <c r="CJ139" s="72"/>
      <c r="CK139" s="72"/>
      <c r="CL139" s="72"/>
      <c r="CM139" s="72"/>
      <c r="CN139" s="72"/>
      <c r="CO139" s="72"/>
      <c r="CP139" s="72"/>
      <c r="CQ139" s="72"/>
      <c r="CR139" s="72"/>
      <c r="CS139" s="72"/>
      <c r="CT139" s="72"/>
      <c r="CU139" s="72"/>
      <c r="CV139" s="72"/>
      <c r="CW139" s="72"/>
      <c r="CX139" s="72"/>
      <c r="CY139" s="72"/>
      <c r="CZ139" s="72"/>
      <c r="DA139" s="72"/>
      <c r="DB139" s="72"/>
      <c r="DC139" s="72"/>
      <c r="DD139" s="72"/>
      <c r="DE139" s="72"/>
      <c r="DF139" s="72"/>
      <c r="DG139" s="72"/>
      <c r="DH139" s="72"/>
      <c r="DI139" s="72"/>
      <c r="DJ139" s="72"/>
      <c r="DK139" s="72"/>
      <c r="DL139" s="72"/>
      <c r="DM139" s="72"/>
      <c r="DN139" s="72"/>
      <c r="DO139" s="72"/>
      <c r="DP139" s="72"/>
      <c r="DQ139" s="72"/>
      <c r="DR139" s="72"/>
      <c r="DS139" s="72"/>
      <c r="DT139" s="72"/>
      <c r="DU139" s="72"/>
      <c r="DV139" s="72"/>
      <c r="DW139" s="72"/>
      <c r="DX139" s="72"/>
      <c r="DY139" s="72"/>
      <c r="DZ139" s="72"/>
      <c r="EA139" s="72"/>
      <c r="EB139" s="72"/>
      <c r="EC139" s="72"/>
      <c r="ED139" s="72"/>
      <c r="EE139" s="72"/>
      <c r="EF139" s="72"/>
      <c r="EG139" s="72"/>
      <c r="EH139" s="72"/>
      <c r="EI139" s="72"/>
      <c r="EJ139" s="72"/>
      <c r="EK139" s="72"/>
      <c r="EL139" s="72"/>
      <c r="EM139" s="72"/>
      <c r="EN139" s="72"/>
      <c r="EO139" s="72"/>
      <c r="EP139" s="72"/>
      <c r="EQ139" s="72"/>
      <c r="ER139" s="72"/>
      <c r="ES139" s="72"/>
      <c r="ET139" s="72"/>
      <c r="EU139" s="72"/>
      <c r="EV139" s="72"/>
      <c r="EW139" s="72"/>
      <c r="EX139" s="72"/>
      <c r="EY139" s="72"/>
      <c r="EZ139" s="72"/>
      <c r="FA139" s="72"/>
      <c r="FB139" s="72"/>
      <c r="FC139" s="72"/>
      <c r="FD139" s="72"/>
      <c r="FE139" s="72"/>
      <c r="FF139" s="72"/>
      <c r="FG139" s="72"/>
      <c r="FH139" s="72"/>
      <c r="FI139" s="72"/>
      <c r="FJ139" s="72"/>
      <c r="FK139" s="72"/>
      <c r="FL139" s="72"/>
      <c r="FM139" s="72"/>
      <c r="FN139" s="72"/>
      <c r="FO139" s="72"/>
      <c r="FP139" s="72"/>
      <c r="FQ139" s="72"/>
      <c r="FR139" s="72"/>
      <c r="FS139" s="72"/>
      <c r="FT139" s="72"/>
      <c r="FU139" s="72"/>
      <c r="FV139" s="72"/>
      <c r="FW139" s="72"/>
      <c r="FX139" s="72"/>
      <c r="FY139" s="72"/>
      <c r="FZ139" s="72"/>
      <c r="GA139" s="72"/>
      <c r="GB139" s="72"/>
      <c r="GC139" s="72"/>
      <c r="GD139" s="72"/>
      <c r="GE139" s="72"/>
      <c r="GF139" s="72"/>
      <c r="GG139" s="72"/>
      <c r="GH139" s="72"/>
      <c r="GI139" s="72"/>
      <c r="GJ139" s="72"/>
      <c r="GK139" s="72"/>
      <c r="GL139" s="72"/>
      <c r="GM139" s="72"/>
      <c r="GN139" s="72"/>
      <c r="GO139" s="72"/>
      <c r="GP139" s="72"/>
      <c r="GQ139" s="72"/>
      <c r="GR139" s="72"/>
      <c r="GS139" s="72"/>
      <c r="GT139" s="72"/>
      <c r="GU139" s="72"/>
      <c r="GV139" s="72"/>
      <c r="GW139" s="72"/>
      <c r="GX139" s="72"/>
      <c r="GY139" s="72"/>
      <c r="GZ139" s="72"/>
      <c r="HA139" s="72"/>
      <c r="HB139" s="72"/>
      <c r="HC139" s="72"/>
      <c r="HD139" s="72"/>
      <c r="HE139" s="72"/>
      <c r="HF139" s="72"/>
    </row>
    <row r="140" spans="1:214" ht="96.75" customHeight="1">
      <c r="A140" s="74">
        <v>139</v>
      </c>
      <c r="B140" s="74" t="s">
        <v>1314</v>
      </c>
      <c r="C140" s="74" t="s">
        <v>1259</v>
      </c>
      <c r="D140" s="75" t="s">
        <v>1171</v>
      </c>
      <c r="E140" s="74" t="s">
        <v>1315</v>
      </c>
      <c r="F140" s="74" t="s">
        <v>1181</v>
      </c>
      <c r="H140" s="74">
        <v>52</v>
      </c>
      <c r="I140" s="76">
        <v>11.214000000000002</v>
      </c>
      <c r="J140" s="74" t="s">
        <v>1174</v>
      </c>
      <c r="K140" s="74" t="s">
        <v>1175</v>
      </c>
      <c r="L140" s="74" t="s">
        <v>1171</v>
      </c>
      <c r="M140" s="72"/>
      <c r="N140" s="72">
        <f t="shared" si="2"/>
        <v>0</v>
      </c>
      <c r="O140" s="72"/>
      <c r="P140" s="72"/>
      <c r="Q140" s="72"/>
      <c r="R140" s="72"/>
      <c r="S140" s="72"/>
      <c r="T140" s="72"/>
      <c r="U140" s="72"/>
      <c r="V140" s="72"/>
      <c r="W140" s="72"/>
      <c r="X140" s="72"/>
      <c r="Y140" s="72"/>
      <c r="Z140" s="72"/>
      <c r="AA140" s="72"/>
      <c r="AB140" s="72"/>
      <c r="AC140" s="72"/>
      <c r="AD140" s="72"/>
      <c r="AE140" s="72"/>
      <c r="AF140" s="72"/>
      <c r="AG140" s="72"/>
      <c r="AH140" s="72"/>
      <c r="AI140" s="72"/>
      <c r="AJ140" s="72"/>
      <c r="AK140" s="72"/>
      <c r="AL140" s="72"/>
      <c r="AM140" s="72"/>
      <c r="AN140" s="72"/>
      <c r="AO140" s="72"/>
      <c r="AP140" s="72"/>
      <c r="AQ140" s="72"/>
      <c r="AR140" s="72"/>
      <c r="AS140" s="72"/>
      <c r="AT140" s="72"/>
      <c r="AU140" s="72"/>
      <c r="AV140" s="72"/>
      <c r="AW140" s="72"/>
      <c r="AX140" s="72"/>
      <c r="AY140" s="72"/>
      <c r="AZ140" s="72"/>
      <c r="BA140" s="72"/>
      <c r="BB140" s="72"/>
      <c r="BC140" s="72"/>
      <c r="BD140" s="72"/>
      <c r="BE140" s="72"/>
      <c r="BF140" s="72"/>
      <c r="BG140" s="72"/>
      <c r="BH140" s="72"/>
      <c r="BI140" s="72"/>
      <c r="BJ140" s="72"/>
      <c r="BK140" s="72"/>
      <c r="BL140" s="72"/>
      <c r="BM140" s="72"/>
      <c r="BN140" s="72"/>
      <c r="BO140" s="72"/>
      <c r="BP140" s="72"/>
      <c r="BQ140" s="72"/>
      <c r="BR140" s="72"/>
      <c r="BS140" s="72"/>
      <c r="BT140" s="72"/>
      <c r="BU140" s="72"/>
      <c r="BV140" s="72"/>
      <c r="BW140" s="72"/>
      <c r="BX140" s="72"/>
      <c r="BY140" s="72"/>
      <c r="BZ140" s="72"/>
      <c r="CA140" s="72"/>
      <c r="CB140" s="72"/>
      <c r="CC140" s="72"/>
      <c r="CD140" s="72"/>
      <c r="CE140" s="72"/>
      <c r="CF140" s="72"/>
      <c r="CG140" s="72"/>
      <c r="CH140" s="72"/>
      <c r="CI140" s="72"/>
      <c r="CJ140" s="72"/>
      <c r="CK140" s="72"/>
      <c r="CL140" s="72"/>
      <c r="CM140" s="72"/>
      <c r="CN140" s="72"/>
      <c r="CO140" s="72"/>
      <c r="CP140" s="72"/>
      <c r="CQ140" s="72"/>
      <c r="CR140" s="72"/>
      <c r="CS140" s="72"/>
      <c r="CT140" s="72"/>
      <c r="CU140" s="72"/>
      <c r="CV140" s="72"/>
      <c r="CW140" s="72"/>
      <c r="CX140" s="72"/>
      <c r="CY140" s="72"/>
      <c r="CZ140" s="72"/>
      <c r="DA140" s="72"/>
      <c r="DB140" s="72"/>
      <c r="DC140" s="72"/>
      <c r="DD140" s="72"/>
      <c r="DE140" s="72"/>
      <c r="DF140" s="72"/>
      <c r="DG140" s="72"/>
      <c r="DH140" s="72"/>
      <c r="DI140" s="72"/>
      <c r="DJ140" s="72"/>
      <c r="DK140" s="72"/>
      <c r="DL140" s="72"/>
      <c r="DM140" s="72"/>
      <c r="DN140" s="72"/>
      <c r="DO140" s="72"/>
      <c r="DP140" s="72"/>
      <c r="DQ140" s="72"/>
      <c r="DR140" s="72"/>
      <c r="DS140" s="72"/>
      <c r="DT140" s="72"/>
      <c r="DU140" s="72"/>
      <c r="DV140" s="72"/>
      <c r="DW140" s="72"/>
      <c r="DX140" s="72"/>
      <c r="DY140" s="72"/>
      <c r="DZ140" s="72"/>
      <c r="EA140" s="72"/>
      <c r="EB140" s="72"/>
      <c r="EC140" s="72"/>
      <c r="ED140" s="72"/>
      <c r="EE140" s="72"/>
      <c r="EF140" s="72"/>
      <c r="EG140" s="72"/>
      <c r="EH140" s="72"/>
      <c r="EI140" s="72"/>
      <c r="EJ140" s="72"/>
      <c r="EK140" s="72"/>
      <c r="EL140" s="72"/>
      <c r="EM140" s="72"/>
      <c r="EN140" s="72"/>
      <c r="EO140" s="72"/>
      <c r="EP140" s="72"/>
      <c r="EQ140" s="72"/>
      <c r="ER140" s="72"/>
      <c r="ES140" s="72"/>
      <c r="ET140" s="72"/>
      <c r="EU140" s="72"/>
      <c r="EV140" s="72"/>
      <c r="EW140" s="72"/>
      <c r="EX140" s="72"/>
      <c r="EY140" s="72"/>
      <c r="EZ140" s="72"/>
      <c r="FA140" s="72"/>
      <c r="FB140" s="72"/>
      <c r="FC140" s="72"/>
      <c r="FD140" s="72"/>
      <c r="FE140" s="72"/>
      <c r="FF140" s="72"/>
      <c r="FG140" s="72"/>
      <c r="FH140" s="72"/>
      <c r="FI140" s="72"/>
      <c r="FJ140" s="72"/>
      <c r="FK140" s="72"/>
      <c r="FL140" s="72"/>
      <c r="FM140" s="72"/>
      <c r="FN140" s="72"/>
      <c r="FO140" s="72"/>
      <c r="FP140" s="72"/>
      <c r="FQ140" s="72"/>
      <c r="FR140" s="72"/>
      <c r="FS140" s="72"/>
      <c r="FT140" s="72"/>
      <c r="FU140" s="72"/>
      <c r="FV140" s="72"/>
      <c r="FW140" s="72"/>
      <c r="FX140" s="72"/>
      <c r="FY140" s="72"/>
      <c r="FZ140" s="72"/>
      <c r="GA140" s="72"/>
      <c r="GB140" s="72"/>
      <c r="GC140" s="72"/>
      <c r="GD140" s="72"/>
      <c r="GE140" s="72"/>
      <c r="GF140" s="72"/>
      <c r="GG140" s="72"/>
      <c r="GH140" s="72"/>
      <c r="GI140" s="72"/>
      <c r="GJ140" s="72"/>
      <c r="GK140" s="72"/>
      <c r="GL140" s="72"/>
      <c r="GM140" s="72"/>
      <c r="GN140" s="72"/>
      <c r="GO140" s="72"/>
      <c r="GP140" s="72"/>
      <c r="GQ140" s="72"/>
      <c r="GR140" s="72"/>
      <c r="GS140" s="72"/>
      <c r="GT140" s="72"/>
      <c r="GU140" s="72"/>
      <c r="GV140" s="72"/>
      <c r="GW140" s="72"/>
      <c r="GX140" s="72"/>
      <c r="GY140" s="72"/>
      <c r="GZ140" s="72"/>
      <c r="HA140" s="72"/>
      <c r="HB140" s="72"/>
      <c r="HC140" s="72"/>
      <c r="HD140" s="72"/>
      <c r="HE140" s="72"/>
      <c r="HF140" s="72"/>
    </row>
    <row r="141" spans="1:214" ht="96.75" customHeight="1">
      <c r="A141" s="74">
        <v>140</v>
      </c>
      <c r="B141" s="74" t="s">
        <v>1316</v>
      </c>
      <c r="C141" s="74" t="s">
        <v>1171</v>
      </c>
      <c r="D141" s="75" t="s">
        <v>1171</v>
      </c>
      <c r="E141" s="74" t="s">
        <v>1172</v>
      </c>
      <c r="F141" s="74" t="s">
        <v>1181</v>
      </c>
      <c r="H141" s="74">
        <v>66</v>
      </c>
      <c r="I141" s="76">
        <v>12.391000000000002</v>
      </c>
      <c r="J141" s="74" t="s">
        <v>1174</v>
      </c>
      <c r="K141" s="74" t="s">
        <v>1175</v>
      </c>
      <c r="L141" s="74" t="s">
        <v>1171</v>
      </c>
      <c r="M141" s="72"/>
      <c r="N141" s="72">
        <f t="shared" si="2"/>
        <v>0</v>
      </c>
      <c r="O141" s="72"/>
      <c r="P141" s="72"/>
      <c r="Q141" s="72"/>
      <c r="R141" s="72"/>
      <c r="S141" s="72"/>
      <c r="T141" s="72"/>
      <c r="U141" s="72"/>
      <c r="V141" s="72"/>
      <c r="W141" s="72"/>
      <c r="X141" s="72"/>
      <c r="Y141" s="72"/>
      <c r="Z141" s="72"/>
      <c r="AA141" s="72"/>
      <c r="AB141" s="72"/>
      <c r="AC141" s="72"/>
      <c r="AD141" s="72"/>
      <c r="AE141" s="72"/>
      <c r="AF141" s="72"/>
      <c r="AG141" s="72"/>
      <c r="AH141" s="72"/>
      <c r="AI141" s="72"/>
      <c r="AJ141" s="72"/>
      <c r="AK141" s="72"/>
      <c r="AL141" s="72"/>
      <c r="AM141" s="72"/>
      <c r="AN141" s="72"/>
      <c r="AO141" s="72"/>
      <c r="AP141" s="72"/>
      <c r="AQ141" s="72"/>
      <c r="AR141" s="72"/>
      <c r="AS141" s="72"/>
      <c r="AT141" s="72"/>
      <c r="AU141" s="72"/>
      <c r="AV141" s="72"/>
      <c r="AW141" s="72"/>
      <c r="AX141" s="72"/>
      <c r="AY141" s="72"/>
      <c r="AZ141" s="72"/>
      <c r="BA141" s="72"/>
      <c r="BB141" s="72"/>
      <c r="BC141" s="72"/>
      <c r="BD141" s="72"/>
      <c r="BE141" s="72"/>
      <c r="BF141" s="72"/>
      <c r="BG141" s="72"/>
      <c r="BH141" s="72"/>
      <c r="BI141" s="72"/>
      <c r="BJ141" s="72"/>
      <c r="BK141" s="72"/>
      <c r="BL141" s="72"/>
      <c r="BM141" s="72"/>
      <c r="BN141" s="72"/>
      <c r="BO141" s="72"/>
      <c r="BP141" s="72"/>
      <c r="BQ141" s="72"/>
      <c r="BR141" s="72"/>
      <c r="BS141" s="72"/>
      <c r="BT141" s="72"/>
      <c r="BU141" s="72"/>
      <c r="BV141" s="72"/>
      <c r="BW141" s="72"/>
      <c r="BX141" s="72"/>
      <c r="BY141" s="72"/>
      <c r="BZ141" s="72"/>
      <c r="CA141" s="72"/>
      <c r="CB141" s="72"/>
      <c r="CC141" s="72"/>
      <c r="CD141" s="72"/>
      <c r="CE141" s="72"/>
      <c r="CF141" s="72"/>
      <c r="CG141" s="72"/>
      <c r="CH141" s="72"/>
      <c r="CI141" s="72"/>
      <c r="CJ141" s="72"/>
      <c r="CK141" s="72"/>
      <c r="CL141" s="72"/>
      <c r="CM141" s="72"/>
      <c r="CN141" s="72"/>
      <c r="CO141" s="72"/>
      <c r="CP141" s="72"/>
      <c r="CQ141" s="72"/>
      <c r="CR141" s="72"/>
      <c r="CS141" s="72"/>
      <c r="CT141" s="72"/>
      <c r="CU141" s="72"/>
      <c r="CV141" s="72"/>
      <c r="CW141" s="72"/>
      <c r="CX141" s="72"/>
      <c r="CY141" s="72"/>
      <c r="CZ141" s="72"/>
      <c r="DA141" s="72"/>
      <c r="DB141" s="72"/>
      <c r="DC141" s="72"/>
      <c r="DD141" s="72"/>
      <c r="DE141" s="72"/>
      <c r="DF141" s="72"/>
      <c r="DG141" s="72"/>
      <c r="DH141" s="72"/>
      <c r="DI141" s="72"/>
      <c r="DJ141" s="72"/>
      <c r="DK141" s="72"/>
      <c r="DL141" s="72"/>
      <c r="DM141" s="72"/>
      <c r="DN141" s="72"/>
      <c r="DO141" s="72"/>
      <c r="DP141" s="72"/>
      <c r="DQ141" s="72"/>
      <c r="DR141" s="72"/>
      <c r="DS141" s="72"/>
      <c r="DT141" s="72"/>
      <c r="DU141" s="72"/>
      <c r="DV141" s="72"/>
      <c r="DW141" s="72"/>
      <c r="DX141" s="72"/>
      <c r="DY141" s="72"/>
      <c r="DZ141" s="72"/>
      <c r="EA141" s="72"/>
      <c r="EB141" s="72"/>
      <c r="EC141" s="72"/>
      <c r="ED141" s="72"/>
      <c r="EE141" s="72"/>
      <c r="EF141" s="72"/>
      <c r="EG141" s="72"/>
      <c r="EH141" s="72"/>
      <c r="EI141" s="72"/>
      <c r="EJ141" s="72"/>
      <c r="EK141" s="72"/>
      <c r="EL141" s="72"/>
      <c r="EM141" s="72"/>
      <c r="EN141" s="72"/>
      <c r="EO141" s="72"/>
      <c r="EP141" s="72"/>
      <c r="EQ141" s="72"/>
      <c r="ER141" s="72"/>
      <c r="ES141" s="72"/>
      <c r="ET141" s="72"/>
      <c r="EU141" s="72"/>
      <c r="EV141" s="72"/>
      <c r="EW141" s="72"/>
      <c r="EX141" s="72"/>
      <c r="EY141" s="72"/>
      <c r="EZ141" s="72"/>
      <c r="FA141" s="72"/>
      <c r="FB141" s="72"/>
      <c r="FC141" s="72"/>
      <c r="FD141" s="72"/>
      <c r="FE141" s="72"/>
      <c r="FF141" s="72"/>
      <c r="FG141" s="72"/>
      <c r="FH141" s="72"/>
      <c r="FI141" s="72"/>
      <c r="FJ141" s="72"/>
      <c r="FK141" s="72"/>
      <c r="FL141" s="72"/>
      <c r="FM141" s="72"/>
      <c r="FN141" s="72"/>
      <c r="FO141" s="72"/>
      <c r="FP141" s="72"/>
      <c r="FQ141" s="72"/>
      <c r="FR141" s="72"/>
      <c r="FS141" s="72"/>
      <c r="FT141" s="72"/>
      <c r="FU141" s="72"/>
      <c r="FV141" s="72"/>
      <c r="FW141" s="72"/>
      <c r="FX141" s="72"/>
      <c r="FY141" s="72"/>
      <c r="FZ141" s="72"/>
      <c r="GA141" s="72"/>
      <c r="GB141" s="72"/>
      <c r="GC141" s="72"/>
      <c r="GD141" s="72"/>
      <c r="GE141" s="72"/>
      <c r="GF141" s="72"/>
      <c r="GG141" s="72"/>
      <c r="GH141" s="72"/>
      <c r="GI141" s="72"/>
      <c r="GJ141" s="72"/>
      <c r="GK141" s="72"/>
      <c r="GL141" s="72"/>
      <c r="GM141" s="72"/>
      <c r="GN141" s="72"/>
      <c r="GO141" s="72"/>
      <c r="GP141" s="72"/>
      <c r="GQ141" s="72"/>
      <c r="GR141" s="72"/>
      <c r="GS141" s="72"/>
      <c r="GT141" s="72"/>
      <c r="GU141" s="72"/>
      <c r="GV141" s="72"/>
      <c r="GW141" s="72"/>
      <c r="GX141" s="72"/>
      <c r="GY141" s="72"/>
      <c r="GZ141" s="72"/>
      <c r="HA141" s="72"/>
      <c r="HB141" s="72"/>
      <c r="HC141" s="72"/>
      <c r="HD141" s="72"/>
      <c r="HE141" s="72"/>
      <c r="HF141" s="72"/>
    </row>
    <row r="142" spans="1:214" ht="96.75" customHeight="1">
      <c r="A142" s="74">
        <v>141</v>
      </c>
      <c r="B142" s="74" t="s">
        <v>1317</v>
      </c>
      <c r="C142" s="74" t="s">
        <v>1171</v>
      </c>
      <c r="D142" s="75" t="s">
        <v>1171</v>
      </c>
      <c r="E142" s="74" t="s">
        <v>1172</v>
      </c>
      <c r="F142" s="74" t="s">
        <v>1186</v>
      </c>
      <c r="H142" s="74">
        <v>103</v>
      </c>
      <c r="I142" s="76">
        <v>12.391000000000002</v>
      </c>
      <c r="J142" s="74" t="s">
        <v>1174</v>
      </c>
      <c r="K142" s="74" t="s">
        <v>1175</v>
      </c>
      <c r="L142" s="74" t="s">
        <v>1171</v>
      </c>
      <c r="M142" s="72"/>
      <c r="N142" s="72">
        <f t="shared" si="2"/>
        <v>0</v>
      </c>
      <c r="O142" s="72"/>
      <c r="P142" s="72"/>
      <c r="Q142" s="72"/>
      <c r="R142" s="72"/>
      <c r="S142" s="72"/>
      <c r="T142" s="72"/>
      <c r="U142" s="72"/>
      <c r="V142" s="72"/>
      <c r="W142" s="72"/>
      <c r="X142" s="72"/>
      <c r="Y142" s="72"/>
      <c r="Z142" s="72"/>
      <c r="AA142" s="72"/>
      <c r="AB142" s="72"/>
      <c r="AC142" s="72"/>
      <c r="AD142" s="72"/>
      <c r="AE142" s="72"/>
      <c r="AF142" s="72"/>
      <c r="AG142" s="72"/>
      <c r="AH142" s="72"/>
      <c r="AI142" s="72"/>
      <c r="AJ142" s="72"/>
      <c r="AK142" s="72"/>
      <c r="AL142" s="72"/>
      <c r="AM142" s="72"/>
      <c r="AN142" s="72"/>
      <c r="AO142" s="72"/>
      <c r="AP142" s="72"/>
      <c r="AQ142" s="72"/>
      <c r="AR142" s="72"/>
      <c r="AS142" s="72"/>
      <c r="AT142" s="72"/>
      <c r="AU142" s="72"/>
      <c r="AV142" s="72"/>
      <c r="AW142" s="72"/>
      <c r="AX142" s="72"/>
      <c r="AY142" s="72"/>
      <c r="AZ142" s="72"/>
      <c r="BA142" s="72"/>
      <c r="BB142" s="72"/>
      <c r="BC142" s="72"/>
      <c r="BD142" s="72"/>
      <c r="BE142" s="72"/>
      <c r="BF142" s="72"/>
      <c r="BG142" s="72"/>
      <c r="BH142" s="72"/>
      <c r="BI142" s="72"/>
      <c r="BJ142" s="72"/>
      <c r="BK142" s="72"/>
      <c r="BL142" s="72"/>
      <c r="BM142" s="72"/>
      <c r="BN142" s="72"/>
      <c r="BO142" s="72"/>
      <c r="BP142" s="72"/>
      <c r="BQ142" s="72"/>
      <c r="BR142" s="72"/>
      <c r="BS142" s="72"/>
      <c r="BT142" s="72"/>
      <c r="BU142" s="72"/>
      <c r="BV142" s="72"/>
      <c r="BW142" s="72"/>
      <c r="BX142" s="72"/>
      <c r="BY142" s="72"/>
      <c r="BZ142" s="72"/>
      <c r="CA142" s="72"/>
      <c r="CB142" s="72"/>
      <c r="CC142" s="72"/>
      <c r="CD142" s="72"/>
      <c r="CE142" s="72"/>
      <c r="CF142" s="72"/>
      <c r="CG142" s="72"/>
      <c r="CH142" s="72"/>
      <c r="CI142" s="72"/>
      <c r="CJ142" s="72"/>
      <c r="CK142" s="72"/>
      <c r="CL142" s="72"/>
      <c r="CM142" s="72"/>
      <c r="CN142" s="72"/>
      <c r="CO142" s="72"/>
      <c r="CP142" s="72"/>
      <c r="CQ142" s="72"/>
      <c r="CR142" s="72"/>
      <c r="CS142" s="72"/>
      <c r="CT142" s="72"/>
      <c r="CU142" s="72"/>
      <c r="CV142" s="72"/>
      <c r="CW142" s="72"/>
      <c r="CX142" s="72"/>
      <c r="CY142" s="72"/>
      <c r="CZ142" s="72"/>
      <c r="DA142" s="72"/>
      <c r="DB142" s="72"/>
      <c r="DC142" s="72"/>
      <c r="DD142" s="72"/>
      <c r="DE142" s="72"/>
      <c r="DF142" s="72"/>
      <c r="DG142" s="72"/>
      <c r="DH142" s="72"/>
      <c r="DI142" s="72"/>
      <c r="DJ142" s="72"/>
      <c r="DK142" s="72"/>
      <c r="DL142" s="72"/>
      <c r="DM142" s="72"/>
      <c r="DN142" s="72"/>
      <c r="DO142" s="72"/>
      <c r="DP142" s="72"/>
      <c r="DQ142" s="72"/>
      <c r="DR142" s="72"/>
      <c r="DS142" s="72"/>
      <c r="DT142" s="72"/>
      <c r="DU142" s="72"/>
      <c r="DV142" s="72"/>
      <c r="DW142" s="72"/>
      <c r="DX142" s="72"/>
      <c r="DY142" s="72"/>
      <c r="DZ142" s="72"/>
      <c r="EA142" s="72"/>
      <c r="EB142" s="72"/>
      <c r="EC142" s="72"/>
      <c r="ED142" s="72"/>
      <c r="EE142" s="72"/>
      <c r="EF142" s="72"/>
      <c r="EG142" s="72"/>
      <c r="EH142" s="72"/>
      <c r="EI142" s="72"/>
      <c r="EJ142" s="72"/>
      <c r="EK142" s="72"/>
      <c r="EL142" s="72"/>
      <c r="EM142" s="72"/>
      <c r="EN142" s="72"/>
      <c r="EO142" s="72"/>
      <c r="EP142" s="72"/>
      <c r="EQ142" s="72"/>
      <c r="ER142" s="72"/>
      <c r="ES142" s="72"/>
      <c r="ET142" s="72"/>
      <c r="EU142" s="72"/>
      <c r="EV142" s="72"/>
      <c r="EW142" s="72"/>
      <c r="EX142" s="72"/>
      <c r="EY142" s="72"/>
      <c r="EZ142" s="72"/>
      <c r="FA142" s="72"/>
      <c r="FB142" s="72"/>
      <c r="FC142" s="72"/>
      <c r="FD142" s="72"/>
      <c r="FE142" s="72"/>
      <c r="FF142" s="72"/>
      <c r="FG142" s="72"/>
      <c r="FH142" s="72"/>
      <c r="FI142" s="72"/>
      <c r="FJ142" s="72"/>
      <c r="FK142" s="72"/>
      <c r="FL142" s="72"/>
      <c r="FM142" s="72"/>
      <c r="FN142" s="72"/>
      <c r="FO142" s="72"/>
      <c r="FP142" s="72"/>
      <c r="FQ142" s="72"/>
      <c r="FR142" s="72"/>
      <c r="FS142" s="72"/>
      <c r="FT142" s="72"/>
      <c r="FU142" s="72"/>
      <c r="FV142" s="72"/>
      <c r="FW142" s="72"/>
      <c r="FX142" s="72"/>
      <c r="FY142" s="72"/>
      <c r="FZ142" s="72"/>
      <c r="GA142" s="72"/>
      <c r="GB142" s="72"/>
      <c r="GC142" s="72"/>
      <c r="GD142" s="72"/>
      <c r="GE142" s="72"/>
      <c r="GF142" s="72"/>
      <c r="GG142" s="72"/>
      <c r="GH142" s="72"/>
      <c r="GI142" s="72"/>
      <c r="GJ142" s="72"/>
      <c r="GK142" s="72"/>
      <c r="GL142" s="72"/>
      <c r="GM142" s="72"/>
      <c r="GN142" s="72"/>
      <c r="GO142" s="72"/>
      <c r="GP142" s="72"/>
      <c r="GQ142" s="72"/>
      <c r="GR142" s="72"/>
      <c r="GS142" s="72"/>
      <c r="GT142" s="72"/>
      <c r="GU142" s="72"/>
      <c r="GV142" s="72"/>
      <c r="GW142" s="72"/>
      <c r="GX142" s="72"/>
      <c r="GY142" s="72"/>
      <c r="GZ142" s="72"/>
      <c r="HA142" s="72"/>
      <c r="HB142" s="72"/>
      <c r="HC142" s="72"/>
      <c r="HD142" s="72"/>
      <c r="HE142" s="72"/>
      <c r="HF142" s="72"/>
    </row>
    <row r="143" spans="1:214" ht="96.75" customHeight="1">
      <c r="A143" s="74">
        <v>142</v>
      </c>
      <c r="B143" s="74" t="s">
        <v>1318</v>
      </c>
      <c r="C143" s="74" t="s">
        <v>1319</v>
      </c>
      <c r="D143" s="75" t="s">
        <v>1171</v>
      </c>
      <c r="E143" s="74" t="s">
        <v>1172</v>
      </c>
      <c r="F143" s="74" t="s">
        <v>1181</v>
      </c>
      <c r="H143" s="74">
        <v>80</v>
      </c>
      <c r="I143" s="76">
        <v>2.524</v>
      </c>
      <c r="J143" s="74" t="s">
        <v>1174</v>
      </c>
      <c r="K143" s="74" t="s">
        <v>1175</v>
      </c>
      <c r="L143" s="74" t="s">
        <v>1171</v>
      </c>
      <c r="M143" s="72"/>
      <c r="N143" s="72">
        <f t="shared" si="2"/>
        <v>0</v>
      </c>
      <c r="O143" s="72"/>
      <c r="P143" s="72"/>
      <c r="Q143" s="72"/>
      <c r="R143" s="72"/>
      <c r="S143" s="72"/>
      <c r="T143" s="72"/>
      <c r="U143" s="72"/>
      <c r="V143" s="72"/>
      <c r="W143" s="72"/>
      <c r="X143" s="72"/>
      <c r="Y143" s="72"/>
      <c r="Z143" s="72"/>
      <c r="AA143" s="72"/>
      <c r="AB143" s="72"/>
      <c r="AC143" s="72"/>
      <c r="AD143" s="72"/>
      <c r="AE143" s="72"/>
      <c r="AF143" s="72"/>
      <c r="AG143" s="72"/>
      <c r="AH143" s="72"/>
      <c r="AI143" s="72"/>
      <c r="AJ143" s="72"/>
      <c r="AK143" s="72"/>
      <c r="AL143" s="72"/>
      <c r="AM143" s="72"/>
      <c r="AN143" s="72"/>
      <c r="AO143" s="72"/>
      <c r="AP143" s="72"/>
      <c r="AQ143" s="72"/>
      <c r="AR143" s="72"/>
      <c r="AS143" s="72"/>
      <c r="AT143" s="72"/>
      <c r="AU143" s="72"/>
      <c r="AV143" s="72"/>
      <c r="AW143" s="72"/>
      <c r="AX143" s="72"/>
      <c r="AY143" s="72"/>
      <c r="AZ143" s="72"/>
      <c r="BA143" s="72"/>
      <c r="BB143" s="72"/>
      <c r="BC143" s="72"/>
      <c r="BD143" s="72"/>
      <c r="BE143" s="72"/>
      <c r="BF143" s="72"/>
      <c r="BG143" s="72"/>
      <c r="BH143" s="72"/>
      <c r="BI143" s="72"/>
      <c r="BJ143" s="72"/>
      <c r="BK143" s="72"/>
      <c r="BL143" s="72"/>
      <c r="BM143" s="72"/>
      <c r="BN143" s="72"/>
      <c r="BO143" s="72"/>
      <c r="BP143" s="72"/>
      <c r="BQ143" s="72"/>
      <c r="BR143" s="72"/>
      <c r="BS143" s="72"/>
      <c r="BT143" s="72"/>
      <c r="BU143" s="72"/>
      <c r="BV143" s="72"/>
      <c r="BW143" s="72"/>
      <c r="BX143" s="72"/>
      <c r="BY143" s="72"/>
      <c r="BZ143" s="72"/>
      <c r="CA143" s="72"/>
      <c r="CB143" s="72"/>
      <c r="CC143" s="72"/>
      <c r="CD143" s="72"/>
      <c r="CE143" s="72"/>
      <c r="CF143" s="72"/>
      <c r="CG143" s="72"/>
      <c r="CH143" s="72"/>
      <c r="CI143" s="72"/>
      <c r="CJ143" s="72"/>
      <c r="CK143" s="72"/>
      <c r="CL143" s="72"/>
      <c r="CM143" s="72"/>
      <c r="CN143" s="72"/>
      <c r="CO143" s="72"/>
      <c r="CP143" s="72"/>
      <c r="CQ143" s="72"/>
      <c r="CR143" s="72"/>
      <c r="CS143" s="72"/>
      <c r="CT143" s="72"/>
      <c r="CU143" s="72"/>
      <c r="CV143" s="72"/>
      <c r="CW143" s="72"/>
      <c r="CX143" s="72"/>
      <c r="CY143" s="72"/>
      <c r="CZ143" s="72"/>
      <c r="DA143" s="72"/>
      <c r="DB143" s="72"/>
      <c r="DC143" s="72"/>
      <c r="DD143" s="72"/>
      <c r="DE143" s="72"/>
      <c r="DF143" s="72"/>
      <c r="DG143" s="72"/>
      <c r="DH143" s="72"/>
      <c r="DI143" s="72"/>
      <c r="DJ143" s="72"/>
      <c r="DK143" s="72"/>
      <c r="DL143" s="72"/>
      <c r="DM143" s="72"/>
      <c r="DN143" s="72"/>
      <c r="DO143" s="72"/>
      <c r="DP143" s="72"/>
      <c r="DQ143" s="72"/>
      <c r="DR143" s="72"/>
      <c r="DS143" s="72"/>
      <c r="DT143" s="72"/>
      <c r="DU143" s="72"/>
      <c r="DV143" s="72"/>
      <c r="DW143" s="72"/>
      <c r="DX143" s="72"/>
      <c r="DY143" s="72"/>
      <c r="DZ143" s="72"/>
      <c r="EA143" s="72"/>
      <c r="EB143" s="72"/>
      <c r="EC143" s="72"/>
      <c r="ED143" s="72"/>
      <c r="EE143" s="72"/>
      <c r="EF143" s="72"/>
      <c r="EG143" s="72"/>
      <c r="EH143" s="72"/>
      <c r="EI143" s="72"/>
      <c r="EJ143" s="72"/>
      <c r="EK143" s="72"/>
      <c r="EL143" s="72"/>
      <c r="EM143" s="72"/>
      <c r="EN143" s="72"/>
      <c r="EO143" s="72"/>
      <c r="EP143" s="72"/>
      <c r="EQ143" s="72"/>
      <c r="ER143" s="72"/>
      <c r="ES143" s="72"/>
      <c r="ET143" s="72"/>
      <c r="EU143" s="72"/>
      <c r="EV143" s="72"/>
      <c r="EW143" s="72"/>
      <c r="EX143" s="72"/>
      <c r="EY143" s="72"/>
      <c r="EZ143" s="72"/>
      <c r="FA143" s="72"/>
      <c r="FB143" s="72"/>
      <c r="FC143" s="72"/>
      <c r="FD143" s="72"/>
      <c r="FE143" s="72"/>
      <c r="FF143" s="72"/>
      <c r="FG143" s="72"/>
      <c r="FH143" s="72"/>
      <c r="FI143" s="72"/>
      <c r="FJ143" s="72"/>
      <c r="FK143" s="72"/>
      <c r="FL143" s="72"/>
      <c r="FM143" s="72"/>
      <c r="FN143" s="72"/>
      <c r="FO143" s="72"/>
      <c r="FP143" s="72"/>
      <c r="FQ143" s="72"/>
      <c r="FR143" s="72"/>
      <c r="FS143" s="72"/>
      <c r="FT143" s="72"/>
      <c r="FU143" s="72"/>
      <c r="FV143" s="72"/>
      <c r="FW143" s="72"/>
      <c r="FX143" s="72"/>
      <c r="FY143" s="72"/>
      <c r="FZ143" s="72"/>
      <c r="GA143" s="72"/>
      <c r="GB143" s="72"/>
      <c r="GC143" s="72"/>
      <c r="GD143" s="72"/>
      <c r="GE143" s="72"/>
      <c r="GF143" s="72"/>
      <c r="GG143" s="72"/>
      <c r="GH143" s="72"/>
      <c r="GI143" s="72"/>
      <c r="GJ143" s="72"/>
      <c r="GK143" s="72"/>
      <c r="GL143" s="72"/>
      <c r="GM143" s="72"/>
      <c r="GN143" s="72"/>
      <c r="GO143" s="72"/>
      <c r="GP143" s="72"/>
      <c r="GQ143" s="72"/>
      <c r="GR143" s="72"/>
      <c r="GS143" s="72"/>
      <c r="GT143" s="72"/>
      <c r="GU143" s="72"/>
      <c r="GV143" s="72"/>
      <c r="GW143" s="72"/>
      <c r="GX143" s="72"/>
      <c r="GY143" s="72"/>
      <c r="GZ143" s="72"/>
      <c r="HA143" s="72"/>
      <c r="HB143" s="72"/>
      <c r="HC143" s="72"/>
      <c r="HD143" s="72"/>
      <c r="HE143" s="72"/>
      <c r="HF143" s="72"/>
    </row>
    <row r="144" spans="1:214" ht="96.75" customHeight="1">
      <c r="A144" s="74">
        <v>143</v>
      </c>
      <c r="B144" s="74" t="s">
        <v>1320</v>
      </c>
      <c r="C144" s="74" t="s">
        <v>1219</v>
      </c>
      <c r="D144" s="75" t="s">
        <v>1171</v>
      </c>
      <c r="E144" s="74" t="s">
        <v>1172</v>
      </c>
      <c r="F144" s="74" t="s">
        <v>1181</v>
      </c>
      <c r="G144" s="85" t="s">
        <v>1152</v>
      </c>
      <c r="H144" s="74">
        <v>157</v>
      </c>
      <c r="I144" s="76">
        <v>12.094000000000001</v>
      </c>
      <c r="J144" s="74" t="s">
        <v>1174</v>
      </c>
      <c r="K144" s="74" t="s">
        <v>1175</v>
      </c>
      <c r="L144" s="74" t="s">
        <v>1321</v>
      </c>
      <c r="M144" s="72"/>
      <c r="N144" s="72">
        <f t="shared" si="2"/>
        <v>0</v>
      </c>
      <c r="O144" s="72"/>
      <c r="P144" s="72"/>
      <c r="Q144" s="72"/>
      <c r="R144" s="72"/>
      <c r="S144" s="72"/>
      <c r="T144" s="72"/>
      <c r="U144" s="72"/>
      <c r="V144" s="72"/>
      <c r="W144" s="72"/>
      <c r="X144" s="72"/>
      <c r="Y144" s="72"/>
      <c r="Z144" s="72"/>
      <c r="AA144" s="72"/>
      <c r="AB144" s="72"/>
      <c r="AC144" s="72"/>
      <c r="AD144" s="72"/>
      <c r="AE144" s="72"/>
      <c r="AF144" s="72"/>
      <c r="AG144" s="72"/>
      <c r="AH144" s="72"/>
      <c r="AI144" s="72"/>
      <c r="AJ144" s="72"/>
      <c r="AK144" s="72"/>
      <c r="AL144" s="72"/>
      <c r="AM144" s="72"/>
      <c r="AN144" s="72"/>
      <c r="AO144" s="72"/>
      <c r="AP144" s="72"/>
      <c r="AQ144" s="72"/>
      <c r="AR144" s="72"/>
      <c r="AS144" s="72"/>
      <c r="AT144" s="72"/>
      <c r="AU144" s="72"/>
      <c r="AV144" s="72"/>
      <c r="AW144" s="72"/>
      <c r="AX144" s="72"/>
      <c r="AY144" s="72"/>
      <c r="AZ144" s="72"/>
      <c r="BA144" s="72"/>
      <c r="BB144" s="72"/>
      <c r="BC144" s="72"/>
      <c r="BD144" s="72"/>
      <c r="BE144" s="72"/>
      <c r="BF144" s="72"/>
      <c r="BG144" s="72"/>
      <c r="BH144" s="72"/>
      <c r="BI144" s="72"/>
      <c r="BJ144" s="72"/>
      <c r="BK144" s="72"/>
      <c r="BL144" s="72"/>
      <c r="BM144" s="72"/>
      <c r="BN144" s="72"/>
      <c r="BO144" s="72"/>
      <c r="BP144" s="72"/>
      <c r="BQ144" s="72"/>
      <c r="BR144" s="72"/>
      <c r="BS144" s="72"/>
      <c r="BT144" s="72"/>
      <c r="BU144" s="72"/>
      <c r="BV144" s="72"/>
      <c r="BW144" s="72"/>
      <c r="BX144" s="72"/>
      <c r="BY144" s="72"/>
      <c r="BZ144" s="72"/>
      <c r="CA144" s="72"/>
      <c r="CB144" s="72"/>
      <c r="CC144" s="72"/>
      <c r="CD144" s="72"/>
      <c r="CE144" s="72"/>
      <c r="CF144" s="72"/>
      <c r="CG144" s="72"/>
      <c r="CH144" s="72"/>
      <c r="CI144" s="72"/>
      <c r="CJ144" s="72"/>
      <c r="CK144" s="72"/>
      <c r="CL144" s="72"/>
      <c r="CM144" s="72"/>
      <c r="CN144" s="72"/>
      <c r="CO144" s="72"/>
      <c r="CP144" s="72"/>
      <c r="CQ144" s="72"/>
      <c r="CR144" s="72"/>
      <c r="CS144" s="72"/>
      <c r="CT144" s="72"/>
      <c r="CU144" s="72"/>
      <c r="CV144" s="72"/>
      <c r="CW144" s="72"/>
      <c r="CX144" s="72"/>
      <c r="CY144" s="72"/>
      <c r="CZ144" s="72"/>
      <c r="DA144" s="72"/>
      <c r="DB144" s="72"/>
      <c r="DC144" s="72"/>
      <c r="DD144" s="72"/>
      <c r="DE144" s="72"/>
      <c r="DF144" s="72"/>
      <c r="DG144" s="72"/>
      <c r="DH144" s="72"/>
      <c r="DI144" s="72"/>
      <c r="DJ144" s="72"/>
      <c r="DK144" s="72"/>
      <c r="DL144" s="72"/>
      <c r="DM144" s="72"/>
      <c r="DN144" s="72"/>
      <c r="DO144" s="72"/>
      <c r="DP144" s="72"/>
      <c r="DQ144" s="72"/>
      <c r="DR144" s="72"/>
      <c r="DS144" s="72"/>
      <c r="DT144" s="72"/>
      <c r="DU144" s="72"/>
      <c r="DV144" s="72"/>
      <c r="DW144" s="72"/>
      <c r="DX144" s="72"/>
      <c r="DY144" s="72"/>
      <c r="DZ144" s="72"/>
      <c r="EA144" s="72"/>
      <c r="EB144" s="72"/>
      <c r="EC144" s="72"/>
      <c r="ED144" s="72"/>
      <c r="EE144" s="72"/>
      <c r="EF144" s="72"/>
      <c r="EG144" s="72"/>
      <c r="EH144" s="72"/>
      <c r="EI144" s="72"/>
      <c r="EJ144" s="72"/>
      <c r="EK144" s="72"/>
      <c r="EL144" s="72"/>
      <c r="EM144" s="72"/>
      <c r="EN144" s="72"/>
      <c r="EO144" s="72"/>
      <c r="EP144" s="72"/>
      <c r="EQ144" s="72"/>
      <c r="ER144" s="72"/>
      <c r="ES144" s="72"/>
      <c r="ET144" s="72"/>
      <c r="EU144" s="72"/>
      <c r="EV144" s="72"/>
      <c r="EW144" s="72"/>
      <c r="EX144" s="72"/>
      <c r="EY144" s="72"/>
      <c r="EZ144" s="72"/>
      <c r="FA144" s="72"/>
      <c r="FB144" s="72"/>
      <c r="FC144" s="72"/>
      <c r="FD144" s="72"/>
      <c r="FE144" s="72"/>
      <c r="FF144" s="72"/>
      <c r="FG144" s="72"/>
      <c r="FH144" s="72"/>
      <c r="FI144" s="72"/>
      <c r="FJ144" s="72"/>
      <c r="FK144" s="72"/>
      <c r="FL144" s="72"/>
      <c r="FM144" s="72"/>
      <c r="FN144" s="72"/>
      <c r="FO144" s="72"/>
      <c r="FP144" s="72"/>
      <c r="FQ144" s="72"/>
      <c r="FR144" s="72"/>
      <c r="FS144" s="72"/>
      <c r="FT144" s="72"/>
      <c r="FU144" s="72"/>
      <c r="FV144" s="72"/>
      <c r="FW144" s="72"/>
      <c r="FX144" s="72"/>
      <c r="FY144" s="72"/>
      <c r="FZ144" s="72"/>
      <c r="GA144" s="72"/>
      <c r="GB144" s="72"/>
      <c r="GC144" s="72"/>
      <c r="GD144" s="72"/>
      <c r="GE144" s="72"/>
      <c r="GF144" s="72"/>
      <c r="GG144" s="72"/>
      <c r="GH144" s="72"/>
      <c r="GI144" s="72"/>
      <c r="GJ144" s="72"/>
      <c r="GK144" s="72"/>
      <c r="GL144" s="72"/>
      <c r="GM144" s="72"/>
      <c r="GN144" s="72"/>
      <c r="GO144" s="72"/>
      <c r="GP144" s="72"/>
      <c r="GQ144" s="72"/>
      <c r="GR144" s="72"/>
      <c r="GS144" s="72"/>
      <c r="GT144" s="72"/>
      <c r="GU144" s="72"/>
      <c r="GV144" s="72"/>
      <c r="GW144" s="72"/>
      <c r="GX144" s="72"/>
      <c r="GY144" s="72"/>
      <c r="GZ144" s="72"/>
      <c r="HA144" s="72"/>
      <c r="HB144" s="72"/>
      <c r="HC144" s="72"/>
      <c r="HD144" s="72"/>
      <c r="HE144" s="72"/>
      <c r="HF144" s="72"/>
    </row>
    <row r="145" spans="1:214" ht="96.75" customHeight="1">
      <c r="A145" s="74">
        <v>144</v>
      </c>
      <c r="B145" s="74" t="s">
        <v>1322</v>
      </c>
      <c r="C145" s="74" t="s">
        <v>1183</v>
      </c>
      <c r="D145" s="75" t="s">
        <v>1171</v>
      </c>
      <c r="E145" s="74" t="s">
        <v>1172</v>
      </c>
      <c r="F145" s="74" t="s">
        <v>1181</v>
      </c>
      <c r="H145" s="74">
        <v>83</v>
      </c>
      <c r="I145" s="76">
        <v>13.414000000000001</v>
      </c>
      <c r="J145" s="74" t="s">
        <v>1174</v>
      </c>
      <c r="K145" s="74" t="s">
        <v>1175</v>
      </c>
      <c r="L145" s="74" t="s">
        <v>1323</v>
      </c>
      <c r="M145" s="72"/>
      <c r="N145" s="72">
        <f t="shared" si="2"/>
        <v>0</v>
      </c>
      <c r="O145" s="72"/>
      <c r="P145" s="72"/>
      <c r="Q145" s="72"/>
      <c r="R145" s="72"/>
      <c r="S145" s="72"/>
      <c r="T145" s="72"/>
      <c r="U145" s="72"/>
      <c r="V145" s="72"/>
      <c r="W145" s="72"/>
      <c r="X145" s="72"/>
      <c r="Y145" s="72"/>
      <c r="Z145" s="72"/>
      <c r="AA145" s="72"/>
      <c r="AB145" s="72"/>
      <c r="AC145" s="72"/>
      <c r="AD145" s="72"/>
      <c r="AE145" s="72"/>
      <c r="AF145" s="72"/>
      <c r="AG145" s="72"/>
      <c r="AH145" s="72"/>
      <c r="AI145" s="72"/>
      <c r="AJ145" s="72"/>
      <c r="AK145" s="72"/>
      <c r="AL145" s="72"/>
      <c r="AM145" s="72"/>
      <c r="AN145" s="72"/>
      <c r="AO145" s="72"/>
      <c r="AP145" s="72"/>
      <c r="AQ145" s="72"/>
      <c r="AR145" s="72"/>
      <c r="AS145" s="72"/>
      <c r="AT145" s="72"/>
      <c r="AU145" s="72"/>
      <c r="AV145" s="72"/>
      <c r="AW145" s="72"/>
      <c r="AX145" s="72"/>
      <c r="AY145" s="72"/>
      <c r="AZ145" s="72"/>
      <c r="BA145" s="72"/>
      <c r="BB145" s="72"/>
      <c r="BC145" s="72"/>
      <c r="BD145" s="72"/>
      <c r="BE145" s="72"/>
      <c r="BF145" s="72"/>
      <c r="BG145" s="72"/>
      <c r="BH145" s="72"/>
      <c r="BI145" s="72"/>
      <c r="BJ145" s="72"/>
      <c r="BK145" s="72"/>
      <c r="BL145" s="72"/>
      <c r="BM145" s="72"/>
      <c r="BN145" s="72"/>
      <c r="BO145" s="72"/>
      <c r="BP145" s="72"/>
      <c r="BQ145" s="72"/>
      <c r="BR145" s="72"/>
      <c r="BS145" s="72"/>
      <c r="BT145" s="72"/>
      <c r="BU145" s="72"/>
      <c r="BV145" s="72"/>
      <c r="BW145" s="72"/>
      <c r="BX145" s="72"/>
      <c r="BY145" s="72"/>
      <c r="BZ145" s="72"/>
      <c r="CA145" s="72"/>
      <c r="CB145" s="72"/>
      <c r="CC145" s="72"/>
      <c r="CD145" s="72"/>
      <c r="CE145" s="72"/>
      <c r="CF145" s="72"/>
      <c r="CG145" s="72"/>
      <c r="CH145" s="72"/>
      <c r="CI145" s="72"/>
      <c r="CJ145" s="72"/>
      <c r="CK145" s="72"/>
      <c r="CL145" s="72"/>
      <c r="CM145" s="72"/>
      <c r="CN145" s="72"/>
      <c r="CO145" s="72"/>
      <c r="CP145" s="72"/>
      <c r="CQ145" s="72"/>
      <c r="CR145" s="72"/>
      <c r="CS145" s="72"/>
      <c r="CT145" s="72"/>
      <c r="CU145" s="72"/>
      <c r="CV145" s="72"/>
      <c r="CW145" s="72"/>
      <c r="CX145" s="72"/>
      <c r="CY145" s="72"/>
      <c r="CZ145" s="72"/>
      <c r="DA145" s="72"/>
      <c r="DB145" s="72"/>
      <c r="DC145" s="72"/>
      <c r="DD145" s="72"/>
      <c r="DE145" s="72"/>
      <c r="DF145" s="72"/>
      <c r="DG145" s="72"/>
      <c r="DH145" s="72"/>
      <c r="DI145" s="72"/>
      <c r="DJ145" s="72"/>
      <c r="DK145" s="72"/>
      <c r="DL145" s="72"/>
      <c r="DM145" s="72"/>
      <c r="DN145" s="72"/>
      <c r="DO145" s="72"/>
      <c r="DP145" s="72"/>
      <c r="DQ145" s="72"/>
      <c r="DR145" s="72"/>
      <c r="DS145" s="72"/>
      <c r="DT145" s="72"/>
      <c r="DU145" s="72"/>
      <c r="DV145" s="72"/>
      <c r="DW145" s="72"/>
      <c r="DX145" s="72"/>
      <c r="DY145" s="72"/>
      <c r="DZ145" s="72"/>
      <c r="EA145" s="72"/>
      <c r="EB145" s="72"/>
      <c r="EC145" s="72"/>
      <c r="ED145" s="72"/>
      <c r="EE145" s="72"/>
      <c r="EF145" s="72"/>
      <c r="EG145" s="72"/>
      <c r="EH145" s="72"/>
      <c r="EI145" s="72"/>
      <c r="EJ145" s="72"/>
      <c r="EK145" s="72"/>
      <c r="EL145" s="72"/>
      <c r="EM145" s="72"/>
      <c r="EN145" s="72"/>
      <c r="EO145" s="72"/>
      <c r="EP145" s="72"/>
      <c r="EQ145" s="72"/>
      <c r="ER145" s="72"/>
      <c r="ES145" s="72"/>
      <c r="ET145" s="72"/>
      <c r="EU145" s="72"/>
      <c r="EV145" s="72"/>
      <c r="EW145" s="72"/>
      <c r="EX145" s="72"/>
      <c r="EY145" s="72"/>
      <c r="EZ145" s="72"/>
      <c r="FA145" s="72"/>
      <c r="FB145" s="72"/>
      <c r="FC145" s="72"/>
      <c r="FD145" s="72"/>
      <c r="FE145" s="72"/>
      <c r="FF145" s="72"/>
      <c r="FG145" s="72"/>
      <c r="FH145" s="72"/>
      <c r="FI145" s="72"/>
      <c r="FJ145" s="72"/>
      <c r="FK145" s="72"/>
      <c r="FL145" s="72"/>
      <c r="FM145" s="72"/>
      <c r="FN145" s="72"/>
      <c r="FO145" s="72"/>
      <c r="FP145" s="72"/>
      <c r="FQ145" s="72"/>
      <c r="FR145" s="72"/>
      <c r="FS145" s="72"/>
      <c r="FT145" s="72"/>
      <c r="FU145" s="72"/>
      <c r="FV145" s="72"/>
      <c r="FW145" s="72"/>
      <c r="FX145" s="72"/>
      <c r="FY145" s="72"/>
      <c r="FZ145" s="72"/>
      <c r="GA145" s="72"/>
      <c r="GB145" s="72"/>
      <c r="GC145" s="72"/>
      <c r="GD145" s="72"/>
      <c r="GE145" s="72"/>
      <c r="GF145" s="72"/>
      <c r="GG145" s="72"/>
      <c r="GH145" s="72"/>
      <c r="GI145" s="72"/>
      <c r="GJ145" s="72"/>
      <c r="GK145" s="72"/>
      <c r="GL145" s="72"/>
      <c r="GM145" s="72"/>
      <c r="GN145" s="72"/>
      <c r="GO145" s="72"/>
      <c r="GP145" s="72"/>
      <c r="GQ145" s="72"/>
      <c r="GR145" s="72"/>
      <c r="GS145" s="72"/>
      <c r="GT145" s="72"/>
      <c r="GU145" s="72"/>
      <c r="GV145" s="72"/>
      <c r="GW145" s="72"/>
      <c r="GX145" s="72"/>
      <c r="GY145" s="72"/>
      <c r="GZ145" s="72"/>
      <c r="HA145" s="72"/>
      <c r="HB145" s="72"/>
      <c r="HC145" s="72"/>
      <c r="HD145" s="72"/>
      <c r="HE145" s="72"/>
      <c r="HF145" s="72"/>
    </row>
    <row r="146" spans="1:214" ht="96.75" customHeight="1">
      <c r="A146" s="74">
        <v>145</v>
      </c>
      <c r="B146" s="74" t="s">
        <v>1324</v>
      </c>
      <c r="C146" s="74" t="s">
        <v>1213</v>
      </c>
      <c r="D146" s="75" t="s">
        <v>1171</v>
      </c>
      <c r="E146" s="74" t="s">
        <v>1172</v>
      </c>
      <c r="F146" s="74" t="s">
        <v>1173</v>
      </c>
      <c r="H146" s="74">
        <v>263</v>
      </c>
      <c r="I146" s="76">
        <v>13.711000000000002</v>
      </c>
      <c r="J146" s="74" t="s">
        <v>1174</v>
      </c>
      <c r="K146" s="74" t="s">
        <v>1175</v>
      </c>
      <c r="L146" s="74" t="s">
        <v>1325</v>
      </c>
      <c r="M146" s="72"/>
      <c r="N146" s="72">
        <f t="shared" si="2"/>
        <v>0</v>
      </c>
      <c r="O146" s="72"/>
      <c r="P146" s="72"/>
      <c r="Q146" s="72"/>
      <c r="R146" s="72"/>
      <c r="S146" s="72"/>
      <c r="T146" s="72"/>
      <c r="U146" s="72"/>
      <c r="V146" s="72"/>
      <c r="W146" s="72"/>
      <c r="X146" s="72"/>
      <c r="Y146" s="72"/>
      <c r="Z146" s="72"/>
      <c r="AA146" s="72"/>
      <c r="AB146" s="72"/>
      <c r="AC146" s="72"/>
      <c r="AD146" s="72"/>
      <c r="AE146" s="72"/>
      <c r="AF146" s="72"/>
      <c r="AG146" s="72"/>
      <c r="AH146" s="72"/>
      <c r="AI146" s="72"/>
      <c r="AJ146" s="72"/>
      <c r="AK146" s="72"/>
      <c r="AL146" s="72"/>
      <c r="AM146" s="72"/>
      <c r="AN146" s="72"/>
      <c r="AO146" s="72"/>
      <c r="AP146" s="72"/>
      <c r="AQ146" s="72"/>
      <c r="AR146" s="72"/>
      <c r="AS146" s="72"/>
      <c r="AT146" s="72"/>
      <c r="AU146" s="72"/>
      <c r="AV146" s="72"/>
      <c r="AW146" s="72"/>
      <c r="AX146" s="72"/>
      <c r="AY146" s="72"/>
      <c r="AZ146" s="72"/>
      <c r="BA146" s="72"/>
      <c r="BB146" s="72"/>
      <c r="BC146" s="72"/>
      <c r="BD146" s="72"/>
      <c r="BE146" s="72"/>
      <c r="BF146" s="72"/>
      <c r="BG146" s="72"/>
      <c r="BH146" s="72"/>
      <c r="BI146" s="72"/>
      <c r="BJ146" s="72"/>
      <c r="BK146" s="72"/>
      <c r="BL146" s="72"/>
      <c r="BM146" s="72"/>
      <c r="BN146" s="72"/>
      <c r="BO146" s="72"/>
      <c r="BP146" s="72"/>
      <c r="BQ146" s="72"/>
      <c r="BR146" s="72"/>
      <c r="BS146" s="72"/>
      <c r="BT146" s="72"/>
      <c r="BU146" s="72"/>
      <c r="BV146" s="72"/>
      <c r="BW146" s="72"/>
      <c r="BX146" s="72"/>
      <c r="BY146" s="72"/>
      <c r="BZ146" s="72"/>
      <c r="CA146" s="72"/>
      <c r="CB146" s="72"/>
      <c r="CC146" s="72"/>
      <c r="CD146" s="72"/>
      <c r="CE146" s="72"/>
      <c r="CF146" s="72"/>
      <c r="CG146" s="72"/>
      <c r="CH146" s="72"/>
      <c r="CI146" s="72"/>
      <c r="CJ146" s="72"/>
      <c r="CK146" s="72"/>
      <c r="CL146" s="72"/>
      <c r="CM146" s="72"/>
      <c r="CN146" s="72"/>
      <c r="CO146" s="72"/>
      <c r="CP146" s="72"/>
      <c r="CQ146" s="72"/>
      <c r="CR146" s="72"/>
      <c r="CS146" s="72"/>
      <c r="CT146" s="72"/>
      <c r="CU146" s="72"/>
      <c r="CV146" s="72"/>
      <c r="CW146" s="72"/>
      <c r="CX146" s="72"/>
      <c r="CY146" s="72"/>
      <c r="CZ146" s="72"/>
      <c r="DA146" s="72"/>
      <c r="DB146" s="72"/>
      <c r="DC146" s="72"/>
      <c r="DD146" s="72"/>
      <c r="DE146" s="72"/>
      <c r="DF146" s="72"/>
      <c r="DG146" s="72"/>
      <c r="DH146" s="72"/>
      <c r="DI146" s="72"/>
      <c r="DJ146" s="72"/>
      <c r="DK146" s="72"/>
      <c r="DL146" s="72"/>
      <c r="DM146" s="72"/>
      <c r="DN146" s="72"/>
      <c r="DO146" s="72"/>
      <c r="DP146" s="72"/>
      <c r="DQ146" s="72"/>
      <c r="DR146" s="72"/>
      <c r="DS146" s="72"/>
      <c r="DT146" s="72"/>
      <c r="DU146" s="72"/>
      <c r="DV146" s="72"/>
      <c r="DW146" s="72"/>
      <c r="DX146" s="72"/>
      <c r="DY146" s="72"/>
      <c r="DZ146" s="72"/>
      <c r="EA146" s="72"/>
      <c r="EB146" s="72"/>
      <c r="EC146" s="72"/>
      <c r="ED146" s="72"/>
      <c r="EE146" s="72"/>
      <c r="EF146" s="72"/>
      <c r="EG146" s="72"/>
      <c r="EH146" s="72"/>
      <c r="EI146" s="72"/>
      <c r="EJ146" s="72"/>
      <c r="EK146" s="72"/>
      <c r="EL146" s="72"/>
      <c r="EM146" s="72"/>
      <c r="EN146" s="72"/>
      <c r="EO146" s="72"/>
      <c r="EP146" s="72"/>
      <c r="EQ146" s="72"/>
      <c r="ER146" s="72"/>
      <c r="ES146" s="72"/>
      <c r="ET146" s="72"/>
      <c r="EU146" s="72"/>
      <c r="EV146" s="72"/>
      <c r="EW146" s="72"/>
      <c r="EX146" s="72"/>
      <c r="EY146" s="72"/>
      <c r="EZ146" s="72"/>
      <c r="FA146" s="72"/>
      <c r="FB146" s="72"/>
      <c r="FC146" s="72"/>
      <c r="FD146" s="72"/>
      <c r="FE146" s="72"/>
      <c r="FF146" s="72"/>
      <c r="FG146" s="72"/>
      <c r="FH146" s="72"/>
      <c r="FI146" s="72"/>
      <c r="FJ146" s="72"/>
      <c r="FK146" s="72"/>
      <c r="FL146" s="72"/>
      <c r="FM146" s="72"/>
      <c r="FN146" s="72"/>
      <c r="FO146" s="72"/>
      <c r="FP146" s="72"/>
      <c r="FQ146" s="72"/>
      <c r="FR146" s="72"/>
      <c r="FS146" s="72"/>
      <c r="FT146" s="72"/>
      <c r="FU146" s="72"/>
      <c r="FV146" s="72"/>
      <c r="FW146" s="72"/>
      <c r="FX146" s="72"/>
      <c r="FY146" s="72"/>
      <c r="FZ146" s="72"/>
      <c r="GA146" s="72"/>
      <c r="GB146" s="72"/>
      <c r="GC146" s="72"/>
      <c r="GD146" s="72"/>
      <c r="GE146" s="72"/>
      <c r="GF146" s="72"/>
      <c r="GG146" s="72"/>
      <c r="GH146" s="72"/>
      <c r="GI146" s="72"/>
      <c r="GJ146" s="72"/>
      <c r="GK146" s="72"/>
      <c r="GL146" s="72"/>
      <c r="GM146" s="72"/>
      <c r="GN146" s="72"/>
      <c r="GO146" s="72"/>
      <c r="GP146" s="72"/>
      <c r="GQ146" s="72"/>
      <c r="GR146" s="72"/>
      <c r="GS146" s="72"/>
      <c r="GT146" s="72"/>
      <c r="GU146" s="72"/>
      <c r="GV146" s="72"/>
      <c r="GW146" s="72"/>
      <c r="GX146" s="72"/>
      <c r="GY146" s="72"/>
      <c r="GZ146" s="72"/>
      <c r="HA146" s="72"/>
      <c r="HB146" s="72"/>
      <c r="HC146" s="72"/>
      <c r="HD146" s="72"/>
      <c r="HE146" s="72"/>
      <c r="HF146" s="72"/>
    </row>
    <row r="147" spans="1:214" ht="96.75" customHeight="1">
      <c r="A147" s="74">
        <v>146</v>
      </c>
      <c r="B147" s="74" t="s">
        <v>1326</v>
      </c>
      <c r="C147" s="74" t="s">
        <v>1216</v>
      </c>
      <c r="D147" s="75" t="s">
        <v>1171</v>
      </c>
      <c r="E147" s="74" t="s">
        <v>1178</v>
      </c>
      <c r="F147" s="74" t="s">
        <v>1181</v>
      </c>
      <c r="H147" s="74">
        <v>22</v>
      </c>
      <c r="I147" s="76">
        <v>13.414000000000001</v>
      </c>
      <c r="J147" s="74" t="s">
        <v>1174</v>
      </c>
      <c r="K147" s="74" t="s">
        <v>1175</v>
      </c>
      <c r="L147" s="74" t="s">
        <v>1327</v>
      </c>
      <c r="M147" s="72"/>
      <c r="N147" s="72">
        <f t="shared" si="2"/>
        <v>0</v>
      </c>
      <c r="O147" s="72"/>
      <c r="P147" s="72"/>
      <c r="Q147" s="72"/>
      <c r="R147" s="72"/>
      <c r="S147" s="72"/>
      <c r="T147" s="72"/>
      <c r="U147" s="72"/>
      <c r="V147" s="72"/>
      <c r="W147" s="72"/>
      <c r="X147" s="72"/>
      <c r="Y147" s="72"/>
      <c r="Z147" s="72"/>
      <c r="AA147" s="72"/>
      <c r="AB147" s="72"/>
      <c r="AC147" s="72"/>
      <c r="AD147" s="72"/>
      <c r="AE147" s="72"/>
      <c r="AF147" s="72"/>
      <c r="AG147" s="72"/>
      <c r="AH147" s="72"/>
      <c r="AI147" s="72"/>
      <c r="AJ147" s="72"/>
      <c r="AK147" s="72"/>
      <c r="AL147" s="72"/>
      <c r="AM147" s="72"/>
      <c r="AN147" s="72"/>
      <c r="AO147" s="72"/>
      <c r="AP147" s="72"/>
      <c r="AQ147" s="72"/>
      <c r="AR147" s="72"/>
      <c r="AS147" s="72"/>
      <c r="AT147" s="72"/>
      <c r="AU147" s="72"/>
      <c r="AV147" s="72"/>
      <c r="AW147" s="72"/>
      <c r="AX147" s="72"/>
      <c r="AY147" s="72"/>
      <c r="AZ147" s="72"/>
      <c r="BA147" s="72"/>
      <c r="BB147" s="72"/>
      <c r="BC147" s="72"/>
      <c r="BD147" s="72"/>
      <c r="BE147" s="72"/>
      <c r="BF147" s="72"/>
      <c r="BG147" s="72"/>
      <c r="BH147" s="72"/>
      <c r="BI147" s="72"/>
      <c r="BJ147" s="72"/>
      <c r="BK147" s="72"/>
      <c r="BL147" s="72"/>
      <c r="BM147" s="72"/>
      <c r="BN147" s="72"/>
      <c r="BO147" s="72"/>
      <c r="BP147" s="72"/>
      <c r="BQ147" s="72"/>
      <c r="BR147" s="72"/>
      <c r="BS147" s="72"/>
      <c r="BT147" s="72"/>
      <c r="BU147" s="72"/>
      <c r="BV147" s="72"/>
      <c r="BW147" s="72"/>
      <c r="BX147" s="72"/>
      <c r="BY147" s="72"/>
      <c r="BZ147" s="72"/>
      <c r="CA147" s="72"/>
      <c r="CB147" s="72"/>
      <c r="CC147" s="72"/>
      <c r="CD147" s="72"/>
      <c r="CE147" s="72"/>
      <c r="CF147" s="72"/>
      <c r="CG147" s="72"/>
      <c r="CH147" s="72"/>
      <c r="CI147" s="72"/>
      <c r="CJ147" s="72"/>
      <c r="CK147" s="72"/>
      <c r="CL147" s="72"/>
      <c r="CM147" s="72"/>
      <c r="CN147" s="72"/>
      <c r="CO147" s="72"/>
      <c r="CP147" s="72"/>
      <c r="CQ147" s="72"/>
      <c r="CR147" s="72"/>
      <c r="CS147" s="72"/>
      <c r="CT147" s="72"/>
      <c r="CU147" s="72"/>
      <c r="CV147" s="72"/>
      <c r="CW147" s="72"/>
      <c r="CX147" s="72"/>
      <c r="CY147" s="72"/>
      <c r="CZ147" s="72"/>
      <c r="DA147" s="72"/>
      <c r="DB147" s="72"/>
      <c r="DC147" s="72"/>
      <c r="DD147" s="72"/>
      <c r="DE147" s="72"/>
      <c r="DF147" s="72"/>
      <c r="DG147" s="72"/>
      <c r="DH147" s="72"/>
      <c r="DI147" s="72"/>
      <c r="DJ147" s="72"/>
      <c r="DK147" s="72"/>
      <c r="DL147" s="72"/>
      <c r="DM147" s="72"/>
      <c r="DN147" s="72"/>
      <c r="DO147" s="72"/>
      <c r="DP147" s="72"/>
      <c r="DQ147" s="72"/>
      <c r="DR147" s="72"/>
      <c r="DS147" s="72"/>
      <c r="DT147" s="72"/>
      <c r="DU147" s="72"/>
      <c r="DV147" s="72"/>
      <c r="DW147" s="72"/>
      <c r="DX147" s="72"/>
      <c r="DY147" s="72"/>
      <c r="DZ147" s="72"/>
      <c r="EA147" s="72"/>
      <c r="EB147" s="72"/>
      <c r="EC147" s="72"/>
      <c r="ED147" s="72"/>
      <c r="EE147" s="72"/>
      <c r="EF147" s="72"/>
      <c r="EG147" s="72"/>
      <c r="EH147" s="72"/>
      <c r="EI147" s="72"/>
      <c r="EJ147" s="72"/>
      <c r="EK147" s="72"/>
      <c r="EL147" s="72"/>
      <c r="EM147" s="72"/>
      <c r="EN147" s="72"/>
      <c r="EO147" s="72"/>
      <c r="EP147" s="72"/>
      <c r="EQ147" s="72"/>
      <c r="ER147" s="72"/>
      <c r="ES147" s="72"/>
      <c r="ET147" s="72"/>
      <c r="EU147" s="72"/>
      <c r="EV147" s="72"/>
      <c r="EW147" s="72"/>
      <c r="EX147" s="72"/>
      <c r="EY147" s="72"/>
      <c r="EZ147" s="72"/>
      <c r="FA147" s="72"/>
      <c r="FB147" s="72"/>
      <c r="FC147" s="72"/>
      <c r="FD147" s="72"/>
      <c r="FE147" s="72"/>
      <c r="FF147" s="72"/>
      <c r="FG147" s="72"/>
      <c r="FH147" s="72"/>
      <c r="FI147" s="72"/>
      <c r="FJ147" s="72"/>
      <c r="FK147" s="72"/>
      <c r="FL147" s="72"/>
      <c r="FM147" s="72"/>
      <c r="FN147" s="72"/>
      <c r="FO147" s="72"/>
      <c r="FP147" s="72"/>
      <c r="FQ147" s="72"/>
      <c r="FR147" s="72"/>
      <c r="FS147" s="72"/>
      <c r="FT147" s="72"/>
      <c r="FU147" s="72"/>
      <c r="FV147" s="72"/>
      <c r="FW147" s="72"/>
      <c r="FX147" s="72"/>
      <c r="FY147" s="72"/>
      <c r="FZ147" s="72"/>
      <c r="GA147" s="72"/>
      <c r="GB147" s="72"/>
      <c r="GC147" s="72"/>
      <c r="GD147" s="72"/>
      <c r="GE147" s="72"/>
      <c r="GF147" s="72"/>
      <c r="GG147" s="72"/>
      <c r="GH147" s="72"/>
      <c r="GI147" s="72"/>
      <c r="GJ147" s="72"/>
      <c r="GK147" s="72"/>
      <c r="GL147" s="72"/>
      <c r="GM147" s="72"/>
      <c r="GN147" s="72"/>
      <c r="GO147" s="72"/>
      <c r="GP147" s="72"/>
      <c r="GQ147" s="72"/>
      <c r="GR147" s="72"/>
      <c r="GS147" s="72"/>
      <c r="GT147" s="72"/>
      <c r="GU147" s="72"/>
      <c r="GV147" s="72"/>
      <c r="GW147" s="72"/>
      <c r="GX147" s="72"/>
      <c r="GY147" s="72"/>
      <c r="GZ147" s="72"/>
      <c r="HA147" s="72"/>
      <c r="HB147" s="72"/>
      <c r="HC147" s="72"/>
      <c r="HD147" s="72"/>
      <c r="HE147" s="72"/>
      <c r="HF147" s="72"/>
    </row>
    <row r="148" spans="1:214" ht="96.75" customHeight="1">
      <c r="A148" s="74">
        <v>147</v>
      </c>
      <c r="B148" s="74" t="s">
        <v>1328</v>
      </c>
      <c r="C148" s="74" t="s">
        <v>1216</v>
      </c>
      <c r="D148" s="75" t="s">
        <v>1171</v>
      </c>
      <c r="E148" s="74" t="s">
        <v>1172</v>
      </c>
      <c r="F148" s="74" t="s">
        <v>1181</v>
      </c>
      <c r="H148" s="74">
        <v>180</v>
      </c>
      <c r="I148" s="76">
        <v>11.500000000000002</v>
      </c>
      <c r="J148" s="74" t="s">
        <v>1174</v>
      </c>
      <c r="K148" s="74" t="s">
        <v>1175</v>
      </c>
      <c r="L148" s="74" t="s">
        <v>1329</v>
      </c>
      <c r="M148" s="72"/>
      <c r="N148" s="72">
        <f t="shared" si="2"/>
        <v>0</v>
      </c>
      <c r="O148" s="72"/>
      <c r="P148" s="72"/>
      <c r="Q148" s="72"/>
      <c r="R148" s="72"/>
      <c r="S148" s="72"/>
      <c r="T148" s="72"/>
      <c r="U148" s="72"/>
      <c r="V148" s="72"/>
      <c r="W148" s="72"/>
      <c r="X148" s="72"/>
      <c r="Y148" s="72"/>
      <c r="Z148" s="72"/>
      <c r="AA148" s="72"/>
      <c r="AB148" s="72"/>
      <c r="AC148" s="72"/>
      <c r="AD148" s="72"/>
      <c r="AE148" s="72"/>
      <c r="AF148" s="72"/>
      <c r="AG148" s="72"/>
      <c r="AH148" s="72"/>
      <c r="AI148" s="72"/>
      <c r="AJ148" s="72"/>
      <c r="AK148" s="72"/>
      <c r="AL148" s="72"/>
      <c r="AM148" s="72"/>
      <c r="AN148" s="72"/>
      <c r="AO148" s="72"/>
      <c r="AP148" s="72"/>
      <c r="AQ148" s="72"/>
      <c r="AR148" s="72"/>
      <c r="AS148" s="72"/>
      <c r="AT148" s="72"/>
      <c r="AU148" s="72"/>
      <c r="AV148" s="72"/>
      <c r="AW148" s="72"/>
      <c r="AX148" s="72"/>
      <c r="AY148" s="72"/>
      <c r="AZ148" s="72"/>
      <c r="BA148" s="72"/>
      <c r="BB148" s="72"/>
      <c r="BC148" s="72"/>
      <c r="BD148" s="72"/>
      <c r="BE148" s="72"/>
      <c r="BF148" s="72"/>
      <c r="BG148" s="72"/>
      <c r="BH148" s="72"/>
      <c r="BI148" s="72"/>
      <c r="BJ148" s="72"/>
      <c r="BK148" s="72"/>
      <c r="BL148" s="72"/>
      <c r="BM148" s="72"/>
      <c r="BN148" s="72"/>
      <c r="BO148" s="72"/>
      <c r="BP148" s="72"/>
      <c r="BQ148" s="72"/>
      <c r="BR148" s="72"/>
      <c r="BS148" s="72"/>
      <c r="BT148" s="72"/>
      <c r="BU148" s="72"/>
      <c r="BV148" s="72"/>
      <c r="BW148" s="72"/>
      <c r="BX148" s="72"/>
      <c r="BY148" s="72"/>
      <c r="BZ148" s="72"/>
      <c r="CA148" s="72"/>
      <c r="CB148" s="72"/>
      <c r="CC148" s="72"/>
      <c r="CD148" s="72"/>
      <c r="CE148" s="72"/>
      <c r="CF148" s="72"/>
      <c r="CG148" s="72"/>
      <c r="CH148" s="72"/>
      <c r="CI148" s="72"/>
      <c r="CJ148" s="72"/>
      <c r="CK148" s="72"/>
      <c r="CL148" s="72"/>
      <c r="CM148" s="72"/>
      <c r="CN148" s="72"/>
      <c r="CO148" s="72"/>
      <c r="CP148" s="72"/>
      <c r="CQ148" s="72"/>
      <c r="CR148" s="72"/>
      <c r="CS148" s="72"/>
      <c r="CT148" s="72"/>
      <c r="CU148" s="72"/>
      <c r="CV148" s="72"/>
      <c r="CW148" s="72"/>
      <c r="CX148" s="72"/>
      <c r="CY148" s="72"/>
      <c r="CZ148" s="72"/>
      <c r="DA148" s="72"/>
      <c r="DB148" s="72"/>
      <c r="DC148" s="72"/>
      <c r="DD148" s="72"/>
      <c r="DE148" s="72"/>
      <c r="DF148" s="72"/>
      <c r="DG148" s="72"/>
      <c r="DH148" s="72"/>
      <c r="DI148" s="72"/>
      <c r="DJ148" s="72"/>
      <c r="DK148" s="72"/>
      <c r="DL148" s="72"/>
      <c r="DM148" s="72"/>
      <c r="DN148" s="72"/>
      <c r="DO148" s="72"/>
      <c r="DP148" s="72"/>
      <c r="DQ148" s="72"/>
      <c r="DR148" s="72"/>
      <c r="DS148" s="72"/>
      <c r="DT148" s="72"/>
      <c r="DU148" s="72"/>
      <c r="DV148" s="72"/>
      <c r="DW148" s="72"/>
      <c r="DX148" s="72"/>
      <c r="DY148" s="72"/>
      <c r="DZ148" s="72"/>
      <c r="EA148" s="72"/>
      <c r="EB148" s="72"/>
      <c r="EC148" s="72"/>
      <c r="ED148" s="72"/>
      <c r="EE148" s="72"/>
      <c r="EF148" s="72"/>
      <c r="EG148" s="72"/>
      <c r="EH148" s="72"/>
      <c r="EI148" s="72"/>
      <c r="EJ148" s="72"/>
      <c r="EK148" s="72"/>
      <c r="EL148" s="72"/>
      <c r="EM148" s="72"/>
      <c r="EN148" s="72"/>
      <c r="EO148" s="72"/>
      <c r="EP148" s="72"/>
      <c r="EQ148" s="72"/>
      <c r="ER148" s="72"/>
      <c r="ES148" s="72"/>
      <c r="ET148" s="72"/>
      <c r="EU148" s="72"/>
      <c r="EV148" s="72"/>
      <c r="EW148" s="72"/>
      <c r="EX148" s="72"/>
      <c r="EY148" s="72"/>
      <c r="EZ148" s="72"/>
      <c r="FA148" s="72"/>
      <c r="FB148" s="72"/>
      <c r="FC148" s="72"/>
      <c r="FD148" s="72"/>
      <c r="FE148" s="72"/>
      <c r="FF148" s="72"/>
      <c r="FG148" s="72"/>
      <c r="FH148" s="72"/>
      <c r="FI148" s="72"/>
      <c r="FJ148" s="72"/>
      <c r="FK148" s="72"/>
      <c r="FL148" s="72"/>
      <c r="FM148" s="72"/>
      <c r="FN148" s="72"/>
      <c r="FO148" s="72"/>
      <c r="FP148" s="72"/>
      <c r="FQ148" s="72"/>
      <c r="FR148" s="72"/>
      <c r="FS148" s="72"/>
      <c r="FT148" s="72"/>
      <c r="FU148" s="72"/>
      <c r="FV148" s="72"/>
      <c r="FW148" s="72"/>
      <c r="FX148" s="72"/>
      <c r="FY148" s="72"/>
      <c r="FZ148" s="72"/>
      <c r="GA148" s="72"/>
      <c r="GB148" s="72"/>
      <c r="GC148" s="72"/>
      <c r="GD148" s="72"/>
      <c r="GE148" s="72"/>
      <c r="GF148" s="72"/>
      <c r="GG148" s="72"/>
      <c r="GH148" s="72"/>
      <c r="GI148" s="72"/>
      <c r="GJ148" s="72"/>
      <c r="GK148" s="72"/>
      <c r="GL148" s="72"/>
      <c r="GM148" s="72"/>
      <c r="GN148" s="72"/>
      <c r="GO148" s="72"/>
      <c r="GP148" s="72"/>
      <c r="GQ148" s="72"/>
      <c r="GR148" s="72"/>
      <c r="GS148" s="72"/>
      <c r="GT148" s="72"/>
      <c r="GU148" s="72"/>
      <c r="GV148" s="72"/>
      <c r="GW148" s="72"/>
      <c r="GX148" s="72"/>
      <c r="GY148" s="72"/>
      <c r="GZ148" s="72"/>
      <c r="HA148" s="72"/>
      <c r="HB148" s="72"/>
      <c r="HC148" s="72"/>
      <c r="HD148" s="72"/>
      <c r="HE148" s="72"/>
      <c r="HF148" s="72"/>
    </row>
    <row r="149" spans="1:214" ht="96.75" customHeight="1">
      <c r="A149" s="74">
        <v>148</v>
      </c>
      <c r="B149" s="74" t="s">
        <v>1330</v>
      </c>
      <c r="C149" s="74" t="s">
        <v>1268</v>
      </c>
      <c r="D149" s="75" t="s">
        <v>1171</v>
      </c>
      <c r="E149" s="74" t="s">
        <v>1172</v>
      </c>
      <c r="F149" s="74" t="s">
        <v>1241</v>
      </c>
      <c r="H149" s="74">
        <v>26</v>
      </c>
      <c r="I149" s="76">
        <v>11.214000000000002</v>
      </c>
      <c r="J149" s="74" t="s">
        <v>1174</v>
      </c>
      <c r="K149" s="74" t="s">
        <v>1175</v>
      </c>
      <c r="L149" s="74" t="s">
        <v>1331</v>
      </c>
      <c r="M149" s="72"/>
      <c r="N149" s="72">
        <f t="shared" si="2"/>
        <v>0</v>
      </c>
      <c r="O149" s="72"/>
      <c r="P149" s="72"/>
      <c r="Q149" s="72"/>
      <c r="R149" s="72"/>
      <c r="S149" s="72"/>
      <c r="T149" s="72"/>
      <c r="U149" s="72"/>
      <c r="V149" s="72"/>
      <c r="W149" s="72"/>
      <c r="X149" s="72"/>
      <c r="Y149" s="72"/>
      <c r="Z149" s="72"/>
      <c r="AA149" s="72"/>
      <c r="AB149" s="72"/>
      <c r="AC149" s="72"/>
      <c r="AD149" s="72"/>
      <c r="AE149" s="72"/>
      <c r="AF149" s="72"/>
      <c r="AG149" s="72"/>
      <c r="AH149" s="72"/>
      <c r="AI149" s="72"/>
      <c r="AJ149" s="72"/>
      <c r="AK149" s="72"/>
      <c r="AL149" s="72"/>
      <c r="AM149" s="72"/>
      <c r="AN149" s="72"/>
      <c r="AO149" s="72"/>
      <c r="AP149" s="72"/>
      <c r="AQ149" s="72"/>
      <c r="AR149" s="72"/>
      <c r="AS149" s="72"/>
      <c r="AT149" s="72"/>
      <c r="AU149" s="72"/>
      <c r="AV149" s="72"/>
      <c r="AW149" s="72"/>
      <c r="AX149" s="72"/>
      <c r="AY149" s="72"/>
      <c r="AZ149" s="72"/>
      <c r="BA149" s="72"/>
      <c r="BB149" s="72"/>
      <c r="BC149" s="72"/>
      <c r="BD149" s="72"/>
      <c r="BE149" s="72"/>
      <c r="BF149" s="72"/>
      <c r="BG149" s="72"/>
      <c r="BH149" s="72"/>
      <c r="BI149" s="72"/>
      <c r="BJ149" s="72"/>
      <c r="BK149" s="72"/>
      <c r="BL149" s="72"/>
      <c r="BM149" s="72"/>
      <c r="BN149" s="72"/>
      <c r="BO149" s="72"/>
      <c r="BP149" s="72"/>
      <c r="BQ149" s="72"/>
      <c r="BR149" s="72"/>
      <c r="BS149" s="72"/>
      <c r="BT149" s="72"/>
      <c r="BU149" s="72"/>
      <c r="BV149" s="72"/>
      <c r="BW149" s="72"/>
      <c r="BX149" s="72"/>
      <c r="BY149" s="72"/>
      <c r="BZ149" s="72"/>
      <c r="CA149" s="72"/>
      <c r="CB149" s="72"/>
      <c r="CC149" s="72"/>
      <c r="CD149" s="72"/>
      <c r="CE149" s="72"/>
      <c r="CF149" s="72"/>
      <c r="CG149" s="72"/>
      <c r="CH149" s="72"/>
      <c r="CI149" s="72"/>
      <c r="CJ149" s="72"/>
      <c r="CK149" s="72"/>
      <c r="CL149" s="72"/>
      <c r="CM149" s="72"/>
      <c r="CN149" s="72"/>
      <c r="CO149" s="72"/>
      <c r="CP149" s="72"/>
      <c r="CQ149" s="72"/>
      <c r="CR149" s="72"/>
      <c r="CS149" s="72"/>
      <c r="CT149" s="72"/>
      <c r="CU149" s="72"/>
      <c r="CV149" s="72"/>
      <c r="CW149" s="72"/>
      <c r="CX149" s="72"/>
      <c r="CY149" s="72"/>
      <c r="CZ149" s="72"/>
      <c r="DA149" s="72"/>
      <c r="DB149" s="72"/>
      <c r="DC149" s="72"/>
      <c r="DD149" s="72"/>
      <c r="DE149" s="72"/>
      <c r="DF149" s="72"/>
      <c r="DG149" s="72"/>
      <c r="DH149" s="72"/>
      <c r="DI149" s="72"/>
      <c r="DJ149" s="72"/>
      <c r="DK149" s="72"/>
      <c r="DL149" s="72"/>
      <c r="DM149" s="72"/>
      <c r="DN149" s="72"/>
      <c r="DO149" s="72"/>
      <c r="DP149" s="72"/>
      <c r="DQ149" s="72"/>
      <c r="DR149" s="72"/>
      <c r="DS149" s="72"/>
      <c r="DT149" s="72"/>
      <c r="DU149" s="72"/>
      <c r="DV149" s="72"/>
      <c r="DW149" s="72"/>
      <c r="DX149" s="72"/>
      <c r="DY149" s="72"/>
      <c r="DZ149" s="72"/>
      <c r="EA149" s="72"/>
      <c r="EB149" s="72"/>
      <c r="EC149" s="72"/>
      <c r="ED149" s="72"/>
      <c r="EE149" s="72"/>
      <c r="EF149" s="72"/>
      <c r="EG149" s="72"/>
      <c r="EH149" s="72"/>
      <c r="EI149" s="72"/>
      <c r="EJ149" s="72"/>
      <c r="EK149" s="72"/>
      <c r="EL149" s="72"/>
      <c r="EM149" s="72"/>
      <c r="EN149" s="72"/>
      <c r="EO149" s="72"/>
      <c r="EP149" s="72"/>
      <c r="EQ149" s="72"/>
      <c r="ER149" s="72"/>
      <c r="ES149" s="72"/>
      <c r="ET149" s="72"/>
      <c r="EU149" s="72"/>
      <c r="EV149" s="72"/>
      <c r="EW149" s="72"/>
      <c r="EX149" s="72"/>
      <c r="EY149" s="72"/>
      <c r="EZ149" s="72"/>
      <c r="FA149" s="72"/>
      <c r="FB149" s="72"/>
      <c r="FC149" s="72"/>
      <c r="FD149" s="72"/>
      <c r="FE149" s="72"/>
      <c r="FF149" s="72"/>
      <c r="FG149" s="72"/>
      <c r="FH149" s="72"/>
      <c r="FI149" s="72"/>
      <c r="FJ149" s="72"/>
      <c r="FK149" s="72"/>
      <c r="FL149" s="72"/>
      <c r="FM149" s="72"/>
      <c r="FN149" s="72"/>
      <c r="FO149" s="72"/>
      <c r="FP149" s="72"/>
      <c r="FQ149" s="72"/>
      <c r="FR149" s="72"/>
      <c r="FS149" s="72"/>
      <c r="FT149" s="72"/>
      <c r="FU149" s="72"/>
      <c r="FV149" s="72"/>
      <c r="FW149" s="72"/>
      <c r="FX149" s="72"/>
      <c r="FY149" s="72"/>
      <c r="FZ149" s="72"/>
      <c r="GA149" s="72"/>
      <c r="GB149" s="72"/>
      <c r="GC149" s="72"/>
      <c r="GD149" s="72"/>
      <c r="GE149" s="72"/>
      <c r="GF149" s="72"/>
      <c r="GG149" s="72"/>
      <c r="GH149" s="72"/>
      <c r="GI149" s="72"/>
      <c r="GJ149" s="72"/>
      <c r="GK149" s="72"/>
      <c r="GL149" s="72"/>
      <c r="GM149" s="72"/>
      <c r="GN149" s="72"/>
      <c r="GO149" s="72"/>
      <c r="GP149" s="72"/>
      <c r="GQ149" s="72"/>
      <c r="GR149" s="72"/>
      <c r="GS149" s="72"/>
      <c r="GT149" s="72"/>
      <c r="GU149" s="72"/>
      <c r="GV149" s="72"/>
      <c r="GW149" s="72"/>
      <c r="GX149" s="72"/>
      <c r="GY149" s="72"/>
      <c r="GZ149" s="72"/>
      <c r="HA149" s="72"/>
      <c r="HB149" s="72"/>
      <c r="HC149" s="72"/>
      <c r="HD149" s="72"/>
      <c r="HE149" s="72"/>
      <c r="HF149" s="72"/>
    </row>
    <row r="150" spans="1:214" ht="96.75" customHeight="1">
      <c r="A150" s="74">
        <v>149</v>
      </c>
      <c r="B150" s="74" t="s">
        <v>1332</v>
      </c>
      <c r="C150" s="74" t="s">
        <v>1268</v>
      </c>
      <c r="D150" s="75" t="s">
        <v>1171</v>
      </c>
      <c r="E150" s="74" t="s">
        <v>1172</v>
      </c>
      <c r="F150" s="74" t="s">
        <v>1181</v>
      </c>
      <c r="H150" s="74">
        <v>221</v>
      </c>
      <c r="I150" s="76">
        <v>8.266</v>
      </c>
      <c r="J150" s="74" t="s">
        <v>1174</v>
      </c>
      <c r="K150" s="74" t="s">
        <v>1175</v>
      </c>
      <c r="L150" s="74" t="s">
        <v>1333</v>
      </c>
      <c r="M150" s="72"/>
      <c r="N150" s="72">
        <f t="shared" si="2"/>
        <v>0</v>
      </c>
      <c r="O150" s="72"/>
      <c r="P150" s="72"/>
      <c r="Q150" s="72"/>
      <c r="R150" s="72"/>
      <c r="S150" s="72"/>
      <c r="T150" s="72"/>
      <c r="U150" s="72"/>
      <c r="V150" s="72"/>
      <c r="W150" s="72"/>
      <c r="X150" s="72"/>
      <c r="Y150" s="72"/>
      <c r="Z150" s="72"/>
      <c r="AA150" s="72"/>
      <c r="AB150" s="72"/>
      <c r="AC150" s="72"/>
      <c r="AD150" s="72"/>
      <c r="AE150" s="72"/>
      <c r="AF150" s="72"/>
      <c r="AG150" s="72"/>
      <c r="AH150" s="72"/>
      <c r="AI150" s="72"/>
      <c r="AJ150" s="72"/>
      <c r="AK150" s="72"/>
      <c r="AL150" s="72"/>
      <c r="AM150" s="72"/>
      <c r="AN150" s="72"/>
      <c r="AO150" s="72"/>
      <c r="AP150" s="72"/>
      <c r="AQ150" s="72"/>
      <c r="AR150" s="72"/>
      <c r="AS150" s="72"/>
      <c r="AT150" s="72"/>
      <c r="AU150" s="72"/>
      <c r="AV150" s="72"/>
      <c r="AW150" s="72"/>
      <c r="AX150" s="72"/>
      <c r="AY150" s="72"/>
      <c r="AZ150" s="72"/>
      <c r="BA150" s="72"/>
      <c r="BB150" s="72"/>
      <c r="BC150" s="72"/>
      <c r="BD150" s="72"/>
      <c r="BE150" s="72"/>
      <c r="BF150" s="72"/>
      <c r="BG150" s="72"/>
      <c r="BH150" s="72"/>
      <c r="BI150" s="72"/>
      <c r="BJ150" s="72"/>
      <c r="BK150" s="72"/>
      <c r="BL150" s="72"/>
      <c r="BM150" s="72"/>
      <c r="BN150" s="72"/>
      <c r="BO150" s="72"/>
      <c r="BP150" s="72"/>
      <c r="BQ150" s="72"/>
      <c r="BR150" s="72"/>
      <c r="BS150" s="72"/>
      <c r="BT150" s="72"/>
      <c r="BU150" s="72"/>
      <c r="BV150" s="72"/>
      <c r="BW150" s="72"/>
      <c r="BX150" s="72"/>
      <c r="BY150" s="72"/>
      <c r="BZ150" s="72"/>
      <c r="CA150" s="72"/>
      <c r="CB150" s="72"/>
      <c r="CC150" s="72"/>
      <c r="CD150" s="72"/>
      <c r="CE150" s="72"/>
      <c r="CF150" s="72"/>
      <c r="CG150" s="72"/>
      <c r="CH150" s="72"/>
      <c r="CI150" s="72"/>
      <c r="CJ150" s="72"/>
      <c r="CK150" s="72"/>
      <c r="CL150" s="72"/>
      <c r="CM150" s="72"/>
      <c r="CN150" s="72"/>
      <c r="CO150" s="72"/>
      <c r="CP150" s="72"/>
      <c r="CQ150" s="72"/>
      <c r="CR150" s="72"/>
      <c r="CS150" s="72"/>
      <c r="CT150" s="72"/>
      <c r="CU150" s="72"/>
      <c r="CV150" s="72"/>
      <c r="CW150" s="72"/>
      <c r="CX150" s="72"/>
      <c r="CY150" s="72"/>
      <c r="CZ150" s="72"/>
      <c r="DA150" s="72"/>
      <c r="DB150" s="72"/>
      <c r="DC150" s="72"/>
      <c r="DD150" s="72"/>
      <c r="DE150" s="72"/>
      <c r="DF150" s="72"/>
      <c r="DG150" s="72"/>
      <c r="DH150" s="72"/>
      <c r="DI150" s="72"/>
      <c r="DJ150" s="72"/>
      <c r="DK150" s="72"/>
      <c r="DL150" s="72"/>
      <c r="DM150" s="72"/>
      <c r="DN150" s="72"/>
      <c r="DO150" s="72"/>
      <c r="DP150" s="72"/>
      <c r="DQ150" s="72"/>
      <c r="DR150" s="72"/>
      <c r="DS150" s="72"/>
      <c r="DT150" s="72"/>
      <c r="DU150" s="72"/>
      <c r="DV150" s="72"/>
      <c r="DW150" s="72"/>
      <c r="DX150" s="72"/>
      <c r="DY150" s="72"/>
      <c r="DZ150" s="72"/>
      <c r="EA150" s="72"/>
      <c r="EB150" s="72"/>
      <c r="EC150" s="72"/>
      <c r="ED150" s="72"/>
      <c r="EE150" s="72"/>
      <c r="EF150" s="72"/>
      <c r="EG150" s="72"/>
      <c r="EH150" s="72"/>
      <c r="EI150" s="72"/>
      <c r="EJ150" s="72"/>
      <c r="EK150" s="72"/>
      <c r="EL150" s="72"/>
      <c r="EM150" s="72"/>
      <c r="EN150" s="72"/>
      <c r="EO150" s="72"/>
      <c r="EP150" s="72"/>
      <c r="EQ150" s="72"/>
      <c r="ER150" s="72"/>
      <c r="ES150" s="72"/>
      <c r="ET150" s="72"/>
      <c r="EU150" s="72"/>
      <c r="EV150" s="72"/>
      <c r="EW150" s="72"/>
      <c r="EX150" s="72"/>
      <c r="EY150" s="72"/>
      <c r="EZ150" s="72"/>
      <c r="FA150" s="72"/>
      <c r="FB150" s="72"/>
      <c r="FC150" s="72"/>
      <c r="FD150" s="72"/>
      <c r="FE150" s="72"/>
      <c r="FF150" s="72"/>
      <c r="FG150" s="72"/>
      <c r="FH150" s="72"/>
      <c r="FI150" s="72"/>
      <c r="FJ150" s="72"/>
      <c r="FK150" s="72"/>
      <c r="FL150" s="72"/>
      <c r="FM150" s="72"/>
      <c r="FN150" s="72"/>
      <c r="FO150" s="72"/>
      <c r="FP150" s="72"/>
      <c r="FQ150" s="72"/>
      <c r="FR150" s="72"/>
      <c r="FS150" s="72"/>
      <c r="FT150" s="72"/>
      <c r="FU150" s="72"/>
      <c r="FV150" s="72"/>
      <c r="FW150" s="72"/>
      <c r="FX150" s="72"/>
      <c r="FY150" s="72"/>
      <c r="FZ150" s="72"/>
      <c r="GA150" s="72"/>
      <c r="GB150" s="72"/>
      <c r="GC150" s="72"/>
      <c r="GD150" s="72"/>
      <c r="GE150" s="72"/>
      <c r="GF150" s="72"/>
      <c r="GG150" s="72"/>
      <c r="GH150" s="72"/>
      <c r="GI150" s="72"/>
      <c r="GJ150" s="72"/>
      <c r="GK150" s="72"/>
      <c r="GL150" s="72"/>
      <c r="GM150" s="72"/>
      <c r="GN150" s="72"/>
      <c r="GO150" s="72"/>
      <c r="GP150" s="72"/>
      <c r="GQ150" s="72"/>
      <c r="GR150" s="72"/>
      <c r="GS150" s="72"/>
      <c r="GT150" s="72"/>
      <c r="GU150" s="72"/>
      <c r="GV150" s="72"/>
      <c r="GW150" s="72"/>
      <c r="GX150" s="72"/>
      <c r="GY150" s="72"/>
      <c r="GZ150" s="72"/>
      <c r="HA150" s="72"/>
      <c r="HB150" s="72"/>
      <c r="HC150" s="72"/>
      <c r="HD150" s="72"/>
      <c r="HE150" s="72"/>
      <c r="HF150" s="72"/>
    </row>
    <row r="151" spans="1:214" ht="96.75" customHeight="1">
      <c r="A151" s="74">
        <v>150</v>
      </c>
      <c r="B151" s="74" t="s">
        <v>1334</v>
      </c>
      <c r="C151" s="74" t="s">
        <v>1185</v>
      </c>
      <c r="D151" s="75" t="s">
        <v>1171</v>
      </c>
      <c r="E151" s="74" t="s">
        <v>1172</v>
      </c>
      <c r="F151" s="74" t="s">
        <v>1248</v>
      </c>
      <c r="H151" s="74">
        <v>80</v>
      </c>
      <c r="I151" s="76">
        <v>9.5860000000000003</v>
      </c>
      <c r="J151" s="74" t="s">
        <v>1174</v>
      </c>
      <c r="K151" s="74" t="s">
        <v>1175</v>
      </c>
      <c r="L151" s="74" t="s">
        <v>1335</v>
      </c>
      <c r="M151" s="72"/>
      <c r="N151" s="72">
        <f t="shared" si="2"/>
        <v>0</v>
      </c>
      <c r="O151" s="72"/>
      <c r="P151" s="72"/>
      <c r="Q151" s="72"/>
      <c r="R151" s="72"/>
      <c r="S151" s="72"/>
      <c r="T151" s="72"/>
      <c r="U151" s="72"/>
      <c r="V151" s="72"/>
      <c r="W151" s="72"/>
      <c r="X151" s="72"/>
      <c r="Y151" s="72"/>
      <c r="Z151" s="72"/>
      <c r="AA151" s="72"/>
      <c r="AB151" s="72"/>
      <c r="AC151" s="72"/>
      <c r="AD151" s="72"/>
      <c r="AE151" s="72"/>
      <c r="AF151" s="72"/>
      <c r="AG151" s="72"/>
      <c r="AH151" s="72"/>
      <c r="AI151" s="72"/>
      <c r="AJ151" s="72"/>
      <c r="AK151" s="72"/>
      <c r="AL151" s="72"/>
      <c r="AM151" s="72"/>
      <c r="AN151" s="72"/>
      <c r="AO151" s="72"/>
      <c r="AP151" s="72"/>
      <c r="AQ151" s="72"/>
      <c r="AR151" s="72"/>
      <c r="AS151" s="72"/>
      <c r="AT151" s="72"/>
      <c r="AU151" s="72"/>
      <c r="AV151" s="72"/>
      <c r="AW151" s="72"/>
      <c r="AX151" s="72"/>
      <c r="AY151" s="72"/>
      <c r="AZ151" s="72"/>
      <c r="BA151" s="72"/>
      <c r="BB151" s="72"/>
      <c r="BC151" s="72"/>
      <c r="BD151" s="72"/>
      <c r="BE151" s="72"/>
      <c r="BF151" s="72"/>
      <c r="BG151" s="72"/>
      <c r="BH151" s="72"/>
      <c r="BI151" s="72"/>
      <c r="BJ151" s="72"/>
      <c r="BK151" s="72"/>
      <c r="BL151" s="72"/>
      <c r="BM151" s="72"/>
      <c r="BN151" s="72"/>
      <c r="BO151" s="72"/>
      <c r="BP151" s="72"/>
      <c r="BQ151" s="72"/>
      <c r="BR151" s="72"/>
      <c r="BS151" s="72"/>
      <c r="BT151" s="72"/>
      <c r="BU151" s="72"/>
      <c r="BV151" s="72"/>
      <c r="BW151" s="72"/>
      <c r="BX151" s="72"/>
      <c r="BY151" s="72"/>
      <c r="BZ151" s="72"/>
      <c r="CA151" s="72"/>
      <c r="CB151" s="72"/>
      <c r="CC151" s="72"/>
      <c r="CD151" s="72"/>
      <c r="CE151" s="72"/>
      <c r="CF151" s="72"/>
      <c r="CG151" s="72"/>
      <c r="CH151" s="72"/>
      <c r="CI151" s="72"/>
      <c r="CJ151" s="72"/>
      <c r="CK151" s="72"/>
      <c r="CL151" s="72"/>
      <c r="CM151" s="72"/>
      <c r="CN151" s="72"/>
      <c r="CO151" s="72"/>
      <c r="CP151" s="72"/>
      <c r="CQ151" s="72"/>
      <c r="CR151" s="72"/>
      <c r="CS151" s="72"/>
      <c r="CT151" s="72"/>
      <c r="CU151" s="72"/>
      <c r="CV151" s="72"/>
      <c r="CW151" s="72"/>
      <c r="CX151" s="72"/>
      <c r="CY151" s="72"/>
      <c r="CZ151" s="72"/>
      <c r="DA151" s="72"/>
      <c r="DB151" s="72"/>
      <c r="DC151" s="72"/>
      <c r="DD151" s="72"/>
      <c r="DE151" s="72"/>
      <c r="DF151" s="72"/>
      <c r="DG151" s="72"/>
      <c r="DH151" s="72"/>
      <c r="DI151" s="72"/>
      <c r="DJ151" s="72"/>
      <c r="DK151" s="72"/>
      <c r="DL151" s="72"/>
      <c r="DM151" s="72"/>
      <c r="DN151" s="72"/>
      <c r="DO151" s="72"/>
      <c r="DP151" s="72"/>
      <c r="DQ151" s="72"/>
      <c r="DR151" s="72"/>
      <c r="DS151" s="72"/>
      <c r="DT151" s="72"/>
      <c r="DU151" s="72"/>
      <c r="DV151" s="72"/>
      <c r="DW151" s="72"/>
      <c r="DX151" s="72"/>
      <c r="DY151" s="72"/>
      <c r="DZ151" s="72"/>
      <c r="EA151" s="72"/>
      <c r="EB151" s="72"/>
      <c r="EC151" s="72"/>
      <c r="ED151" s="72"/>
      <c r="EE151" s="72"/>
      <c r="EF151" s="72"/>
      <c r="EG151" s="72"/>
      <c r="EH151" s="72"/>
      <c r="EI151" s="72"/>
      <c r="EJ151" s="72"/>
      <c r="EK151" s="72"/>
      <c r="EL151" s="72"/>
      <c r="EM151" s="72"/>
      <c r="EN151" s="72"/>
      <c r="EO151" s="72"/>
      <c r="EP151" s="72"/>
      <c r="EQ151" s="72"/>
      <c r="ER151" s="72"/>
      <c r="ES151" s="72"/>
      <c r="ET151" s="72"/>
      <c r="EU151" s="72"/>
      <c r="EV151" s="72"/>
      <c r="EW151" s="72"/>
      <c r="EX151" s="72"/>
      <c r="EY151" s="72"/>
      <c r="EZ151" s="72"/>
      <c r="FA151" s="72"/>
      <c r="FB151" s="72"/>
      <c r="FC151" s="72"/>
      <c r="FD151" s="72"/>
      <c r="FE151" s="72"/>
      <c r="FF151" s="72"/>
      <c r="FG151" s="72"/>
      <c r="FH151" s="72"/>
      <c r="FI151" s="72"/>
      <c r="FJ151" s="72"/>
      <c r="FK151" s="72"/>
      <c r="FL151" s="72"/>
      <c r="FM151" s="72"/>
      <c r="FN151" s="72"/>
      <c r="FO151" s="72"/>
      <c r="FP151" s="72"/>
      <c r="FQ151" s="72"/>
      <c r="FR151" s="72"/>
      <c r="FS151" s="72"/>
      <c r="FT151" s="72"/>
      <c r="FU151" s="72"/>
      <c r="FV151" s="72"/>
      <c r="FW151" s="72"/>
      <c r="FX151" s="72"/>
      <c r="FY151" s="72"/>
      <c r="FZ151" s="72"/>
      <c r="GA151" s="72"/>
      <c r="GB151" s="72"/>
      <c r="GC151" s="72"/>
      <c r="GD151" s="72"/>
      <c r="GE151" s="72"/>
      <c r="GF151" s="72"/>
      <c r="GG151" s="72"/>
      <c r="GH151" s="72"/>
      <c r="GI151" s="72"/>
      <c r="GJ151" s="72"/>
      <c r="GK151" s="72"/>
      <c r="GL151" s="72"/>
      <c r="GM151" s="72"/>
      <c r="GN151" s="72"/>
      <c r="GO151" s="72"/>
      <c r="GP151" s="72"/>
      <c r="GQ151" s="72"/>
      <c r="GR151" s="72"/>
      <c r="GS151" s="72"/>
      <c r="GT151" s="72"/>
      <c r="GU151" s="72"/>
      <c r="GV151" s="72"/>
      <c r="GW151" s="72"/>
      <c r="GX151" s="72"/>
      <c r="GY151" s="72"/>
      <c r="GZ151" s="72"/>
      <c r="HA151" s="72"/>
      <c r="HB151" s="72"/>
      <c r="HC151" s="72"/>
      <c r="HD151" s="72"/>
      <c r="HE151" s="72"/>
      <c r="HF151" s="72"/>
    </row>
    <row r="152" spans="1:214" ht="96.75" customHeight="1">
      <c r="A152" s="74">
        <v>151</v>
      </c>
      <c r="B152" s="74" t="s">
        <v>1336</v>
      </c>
      <c r="C152" s="74" t="s">
        <v>1180</v>
      </c>
      <c r="D152" s="75" t="s">
        <v>1171</v>
      </c>
      <c r="E152" s="74" t="s">
        <v>1172</v>
      </c>
      <c r="F152" s="74" t="s">
        <v>1181</v>
      </c>
      <c r="H152" s="74">
        <v>13</v>
      </c>
      <c r="I152" s="76">
        <v>9.740000000000002</v>
      </c>
      <c r="J152" s="74" t="s">
        <v>1174</v>
      </c>
      <c r="K152" s="74" t="s">
        <v>1175</v>
      </c>
      <c r="L152" s="74" t="s">
        <v>1337</v>
      </c>
      <c r="M152" s="72"/>
      <c r="N152" s="72">
        <f t="shared" si="2"/>
        <v>0</v>
      </c>
      <c r="O152" s="72"/>
      <c r="P152" s="72"/>
      <c r="Q152" s="72"/>
      <c r="R152" s="72"/>
      <c r="S152" s="72"/>
      <c r="T152" s="72"/>
      <c r="U152" s="72"/>
      <c r="V152" s="72"/>
      <c r="W152" s="72"/>
      <c r="X152" s="72"/>
      <c r="Y152" s="72"/>
      <c r="Z152" s="72"/>
      <c r="AA152" s="72"/>
      <c r="AB152" s="72"/>
      <c r="AC152" s="72"/>
      <c r="AD152" s="72"/>
      <c r="AE152" s="72"/>
      <c r="AF152" s="72"/>
      <c r="AG152" s="72"/>
      <c r="AH152" s="72"/>
      <c r="AI152" s="72"/>
      <c r="AJ152" s="72"/>
      <c r="AK152" s="72"/>
      <c r="AL152" s="72"/>
      <c r="AM152" s="72"/>
      <c r="AN152" s="72"/>
      <c r="AO152" s="72"/>
      <c r="AP152" s="72"/>
      <c r="AQ152" s="72"/>
      <c r="AR152" s="72"/>
      <c r="AS152" s="72"/>
      <c r="AT152" s="72"/>
      <c r="AU152" s="72"/>
      <c r="AV152" s="72"/>
      <c r="AW152" s="72"/>
      <c r="AX152" s="72"/>
      <c r="AY152" s="72"/>
      <c r="AZ152" s="72"/>
      <c r="BA152" s="72"/>
      <c r="BB152" s="72"/>
      <c r="BC152" s="72"/>
      <c r="BD152" s="72"/>
      <c r="BE152" s="72"/>
      <c r="BF152" s="72"/>
      <c r="BG152" s="72"/>
      <c r="BH152" s="72"/>
      <c r="BI152" s="72"/>
      <c r="BJ152" s="72"/>
      <c r="BK152" s="72"/>
      <c r="BL152" s="72"/>
      <c r="BM152" s="72"/>
      <c r="BN152" s="72"/>
      <c r="BO152" s="72"/>
      <c r="BP152" s="72"/>
      <c r="BQ152" s="72"/>
      <c r="BR152" s="72"/>
      <c r="BS152" s="72"/>
      <c r="BT152" s="72"/>
      <c r="BU152" s="72"/>
      <c r="BV152" s="72"/>
      <c r="BW152" s="72"/>
      <c r="BX152" s="72"/>
      <c r="BY152" s="72"/>
      <c r="BZ152" s="72"/>
      <c r="CA152" s="72"/>
      <c r="CB152" s="72"/>
      <c r="CC152" s="72"/>
      <c r="CD152" s="72"/>
      <c r="CE152" s="72"/>
      <c r="CF152" s="72"/>
      <c r="CG152" s="72"/>
      <c r="CH152" s="72"/>
      <c r="CI152" s="72"/>
      <c r="CJ152" s="72"/>
      <c r="CK152" s="72"/>
      <c r="CL152" s="72"/>
      <c r="CM152" s="72"/>
      <c r="CN152" s="72"/>
      <c r="CO152" s="72"/>
      <c r="CP152" s="72"/>
      <c r="CQ152" s="72"/>
      <c r="CR152" s="72"/>
      <c r="CS152" s="72"/>
      <c r="CT152" s="72"/>
      <c r="CU152" s="72"/>
      <c r="CV152" s="72"/>
      <c r="CW152" s="72"/>
      <c r="CX152" s="72"/>
      <c r="CY152" s="72"/>
      <c r="CZ152" s="72"/>
      <c r="DA152" s="72"/>
      <c r="DB152" s="72"/>
      <c r="DC152" s="72"/>
      <c r="DD152" s="72"/>
      <c r="DE152" s="72"/>
      <c r="DF152" s="72"/>
      <c r="DG152" s="72"/>
      <c r="DH152" s="72"/>
      <c r="DI152" s="72"/>
      <c r="DJ152" s="72"/>
      <c r="DK152" s="72"/>
      <c r="DL152" s="72"/>
      <c r="DM152" s="72"/>
      <c r="DN152" s="72"/>
      <c r="DO152" s="72"/>
      <c r="DP152" s="72"/>
      <c r="DQ152" s="72"/>
      <c r="DR152" s="72"/>
      <c r="DS152" s="72"/>
      <c r="DT152" s="72"/>
      <c r="DU152" s="72"/>
      <c r="DV152" s="72"/>
      <c r="DW152" s="72"/>
      <c r="DX152" s="72"/>
      <c r="DY152" s="72"/>
      <c r="DZ152" s="72"/>
      <c r="EA152" s="72"/>
      <c r="EB152" s="72"/>
      <c r="EC152" s="72"/>
      <c r="ED152" s="72"/>
      <c r="EE152" s="72"/>
      <c r="EF152" s="72"/>
      <c r="EG152" s="72"/>
      <c r="EH152" s="72"/>
      <c r="EI152" s="72"/>
      <c r="EJ152" s="72"/>
      <c r="EK152" s="72"/>
      <c r="EL152" s="72"/>
      <c r="EM152" s="72"/>
      <c r="EN152" s="72"/>
      <c r="EO152" s="72"/>
      <c r="EP152" s="72"/>
      <c r="EQ152" s="72"/>
      <c r="ER152" s="72"/>
      <c r="ES152" s="72"/>
      <c r="ET152" s="72"/>
      <c r="EU152" s="72"/>
      <c r="EV152" s="72"/>
      <c r="EW152" s="72"/>
      <c r="EX152" s="72"/>
      <c r="EY152" s="72"/>
      <c r="EZ152" s="72"/>
      <c r="FA152" s="72"/>
      <c r="FB152" s="72"/>
      <c r="FC152" s="72"/>
      <c r="FD152" s="72"/>
      <c r="FE152" s="72"/>
      <c r="FF152" s="72"/>
      <c r="FG152" s="72"/>
      <c r="FH152" s="72"/>
      <c r="FI152" s="72"/>
      <c r="FJ152" s="72"/>
      <c r="FK152" s="72"/>
      <c r="FL152" s="72"/>
      <c r="FM152" s="72"/>
      <c r="FN152" s="72"/>
      <c r="FO152" s="72"/>
      <c r="FP152" s="72"/>
      <c r="FQ152" s="72"/>
      <c r="FR152" s="72"/>
      <c r="FS152" s="72"/>
      <c r="FT152" s="72"/>
      <c r="FU152" s="72"/>
      <c r="FV152" s="72"/>
      <c r="FW152" s="72"/>
      <c r="FX152" s="72"/>
      <c r="FY152" s="72"/>
      <c r="FZ152" s="72"/>
      <c r="GA152" s="72"/>
      <c r="GB152" s="72"/>
      <c r="GC152" s="72"/>
      <c r="GD152" s="72"/>
      <c r="GE152" s="72"/>
      <c r="GF152" s="72"/>
      <c r="GG152" s="72"/>
      <c r="GH152" s="72"/>
      <c r="GI152" s="72"/>
      <c r="GJ152" s="72"/>
      <c r="GK152" s="72"/>
      <c r="GL152" s="72"/>
      <c r="GM152" s="72"/>
      <c r="GN152" s="72"/>
      <c r="GO152" s="72"/>
      <c r="GP152" s="72"/>
      <c r="GQ152" s="72"/>
      <c r="GR152" s="72"/>
      <c r="GS152" s="72"/>
      <c r="GT152" s="72"/>
      <c r="GU152" s="72"/>
      <c r="GV152" s="72"/>
      <c r="GW152" s="72"/>
      <c r="GX152" s="72"/>
      <c r="GY152" s="72"/>
      <c r="GZ152" s="72"/>
      <c r="HA152" s="72"/>
      <c r="HB152" s="72"/>
      <c r="HC152" s="72"/>
      <c r="HD152" s="72"/>
      <c r="HE152" s="72"/>
      <c r="HF152" s="72"/>
    </row>
    <row r="153" spans="1:214" ht="96.75" customHeight="1">
      <c r="A153" s="74">
        <v>152</v>
      </c>
      <c r="B153" s="74" t="s">
        <v>1338</v>
      </c>
      <c r="C153" s="74" t="s">
        <v>1180</v>
      </c>
      <c r="D153" s="75" t="s">
        <v>1171</v>
      </c>
      <c r="E153" s="74" t="s">
        <v>1172</v>
      </c>
      <c r="F153" s="74" t="s">
        <v>1181</v>
      </c>
      <c r="H153" s="74">
        <v>55</v>
      </c>
      <c r="I153" s="76">
        <v>9.1460000000000026</v>
      </c>
      <c r="J153" s="74" t="s">
        <v>1174</v>
      </c>
      <c r="K153" s="74" t="s">
        <v>1175</v>
      </c>
      <c r="L153" s="74" t="s">
        <v>1182</v>
      </c>
      <c r="M153" s="72"/>
      <c r="N153" s="72">
        <f t="shared" si="2"/>
        <v>0</v>
      </c>
      <c r="O153" s="72"/>
      <c r="P153" s="72"/>
      <c r="Q153" s="72"/>
      <c r="R153" s="72"/>
      <c r="S153" s="72"/>
      <c r="T153" s="72"/>
      <c r="U153" s="72"/>
      <c r="V153" s="72"/>
      <c r="W153" s="72"/>
      <c r="X153" s="72"/>
      <c r="Y153" s="72"/>
      <c r="Z153" s="72"/>
      <c r="AA153" s="72"/>
      <c r="AB153" s="72"/>
      <c r="AC153" s="72"/>
      <c r="AD153" s="72"/>
      <c r="AE153" s="72"/>
      <c r="AF153" s="72"/>
      <c r="AG153" s="72"/>
      <c r="AH153" s="72"/>
      <c r="AI153" s="72"/>
      <c r="AJ153" s="72"/>
      <c r="AK153" s="72"/>
      <c r="AL153" s="72"/>
      <c r="AM153" s="72"/>
      <c r="AN153" s="72"/>
      <c r="AO153" s="72"/>
      <c r="AP153" s="72"/>
      <c r="AQ153" s="72"/>
      <c r="AR153" s="72"/>
      <c r="AS153" s="72"/>
      <c r="AT153" s="72"/>
      <c r="AU153" s="72"/>
      <c r="AV153" s="72"/>
      <c r="AW153" s="72"/>
      <c r="AX153" s="72"/>
      <c r="AY153" s="72"/>
      <c r="AZ153" s="72"/>
      <c r="BA153" s="72"/>
      <c r="BB153" s="72"/>
      <c r="BC153" s="72"/>
      <c r="BD153" s="72"/>
      <c r="BE153" s="72"/>
      <c r="BF153" s="72"/>
      <c r="BG153" s="72"/>
      <c r="BH153" s="72"/>
      <c r="BI153" s="72"/>
      <c r="BJ153" s="72"/>
      <c r="BK153" s="72"/>
      <c r="BL153" s="72"/>
      <c r="BM153" s="72"/>
      <c r="BN153" s="72"/>
      <c r="BO153" s="72"/>
      <c r="BP153" s="72"/>
      <c r="BQ153" s="72"/>
      <c r="BR153" s="72"/>
      <c r="BS153" s="72"/>
      <c r="BT153" s="72"/>
      <c r="BU153" s="72"/>
      <c r="BV153" s="72"/>
      <c r="BW153" s="72"/>
      <c r="BX153" s="72"/>
      <c r="BY153" s="72"/>
      <c r="BZ153" s="72"/>
      <c r="CA153" s="72"/>
      <c r="CB153" s="72"/>
      <c r="CC153" s="72"/>
      <c r="CD153" s="72"/>
      <c r="CE153" s="72"/>
      <c r="CF153" s="72"/>
      <c r="CG153" s="72"/>
      <c r="CH153" s="72"/>
      <c r="CI153" s="72"/>
      <c r="CJ153" s="72"/>
      <c r="CK153" s="72"/>
      <c r="CL153" s="72"/>
      <c r="CM153" s="72"/>
      <c r="CN153" s="72"/>
      <c r="CO153" s="72"/>
      <c r="CP153" s="72"/>
      <c r="CQ153" s="72"/>
      <c r="CR153" s="72"/>
      <c r="CS153" s="72"/>
      <c r="CT153" s="72"/>
      <c r="CU153" s="72"/>
      <c r="CV153" s="72"/>
      <c r="CW153" s="72"/>
      <c r="CX153" s="72"/>
      <c r="CY153" s="72"/>
      <c r="CZ153" s="72"/>
      <c r="DA153" s="72"/>
      <c r="DB153" s="72"/>
      <c r="DC153" s="72"/>
      <c r="DD153" s="72"/>
      <c r="DE153" s="72"/>
      <c r="DF153" s="72"/>
      <c r="DG153" s="72"/>
      <c r="DH153" s="72"/>
      <c r="DI153" s="72"/>
      <c r="DJ153" s="72"/>
      <c r="DK153" s="72"/>
      <c r="DL153" s="72"/>
      <c r="DM153" s="72"/>
      <c r="DN153" s="72"/>
      <c r="DO153" s="72"/>
      <c r="DP153" s="72"/>
      <c r="DQ153" s="72"/>
      <c r="DR153" s="72"/>
      <c r="DS153" s="72"/>
      <c r="DT153" s="72"/>
      <c r="DU153" s="72"/>
      <c r="DV153" s="72"/>
      <c r="DW153" s="72"/>
      <c r="DX153" s="72"/>
      <c r="DY153" s="72"/>
      <c r="DZ153" s="72"/>
      <c r="EA153" s="72"/>
      <c r="EB153" s="72"/>
      <c r="EC153" s="72"/>
      <c r="ED153" s="72"/>
      <c r="EE153" s="72"/>
      <c r="EF153" s="72"/>
      <c r="EG153" s="72"/>
      <c r="EH153" s="72"/>
      <c r="EI153" s="72"/>
      <c r="EJ153" s="72"/>
      <c r="EK153" s="72"/>
      <c r="EL153" s="72"/>
      <c r="EM153" s="72"/>
      <c r="EN153" s="72"/>
      <c r="EO153" s="72"/>
      <c r="EP153" s="72"/>
      <c r="EQ153" s="72"/>
      <c r="ER153" s="72"/>
      <c r="ES153" s="72"/>
      <c r="ET153" s="72"/>
      <c r="EU153" s="72"/>
      <c r="EV153" s="72"/>
      <c r="EW153" s="72"/>
      <c r="EX153" s="72"/>
      <c r="EY153" s="72"/>
      <c r="EZ153" s="72"/>
      <c r="FA153" s="72"/>
      <c r="FB153" s="72"/>
      <c r="FC153" s="72"/>
      <c r="FD153" s="72"/>
      <c r="FE153" s="72"/>
      <c r="FF153" s="72"/>
      <c r="FG153" s="72"/>
      <c r="FH153" s="72"/>
      <c r="FI153" s="72"/>
      <c r="FJ153" s="72"/>
      <c r="FK153" s="72"/>
      <c r="FL153" s="72"/>
      <c r="FM153" s="72"/>
      <c r="FN153" s="72"/>
      <c r="FO153" s="72"/>
      <c r="FP153" s="72"/>
      <c r="FQ153" s="72"/>
      <c r="FR153" s="72"/>
      <c r="FS153" s="72"/>
      <c r="FT153" s="72"/>
      <c r="FU153" s="72"/>
      <c r="FV153" s="72"/>
      <c r="FW153" s="72"/>
      <c r="FX153" s="72"/>
      <c r="FY153" s="72"/>
      <c r="FZ153" s="72"/>
      <c r="GA153" s="72"/>
      <c r="GB153" s="72"/>
      <c r="GC153" s="72"/>
      <c r="GD153" s="72"/>
      <c r="GE153" s="72"/>
      <c r="GF153" s="72"/>
      <c r="GG153" s="72"/>
      <c r="GH153" s="72"/>
      <c r="GI153" s="72"/>
      <c r="GJ153" s="72"/>
      <c r="GK153" s="72"/>
      <c r="GL153" s="72"/>
      <c r="GM153" s="72"/>
      <c r="GN153" s="72"/>
      <c r="GO153" s="72"/>
      <c r="GP153" s="72"/>
      <c r="GQ153" s="72"/>
      <c r="GR153" s="72"/>
      <c r="GS153" s="72"/>
      <c r="GT153" s="72"/>
      <c r="GU153" s="72"/>
      <c r="GV153" s="72"/>
      <c r="GW153" s="72"/>
      <c r="GX153" s="72"/>
      <c r="GY153" s="72"/>
      <c r="GZ153" s="72"/>
      <c r="HA153" s="72"/>
      <c r="HB153" s="72"/>
      <c r="HC153" s="72"/>
      <c r="HD153" s="72"/>
      <c r="HE153" s="72"/>
      <c r="HF153" s="72"/>
    </row>
    <row r="154" spans="1:214" ht="96.75" customHeight="1">
      <c r="A154" s="74">
        <v>153</v>
      </c>
      <c r="B154" s="74" t="s">
        <v>1339</v>
      </c>
      <c r="C154" s="74" t="s">
        <v>1218</v>
      </c>
      <c r="D154" s="75" t="s">
        <v>1171</v>
      </c>
      <c r="E154" s="74" t="s">
        <v>1172</v>
      </c>
      <c r="F154" s="74" t="s">
        <v>1181</v>
      </c>
      <c r="H154" s="74">
        <v>430</v>
      </c>
      <c r="I154" s="76">
        <v>8.7060000000000013</v>
      </c>
      <c r="J154" s="74" t="s">
        <v>1174</v>
      </c>
      <c r="K154" s="74" t="s">
        <v>1175</v>
      </c>
      <c r="L154" s="74" t="s">
        <v>1206</v>
      </c>
      <c r="M154" s="72"/>
      <c r="N154" s="72">
        <f t="shared" si="2"/>
        <v>0</v>
      </c>
      <c r="O154" s="72"/>
      <c r="P154" s="72"/>
      <c r="Q154" s="72"/>
      <c r="R154" s="72"/>
      <c r="S154" s="72"/>
      <c r="T154" s="72"/>
      <c r="U154" s="72"/>
      <c r="V154" s="72"/>
      <c r="W154" s="72"/>
      <c r="X154" s="72"/>
      <c r="Y154" s="72"/>
      <c r="Z154" s="72"/>
      <c r="AA154" s="72"/>
      <c r="AB154" s="72"/>
      <c r="AC154" s="72"/>
      <c r="AD154" s="72"/>
      <c r="AE154" s="72"/>
      <c r="AF154" s="72"/>
      <c r="AG154" s="72"/>
      <c r="AH154" s="72"/>
      <c r="AI154" s="72"/>
      <c r="AJ154" s="72"/>
      <c r="AK154" s="72"/>
      <c r="AL154" s="72"/>
      <c r="AM154" s="72"/>
      <c r="AN154" s="72"/>
      <c r="AO154" s="72"/>
      <c r="AP154" s="72"/>
      <c r="AQ154" s="72"/>
      <c r="AR154" s="72"/>
      <c r="AS154" s="72"/>
      <c r="AT154" s="72"/>
      <c r="AU154" s="72"/>
      <c r="AV154" s="72"/>
      <c r="AW154" s="72"/>
      <c r="AX154" s="72"/>
      <c r="AY154" s="72"/>
      <c r="AZ154" s="72"/>
      <c r="BA154" s="72"/>
      <c r="BB154" s="72"/>
      <c r="BC154" s="72"/>
      <c r="BD154" s="72"/>
      <c r="BE154" s="72"/>
      <c r="BF154" s="72"/>
      <c r="BG154" s="72"/>
      <c r="BH154" s="72"/>
      <c r="BI154" s="72"/>
      <c r="BJ154" s="72"/>
      <c r="BK154" s="72"/>
      <c r="BL154" s="72"/>
      <c r="BM154" s="72"/>
      <c r="BN154" s="72"/>
      <c r="BO154" s="72"/>
      <c r="BP154" s="72"/>
      <c r="BQ154" s="72"/>
      <c r="BR154" s="72"/>
      <c r="BS154" s="72"/>
      <c r="BT154" s="72"/>
      <c r="BU154" s="72"/>
      <c r="BV154" s="72"/>
      <c r="BW154" s="72"/>
      <c r="BX154" s="72"/>
      <c r="BY154" s="72"/>
      <c r="BZ154" s="72"/>
      <c r="CA154" s="72"/>
      <c r="CB154" s="72"/>
      <c r="CC154" s="72"/>
      <c r="CD154" s="72"/>
      <c r="CE154" s="72"/>
      <c r="CF154" s="72"/>
      <c r="CG154" s="72"/>
      <c r="CH154" s="72"/>
      <c r="CI154" s="72"/>
      <c r="CJ154" s="72"/>
      <c r="CK154" s="72"/>
      <c r="CL154" s="72"/>
      <c r="CM154" s="72"/>
      <c r="CN154" s="72"/>
      <c r="CO154" s="72"/>
      <c r="CP154" s="72"/>
      <c r="CQ154" s="72"/>
      <c r="CR154" s="72"/>
      <c r="CS154" s="72"/>
      <c r="CT154" s="72"/>
      <c r="CU154" s="72"/>
      <c r="CV154" s="72"/>
      <c r="CW154" s="72"/>
      <c r="CX154" s="72"/>
      <c r="CY154" s="72"/>
      <c r="CZ154" s="72"/>
      <c r="DA154" s="72"/>
      <c r="DB154" s="72"/>
      <c r="DC154" s="72"/>
      <c r="DD154" s="72"/>
      <c r="DE154" s="72"/>
      <c r="DF154" s="72"/>
      <c r="DG154" s="72"/>
      <c r="DH154" s="72"/>
      <c r="DI154" s="72"/>
      <c r="DJ154" s="72"/>
      <c r="DK154" s="72"/>
      <c r="DL154" s="72"/>
      <c r="DM154" s="72"/>
      <c r="DN154" s="72"/>
      <c r="DO154" s="72"/>
      <c r="DP154" s="72"/>
      <c r="DQ154" s="72"/>
      <c r="DR154" s="72"/>
      <c r="DS154" s="72"/>
      <c r="DT154" s="72"/>
      <c r="DU154" s="72"/>
      <c r="DV154" s="72"/>
      <c r="DW154" s="72"/>
      <c r="DX154" s="72"/>
      <c r="DY154" s="72"/>
      <c r="DZ154" s="72"/>
      <c r="EA154" s="72"/>
      <c r="EB154" s="72"/>
      <c r="EC154" s="72"/>
      <c r="ED154" s="72"/>
      <c r="EE154" s="72"/>
      <c r="EF154" s="72"/>
      <c r="EG154" s="72"/>
      <c r="EH154" s="72"/>
      <c r="EI154" s="72"/>
      <c r="EJ154" s="72"/>
      <c r="EK154" s="72"/>
      <c r="EL154" s="72"/>
      <c r="EM154" s="72"/>
      <c r="EN154" s="72"/>
      <c r="EO154" s="72"/>
      <c r="EP154" s="72"/>
      <c r="EQ154" s="72"/>
      <c r="ER154" s="72"/>
      <c r="ES154" s="72"/>
      <c r="ET154" s="72"/>
      <c r="EU154" s="72"/>
      <c r="EV154" s="72"/>
      <c r="EW154" s="72"/>
      <c r="EX154" s="72"/>
      <c r="EY154" s="72"/>
      <c r="EZ154" s="72"/>
      <c r="FA154" s="72"/>
      <c r="FB154" s="72"/>
      <c r="FC154" s="72"/>
      <c r="FD154" s="72"/>
      <c r="FE154" s="72"/>
      <c r="FF154" s="72"/>
      <c r="FG154" s="72"/>
      <c r="FH154" s="72"/>
      <c r="FI154" s="72"/>
      <c r="FJ154" s="72"/>
      <c r="FK154" s="72"/>
      <c r="FL154" s="72"/>
      <c r="FM154" s="72"/>
      <c r="FN154" s="72"/>
      <c r="FO154" s="72"/>
      <c r="FP154" s="72"/>
      <c r="FQ154" s="72"/>
      <c r="FR154" s="72"/>
      <c r="FS154" s="72"/>
      <c r="FT154" s="72"/>
      <c r="FU154" s="72"/>
      <c r="FV154" s="72"/>
      <c r="FW154" s="72"/>
      <c r="FX154" s="72"/>
      <c r="FY154" s="72"/>
      <c r="FZ154" s="72"/>
      <c r="GA154" s="72"/>
      <c r="GB154" s="72"/>
      <c r="GC154" s="72"/>
      <c r="GD154" s="72"/>
      <c r="GE154" s="72"/>
      <c r="GF154" s="72"/>
      <c r="GG154" s="72"/>
      <c r="GH154" s="72"/>
      <c r="GI154" s="72"/>
      <c r="GJ154" s="72"/>
      <c r="GK154" s="72"/>
      <c r="GL154" s="72"/>
      <c r="GM154" s="72"/>
      <c r="GN154" s="72"/>
      <c r="GO154" s="72"/>
      <c r="GP154" s="72"/>
      <c r="GQ154" s="72"/>
      <c r="GR154" s="72"/>
      <c r="GS154" s="72"/>
      <c r="GT154" s="72"/>
      <c r="GU154" s="72"/>
      <c r="GV154" s="72"/>
      <c r="GW154" s="72"/>
      <c r="GX154" s="72"/>
      <c r="GY154" s="72"/>
      <c r="GZ154" s="72"/>
      <c r="HA154" s="72"/>
      <c r="HB154" s="72"/>
      <c r="HC154" s="72"/>
      <c r="HD154" s="72"/>
      <c r="HE154" s="72"/>
      <c r="HF154" s="72"/>
    </row>
    <row r="155" spans="1:214" ht="96.75" customHeight="1">
      <c r="A155" s="74">
        <v>154</v>
      </c>
      <c r="B155" s="74" t="s">
        <v>1340</v>
      </c>
      <c r="C155" s="74" t="s">
        <v>1177</v>
      </c>
      <c r="D155" s="75" t="s">
        <v>1171</v>
      </c>
      <c r="E155" s="74" t="s">
        <v>1172</v>
      </c>
      <c r="F155" s="74" t="s">
        <v>1181</v>
      </c>
      <c r="H155" s="74">
        <v>360</v>
      </c>
      <c r="I155" s="76">
        <v>10.180000000000001</v>
      </c>
      <c r="J155" s="74" t="s">
        <v>1174</v>
      </c>
      <c r="K155" s="74" t="s">
        <v>1175</v>
      </c>
      <c r="L155" s="74" t="s">
        <v>1182</v>
      </c>
      <c r="M155" s="72"/>
      <c r="N155" s="72">
        <f t="shared" si="2"/>
        <v>0</v>
      </c>
      <c r="O155" s="72"/>
      <c r="P155" s="72"/>
      <c r="Q155" s="72"/>
      <c r="R155" s="72"/>
      <c r="S155" s="72"/>
      <c r="T155" s="72"/>
      <c r="U155" s="72"/>
      <c r="V155" s="72"/>
      <c r="W155" s="72"/>
      <c r="X155" s="72"/>
      <c r="Y155" s="72"/>
      <c r="Z155" s="72"/>
      <c r="AA155" s="72"/>
      <c r="AB155" s="72"/>
      <c r="AC155" s="72"/>
      <c r="AD155" s="72"/>
      <c r="AE155" s="72"/>
      <c r="AF155" s="72"/>
      <c r="AG155" s="72"/>
      <c r="AH155" s="72"/>
      <c r="AI155" s="72"/>
      <c r="AJ155" s="72"/>
      <c r="AK155" s="72"/>
      <c r="AL155" s="72"/>
      <c r="AM155" s="72"/>
      <c r="AN155" s="72"/>
      <c r="AO155" s="72"/>
      <c r="AP155" s="72"/>
      <c r="AQ155" s="72"/>
      <c r="AR155" s="72"/>
      <c r="AS155" s="72"/>
      <c r="AT155" s="72"/>
      <c r="AU155" s="72"/>
      <c r="AV155" s="72"/>
      <c r="AW155" s="72"/>
      <c r="AX155" s="72"/>
      <c r="AY155" s="72"/>
      <c r="AZ155" s="72"/>
      <c r="BA155" s="72"/>
      <c r="BB155" s="72"/>
      <c r="BC155" s="72"/>
      <c r="BD155" s="72"/>
      <c r="BE155" s="72"/>
      <c r="BF155" s="72"/>
      <c r="BG155" s="72"/>
      <c r="BH155" s="72"/>
      <c r="BI155" s="72"/>
      <c r="BJ155" s="72"/>
      <c r="BK155" s="72"/>
      <c r="BL155" s="72"/>
      <c r="BM155" s="72"/>
      <c r="BN155" s="72"/>
      <c r="BO155" s="72"/>
      <c r="BP155" s="72"/>
      <c r="BQ155" s="72"/>
      <c r="BR155" s="72"/>
      <c r="BS155" s="72"/>
      <c r="BT155" s="72"/>
      <c r="BU155" s="72"/>
      <c r="BV155" s="72"/>
      <c r="BW155" s="72"/>
      <c r="BX155" s="72"/>
      <c r="BY155" s="72"/>
      <c r="BZ155" s="72"/>
      <c r="CA155" s="72"/>
      <c r="CB155" s="72"/>
      <c r="CC155" s="72"/>
      <c r="CD155" s="72"/>
      <c r="CE155" s="72"/>
      <c r="CF155" s="72"/>
      <c r="CG155" s="72"/>
      <c r="CH155" s="72"/>
      <c r="CI155" s="72"/>
      <c r="CJ155" s="72"/>
      <c r="CK155" s="72"/>
      <c r="CL155" s="72"/>
      <c r="CM155" s="72"/>
      <c r="CN155" s="72"/>
      <c r="CO155" s="72"/>
      <c r="CP155" s="72"/>
      <c r="CQ155" s="72"/>
      <c r="CR155" s="72"/>
      <c r="CS155" s="72"/>
      <c r="CT155" s="72"/>
      <c r="CU155" s="72"/>
      <c r="CV155" s="72"/>
      <c r="CW155" s="72"/>
      <c r="CX155" s="72"/>
      <c r="CY155" s="72"/>
      <c r="CZ155" s="72"/>
      <c r="DA155" s="72"/>
      <c r="DB155" s="72"/>
      <c r="DC155" s="72"/>
      <c r="DD155" s="72"/>
      <c r="DE155" s="72"/>
      <c r="DF155" s="72"/>
      <c r="DG155" s="72"/>
      <c r="DH155" s="72"/>
      <c r="DI155" s="72"/>
      <c r="DJ155" s="72"/>
      <c r="DK155" s="72"/>
      <c r="DL155" s="72"/>
      <c r="DM155" s="72"/>
      <c r="DN155" s="72"/>
      <c r="DO155" s="72"/>
      <c r="DP155" s="72"/>
      <c r="DQ155" s="72"/>
      <c r="DR155" s="72"/>
      <c r="DS155" s="72"/>
      <c r="DT155" s="72"/>
      <c r="DU155" s="72"/>
      <c r="DV155" s="72"/>
      <c r="DW155" s="72"/>
      <c r="DX155" s="72"/>
      <c r="DY155" s="72"/>
      <c r="DZ155" s="72"/>
      <c r="EA155" s="72"/>
      <c r="EB155" s="72"/>
      <c r="EC155" s="72"/>
      <c r="ED155" s="72"/>
      <c r="EE155" s="72"/>
      <c r="EF155" s="72"/>
      <c r="EG155" s="72"/>
      <c r="EH155" s="72"/>
      <c r="EI155" s="72"/>
      <c r="EJ155" s="72"/>
      <c r="EK155" s="72"/>
      <c r="EL155" s="72"/>
      <c r="EM155" s="72"/>
      <c r="EN155" s="72"/>
      <c r="EO155" s="72"/>
      <c r="EP155" s="72"/>
      <c r="EQ155" s="72"/>
      <c r="ER155" s="72"/>
      <c r="ES155" s="72"/>
      <c r="ET155" s="72"/>
      <c r="EU155" s="72"/>
      <c r="EV155" s="72"/>
      <c r="EW155" s="72"/>
      <c r="EX155" s="72"/>
      <c r="EY155" s="72"/>
      <c r="EZ155" s="72"/>
      <c r="FA155" s="72"/>
      <c r="FB155" s="72"/>
      <c r="FC155" s="72"/>
      <c r="FD155" s="72"/>
      <c r="FE155" s="72"/>
      <c r="FF155" s="72"/>
      <c r="FG155" s="72"/>
      <c r="FH155" s="72"/>
      <c r="FI155" s="72"/>
      <c r="FJ155" s="72"/>
      <c r="FK155" s="72"/>
      <c r="FL155" s="72"/>
      <c r="FM155" s="72"/>
      <c r="FN155" s="72"/>
      <c r="FO155" s="72"/>
      <c r="FP155" s="72"/>
      <c r="FQ155" s="72"/>
      <c r="FR155" s="72"/>
      <c r="FS155" s="72"/>
      <c r="FT155" s="72"/>
      <c r="FU155" s="72"/>
      <c r="FV155" s="72"/>
      <c r="FW155" s="72"/>
      <c r="FX155" s="72"/>
      <c r="FY155" s="72"/>
      <c r="FZ155" s="72"/>
      <c r="GA155" s="72"/>
      <c r="GB155" s="72"/>
      <c r="GC155" s="72"/>
      <c r="GD155" s="72"/>
      <c r="GE155" s="72"/>
      <c r="GF155" s="72"/>
      <c r="GG155" s="72"/>
      <c r="GH155" s="72"/>
      <c r="GI155" s="72"/>
      <c r="GJ155" s="72"/>
      <c r="GK155" s="72"/>
      <c r="GL155" s="72"/>
      <c r="GM155" s="72"/>
      <c r="GN155" s="72"/>
      <c r="GO155" s="72"/>
      <c r="GP155" s="72"/>
      <c r="GQ155" s="72"/>
      <c r="GR155" s="72"/>
      <c r="GS155" s="72"/>
      <c r="GT155" s="72"/>
      <c r="GU155" s="72"/>
      <c r="GV155" s="72"/>
      <c r="GW155" s="72"/>
      <c r="GX155" s="72"/>
      <c r="GY155" s="72"/>
      <c r="GZ155" s="72"/>
      <c r="HA155" s="72"/>
      <c r="HB155" s="72"/>
      <c r="HC155" s="72"/>
      <c r="HD155" s="72"/>
      <c r="HE155" s="72"/>
      <c r="HF155" s="72"/>
    </row>
    <row r="156" spans="1:214" ht="96.75" customHeight="1">
      <c r="A156" s="74">
        <v>155</v>
      </c>
      <c r="B156" s="74" t="s">
        <v>1341</v>
      </c>
      <c r="C156" s="74" t="s">
        <v>1207</v>
      </c>
      <c r="D156" s="75" t="s">
        <v>1171</v>
      </c>
      <c r="E156" s="74" t="s">
        <v>1172</v>
      </c>
      <c r="F156" s="74" t="s">
        <v>1181</v>
      </c>
      <c r="H156" s="74">
        <v>66</v>
      </c>
      <c r="I156" s="76">
        <v>14.591000000000003</v>
      </c>
      <c r="J156" s="74" t="s">
        <v>1174</v>
      </c>
      <c r="K156" s="74" t="s">
        <v>1175</v>
      </c>
      <c r="L156" s="74" t="s">
        <v>1342</v>
      </c>
      <c r="M156" s="72"/>
      <c r="N156" s="72">
        <f t="shared" si="2"/>
        <v>0</v>
      </c>
      <c r="O156" s="72"/>
      <c r="P156" s="72"/>
      <c r="Q156" s="72"/>
      <c r="R156" s="72"/>
      <c r="S156" s="72"/>
      <c r="T156" s="72"/>
      <c r="U156" s="72"/>
      <c r="V156" s="72"/>
      <c r="W156" s="72"/>
      <c r="X156" s="72"/>
      <c r="Y156" s="72"/>
      <c r="Z156" s="72"/>
      <c r="AA156" s="72"/>
      <c r="AB156" s="72"/>
      <c r="AC156" s="72"/>
      <c r="AD156" s="72"/>
      <c r="AE156" s="72"/>
      <c r="AF156" s="72"/>
      <c r="AG156" s="72"/>
      <c r="AH156" s="72"/>
      <c r="AI156" s="72"/>
      <c r="AJ156" s="72"/>
      <c r="AK156" s="72"/>
      <c r="AL156" s="72"/>
      <c r="AM156" s="72"/>
      <c r="AN156" s="72"/>
      <c r="AO156" s="72"/>
      <c r="AP156" s="72"/>
      <c r="AQ156" s="72"/>
      <c r="AR156" s="72"/>
      <c r="AS156" s="72"/>
      <c r="AT156" s="72"/>
      <c r="AU156" s="72"/>
      <c r="AV156" s="72"/>
      <c r="AW156" s="72"/>
      <c r="AX156" s="72"/>
      <c r="AY156" s="72"/>
      <c r="AZ156" s="72"/>
      <c r="BA156" s="72"/>
      <c r="BB156" s="72"/>
      <c r="BC156" s="72"/>
      <c r="BD156" s="72"/>
      <c r="BE156" s="72"/>
      <c r="BF156" s="72"/>
      <c r="BG156" s="72"/>
      <c r="BH156" s="72"/>
      <c r="BI156" s="72"/>
      <c r="BJ156" s="72"/>
      <c r="BK156" s="72"/>
      <c r="BL156" s="72"/>
      <c r="BM156" s="72"/>
      <c r="BN156" s="72"/>
      <c r="BO156" s="72"/>
      <c r="BP156" s="72"/>
      <c r="BQ156" s="72"/>
      <c r="BR156" s="72"/>
      <c r="BS156" s="72"/>
      <c r="BT156" s="72"/>
      <c r="BU156" s="72"/>
      <c r="BV156" s="72"/>
      <c r="BW156" s="72"/>
      <c r="BX156" s="72"/>
      <c r="BY156" s="72"/>
      <c r="BZ156" s="72"/>
      <c r="CA156" s="72"/>
      <c r="CB156" s="72"/>
      <c r="CC156" s="72"/>
      <c r="CD156" s="72"/>
      <c r="CE156" s="72"/>
      <c r="CF156" s="72"/>
      <c r="CG156" s="72"/>
      <c r="CH156" s="72"/>
      <c r="CI156" s="72"/>
      <c r="CJ156" s="72"/>
      <c r="CK156" s="72"/>
      <c r="CL156" s="72"/>
      <c r="CM156" s="72"/>
      <c r="CN156" s="72"/>
      <c r="CO156" s="72"/>
      <c r="CP156" s="72"/>
      <c r="CQ156" s="72"/>
      <c r="CR156" s="72"/>
      <c r="CS156" s="72"/>
      <c r="CT156" s="72"/>
      <c r="CU156" s="72"/>
      <c r="CV156" s="72"/>
      <c r="CW156" s="72"/>
      <c r="CX156" s="72"/>
      <c r="CY156" s="72"/>
      <c r="CZ156" s="72"/>
      <c r="DA156" s="72"/>
      <c r="DB156" s="72"/>
      <c r="DC156" s="72"/>
      <c r="DD156" s="72"/>
      <c r="DE156" s="72"/>
      <c r="DF156" s="72"/>
      <c r="DG156" s="72"/>
      <c r="DH156" s="72"/>
      <c r="DI156" s="72"/>
      <c r="DJ156" s="72"/>
      <c r="DK156" s="72"/>
      <c r="DL156" s="72"/>
      <c r="DM156" s="72"/>
      <c r="DN156" s="72"/>
      <c r="DO156" s="72"/>
      <c r="DP156" s="72"/>
      <c r="DQ156" s="72"/>
      <c r="DR156" s="72"/>
      <c r="DS156" s="72"/>
      <c r="DT156" s="72"/>
      <c r="DU156" s="72"/>
      <c r="DV156" s="72"/>
      <c r="DW156" s="72"/>
      <c r="DX156" s="72"/>
      <c r="DY156" s="72"/>
      <c r="DZ156" s="72"/>
      <c r="EA156" s="72"/>
      <c r="EB156" s="72"/>
      <c r="EC156" s="72"/>
      <c r="ED156" s="72"/>
      <c r="EE156" s="72"/>
      <c r="EF156" s="72"/>
      <c r="EG156" s="72"/>
      <c r="EH156" s="72"/>
      <c r="EI156" s="72"/>
      <c r="EJ156" s="72"/>
      <c r="EK156" s="72"/>
      <c r="EL156" s="72"/>
      <c r="EM156" s="72"/>
      <c r="EN156" s="72"/>
      <c r="EO156" s="72"/>
      <c r="EP156" s="72"/>
      <c r="EQ156" s="72"/>
      <c r="ER156" s="72"/>
      <c r="ES156" s="72"/>
      <c r="ET156" s="72"/>
      <c r="EU156" s="72"/>
      <c r="EV156" s="72"/>
      <c r="EW156" s="72"/>
      <c r="EX156" s="72"/>
      <c r="EY156" s="72"/>
      <c r="EZ156" s="72"/>
      <c r="FA156" s="72"/>
      <c r="FB156" s="72"/>
      <c r="FC156" s="72"/>
      <c r="FD156" s="72"/>
      <c r="FE156" s="72"/>
      <c r="FF156" s="72"/>
      <c r="FG156" s="72"/>
      <c r="FH156" s="72"/>
      <c r="FI156" s="72"/>
      <c r="FJ156" s="72"/>
      <c r="FK156" s="72"/>
      <c r="FL156" s="72"/>
      <c r="FM156" s="72"/>
      <c r="FN156" s="72"/>
      <c r="FO156" s="72"/>
      <c r="FP156" s="72"/>
      <c r="FQ156" s="72"/>
      <c r="FR156" s="72"/>
      <c r="FS156" s="72"/>
      <c r="FT156" s="72"/>
      <c r="FU156" s="72"/>
      <c r="FV156" s="72"/>
      <c r="FW156" s="72"/>
      <c r="FX156" s="72"/>
      <c r="FY156" s="72"/>
      <c r="FZ156" s="72"/>
      <c r="GA156" s="72"/>
      <c r="GB156" s="72"/>
      <c r="GC156" s="72"/>
      <c r="GD156" s="72"/>
      <c r="GE156" s="72"/>
      <c r="GF156" s="72"/>
      <c r="GG156" s="72"/>
      <c r="GH156" s="72"/>
      <c r="GI156" s="72"/>
      <c r="GJ156" s="72"/>
      <c r="GK156" s="72"/>
      <c r="GL156" s="72"/>
      <c r="GM156" s="72"/>
      <c r="GN156" s="72"/>
      <c r="GO156" s="72"/>
      <c r="GP156" s="72"/>
      <c r="GQ156" s="72"/>
      <c r="GR156" s="72"/>
      <c r="GS156" s="72"/>
      <c r="GT156" s="72"/>
      <c r="GU156" s="72"/>
      <c r="GV156" s="72"/>
      <c r="GW156" s="72"/>
      <c r="GX156" s="72"/>
      <c r="GY156" s="72"/>
      <c r="GZ156" s="72"/>
      <c r="HA156" s="72"/>
      <c r="HB156" s="72"/>
      <c r="HC156" s="72"/>
      <c r="HD156" s="72"/>
      <c r="HE156" s="72"/>
      <c r="HF156" s="72"/>
    </row>
    <row r="157" spans="1:214" ht="96.75" customHeight="1">
      <c r="A157" s="74">
        <v>156</v>
      </c>
      <c r="B157" s="74" t="s">
        <v>1343</v>
      </c>
      <c r="C157" s="74" t="s">
        <v>1207</v>
      </c>
      <c r="D157" s="75" t="s">
        <v>1171</v>
      </c>
      <c r="E157" s="74" t="s">
        <v>1172</v>
      </c>
      <c r="F157" s="74" t="s">
        <v>1181</v>
      </c>
      <c r="H157" s="74">
        <v>292</v>
      </c>
      <c r="I157" s="76">
        <v>9.740000000000002</v>
      </c>
      <c r="J157" s="74" t="s">
        <v>1174</v>
      </c>
      <c r="K157" s="74" t="s">
        <v>1175</v>
      </c>
      <c r="L157" s="74" t="s">
        <v>1344</v>
      </c>
      <c r="M157" s="72"/>
      <c r="N157" s="72">
        <f t="shared" si="2"/>
        <v>0</v>
      </c>
      <c r="O157" s="72"/>
      <c r="P157" s="72"/>
      <c r="Q157" s="72"/>
      <c r="R157" s="72"/>
      <c r="S157" s="72"/>
      <c r="T157" s="72"/>
      <c r="U157" s="72"/>
      <c r="V157" s="72"/>
      <c r="W157" s="72"/>
      <c r="X157" s="72"/>
      <c r="Y157" s="72"/>
      <c r="Z157" s="72"/>
      <c r="AA157" s="72"/>
      <c r="AB157" s="72"/>
      <c r="AC157" s="72"/>
      <c r="AD157" s="72"/>
      <c r="AE157" s="72"/>
      <c r="AF157" s="72"/>
      <c r="AG157" s="72"/>
      <c r="AH157" s="72"/>
      <c r="AI157" s="72"/>
      <c r="AJ157" s="72"/>
      <c r="AK157" s="72"/>
      <c r="AL157" s="72"/>
      <c r="AM157" s="72"/>
      <c r="AN157" s="72"/>
      <c r="AO157" s="72"/>
      <c r="AP157" s="72"/>
      <c r="AQ157" s="72"/>
      <c r="AR157" s="72"/>
      <c r="AS157" s="72"/>
      <c r="AT157" s="72"/>
      <c r="AU157" s="72"/>
      <c r="AV157" s="72"/>
      <c r="AW157" s="72"/>
      <c r="AX157" s="72"/>
      <c r="AY157" s="72"/>
      <c r="AZ157" s="72"/>
      <c r="BA157" s="72"/>
      <c r="BB157" s="72"/>
      <c r="BC157" s="72"/>
      <c r="BD157" s="72"/>
      <c r="BE157" s="72"/>
      <c r="BF157" s="72"/>
      <c r="BG157" s="72"/>
      <c r="BH157" s="72"/>
      <c r="BI157" s="72"/>
      <c r="BJ157" s="72"/>
      <c r="BK157" s="72"/>
      <c r="BL157" s="72"/>
      <c r="BM157" s="72"/>
      <c r="BN157" s="72"/>
      <c r="BO157" s="72"/>
      <c r="BP157" s="72"/>
      <c r="BQ157" s="72"/>
      <c r="BR157" s="72"/>
      <c r="BS157" s="72"/>
      <c r="BT157" s="72"/>
      <c r="BU157" s="72"/>
      <c r="BV157" s="72"/>
      <c r="BW157" s="72"/>
      <c r="BX157" s="72"/>
      <c r="BY157" s="72"/>
      <c r="BZ157" s="72"/>
      <c r="CA157" s="72"/>
      <c r="CB157" s="72"/>
      <c r="CC157" s="72"/>
      <c r="CD157" s="72"/>
      <c r="CE157" s="72"/>
      <c r="CF157" s="72"/>
      <c r="CG157" s="72"/>
      <c r="CH157" s="72"/>
      <c r="CI157" s="72"/>
      <c r="CJ157" s="72"/>
      <c r="CK157" s="72"/>
      <c r="CL157" s="72"/>
      <c r="CM157" s="72"/>
      <c r="CN157" s="72"/>
      <c r="CO157" s="72"/>
      <c r="CP157" s="72"/>
      <c r="CQ157" s="72"/>
      <c r="CR157" s="72"/>
      <c r="CS157" s="72"/>
      <c r="CT157" s="72"/>
      <c r="CU157" s="72"/>
      <c r="CV157" s="72"/>
      <c r="CW157" s="72"/>
      <c r="CX157" s="72"/>
      <c r="CY157" s="72"/>
      <c r="CZ157" s="72"/>
      <c r="DA157" s="72"/>
      <c r="DB157" s="72"/>
      <c r="DC157" s="72"/>
      <c r="DD157" s="72"/>
      <c r="DE157" s="72"/>
      <c r="DF157" s="72"/>
      <c r="DG157" s="72"/>
      <c r="DH157" s="72"/>
      <c r="DI157" s="72"/>
      <c r="DJ157" s="72"/>
      <c r="DK157" s="72"/>
      <c r="DL157" s="72"/>
      <c r="DM157" s="72"/>
      <c r="DN157" s="72"/>
      <c r="DO157" s="72"/>
      <c r="DP157" s="72"/>
      <c r="DQ157" s="72"/>
      <c r="DR157" s="72"/>
      <c r="DS157" s="72"/>
      <c r="DT157" s="72"/>
      <c r="DU157" s="72"/>
      <c r="DV157" s="72"/>
      <c r="DW157" s="72"/>
      <c r="DX157" s="72"/>
      <c r="DY157" s="72"/>
      <c r="DZ157" s="72"/>
      <c r="EA157" s="72"/>
      <c r="EB157" s="72"/>
      <c r="EC157" s="72"/>
      <c r="ED157" s="72"/>
      <c r="EE157" s="72"/>
      <c r="EF157" s="72"/>
      <c r="EG157" s="72"/>
      <c r="EH157" s="72"/>
      <c r="EI157" s="72"/>
      <c r="EJ157" s="72"/>
      <c r="EK157" s="72"/>
      <c r="EL157" s="72"/>
      <c r="EM157" s="72"/>
      <c r="EN157" s="72"/>
      <c r="EO157" s="72"/>
      <c r="EP157" s="72"/>
      <c r="EQ157" s="72"/>
      <c r="ER157" s="72"/>
      <c r="ES157" s="72"/>
      <c r="ET157" s="72"/>
      <c r="EU157" s="72"/>
      <c r="EV157" s="72"/>
      <c r="EW157" s="72"/>
      <c r="EX157" s="72"/>
      <c r="EY157" s="72"/>
      <c r="EZ157" s="72"/>
      <c r="FA157" s="72"/>
      <c r="FB157" s="72"/>
      <c r="FC157" s="72"/>
      <c r="FD157" s="72"/>
      <c r="FE157" s="72"/>
      <c r="FF157" s="72"/>
      <c r="FG157" s="72"/>
      <c r="FH157" s="72"/>
      <c r="FI157" s="72"/>
      <c r="FJ157" s="72"/>
      <c r="FK157" s="72"/>
      <c r="FL157" s="72"/>
      <c r="FM157" s="72"/>
      <c r="FN157" s="72"/>
      <c r="FO157" s="72"/>
      <c r="FP157" s="72"/>
      <c r="FQ157" s="72"/>
      <c r="FR157" s="72"/>
      <c r="FS157" s="72"/>
      <c r="FT157" s="72"/>
      <c r="FU157" s="72"/>
      <c r="FV157" s="72"/>
      <c r="FW157" s="72"/>
      <c r="FX157" s="72"/>
      <c r="FY157" s="72"/>
      <c r="FZ157" s="72"/>
      <c r="GA157" s="72"/>
      <c r="GB157" s="72"/>
      <c r="GC157" s="72"/>
      <c r="GD157" s="72"/>
      <c r="GE157" s="72"/>
      <c r="GF157" s="72"/>
      <c r="GG157" s="72"/>
      <c r="GH157" s="72"/>
      <c r="GI157" s="72"/>
      <c r="GJ157" s="72"/>
      <c r="GK157" s="72"/>
      <c r="GL157" s="72"/>
      <c r="GM157" s="72"/>
      <c r="GN157" s="72"/>
      <c r="GO157" s="72"/>
      <c r="GP157" s="72"/>
      <c r="GQ157" s="72"/>
      <c r="GR157" s="72"/>
      <c r="GS157" s="72"/>
      <c r="GT157" s="72"/>
      <c r="GU157" s="72"/>
      <c r="GV157" s="72"/>
      <c r="GW157" s="72"/>
      <c r="GX157" s="72"/>
      <c r="GY157" s="72"/>
      <c r="GZ157" s="72"/>
      <c r="HA157" s="72"/>
      <c r="HB157" s="72"/>
      <c r="HC157" s="72"/>
      <c r="HD157" s="72"/>
      <c r="HE157" s="72"/>
      <c r="HF157" s="72"/>
    </row>
    <row r="158" spans="1:214" ht="96.75" customHeight="1">
      <c r="A158" s="74">
        <v>157</v>
      </c>
      <c r="B158" s="74" t="s">
        <v>1345</v>
      </c>
      <c r="C158" s="74" t="s">
        <v>1216</v>
      </c>
      <c r="D158" s="75" t="s">
        <v>1171</v>
      </c>
      <c r="E158" s="74" t="s">
        <v>1172</v>
      </c>
      <c r="F158" s="74" t="s">
        <v>1173</v>
      </c>
      <c r="H158" s="74">
        <v>169</v>
      </c>
      <c r="I158" s="76">
        <v>12.094000000000001</v>
      </c>
      <c r="J158" s="74" t="s">
        <v>1174</v>
      </c>
      <c r="K158" s="74" t="s">
        <v>1175</v>
      </c>
      <c r="L158" s="74" t="s">
        <v>1346</v>
      </c>
      <c r="M158" s="72"/>
      <c r="N158" s="72">
        <f t="shared" si="2"/>
        <v>0</v>
      </c>
      <c r="O158" s="72"/>
      <c r="P158" s="72"/>
      <c r="Q158" s="72"/>
      <c r="R158" s="72"/>
      <c r="S158" s="72"/>
      <c r="T158" s="72"/>
      <c r="U158" s="72"/>
      <c r="V158" s="72"/>
      <c r="W158" s="72"/>
      <c r="X158" s="72"/>
      <c r="Y158" s="72"/>
      <c r="Z158" s="72"/>
      <c r="AA158" s="72"/>
      <c r="AB158" s="72"/>
      <c r="AC158" s="72"/>
      <c r="AD158" s="72"/>
      <c r="AE158" s="72"/>
      <c r="AF158" s="72"/>
      <c r="AG158" s="72"/>
      <c r="AH158" s="72"/>
      <c r="AI158" s="72"/>
      <c r="AJ158" s="72"/>
      <c r="AK158" s="72"/>
      <c r="AL158" s="72"/>
      <c r="AM158" s="72"/>
      <c r="AN158" s="72"/>
      <c r="AO158" s="72"/>
      <c r="AP158" s="72"/>
      <c r="AQ158" s="72"/>
      <c r="AR158" s="72"/>
      <c r="AS158" s="72"/>
      <c r="AT158" s="72"/>
      <c r="AU158" s="72"/>
      <c r="AV158" s="72"/>
      <c r="AW158" s="72"/>
      <c r="AX158" s="72"/>
      <c r="AY158" s="72"/>
      <c r="AZ158" s="72"/>
      <c r="BA158" s="72"/>
      <c r="BB158" s="72"/>
      <c r="BC158" s="72"/>
      <c r="BD158" s="72"/>
      <c r="BE158" s="72"/>
      <c r="BF158" s="72"/>
      <c r="BG158" s="72"/>
      <c r="BH158" s="72"/>
      <c r="BI158" s="72"/>
      <c r="BJ158" s="72"/>
      <c r="BK158" s="72"/>
      <c r="BL158" s="72"/>
      <c r="BM158" s="72"/>
      <c r="BN158" s="72"/>
      <c r="BO158" s="72"/>
      <c r="BP158" s="72"/>
      <c r="BQ158" s="72"/>
      <c r="BR158" s="72"/>
      <c r="BS158" s="72"/>
      <c r="BT158" s="72"/>
      <c r="BU158" s="72"/>
      <c r="BV158" s="72"/>
      <c r="BW158" s="72"/>
      <c r="BX158" s="72"/>
      <c r="BY158" s="72"/>
      <c r="BZ158" s="72"/>
      <c r="CA158" s="72"/>
      <c r="CB158" s="72"/>
      <c r="CC158" s="72"/>
      <c r="CD158" s="72"/>
      <c r="CE158" s="72"/>
      <c r="CF158" s="72"/>
      <c r="CG158" s="72"/>
      <c r="CH158" s="72"/>
      <c r="CI158" s="72"/>
      <c r="CJ158" s="72"/>
      <c r="CK158" s="72"/>
      <c r="CL158" s="72"/>
      <c r="CM158" s="72"/>
      <c r="CN158" s="72"/>
      <c r="CO158" s="72"/>
      <c r="CP158" s="72"/>
      <c r="CQ158" s="72"/>
      <c r="CR158" s="72"/>
      <c r="CS158" s="72"/>
      <c r="CT158" s="72"/>
      <c r="CU158" s="72"/>
      <c r="CV158" s="72"/>
      <c r="CW158" s="72"/>
      <c r="CX158" s="72"/>
      <c r="CY158" s="72"/>
      <c r="CZ158" s="72"/>
      <c r="DA158" s="72"/>
      <c r="DB158" s="72"/>
      <c r="DC158" s="72"/>
      <c r="DD158" s="72"/>
      <c r="DE158" s="72"/>
      <c r="DF158" s="72"/>
      <c r="DG158" s="72"/>
      <c r="DH158" s="72"/>
      <c r="DI158" s="72"/>
      <c r="DJ158" s="72"/>
      <c r="DK158" s="72"/>
      <c r="DL158" s="72"/>
      <c r="DM158" s="72"/>
      <c r="DN158" s="72"/>
      <c r="DO158" s="72"/>
      <c r="DP158" s="72"/>
      <c r="DQ158" s="72"/>
      <c r="DR158" s="72"/>
      <c r="DS158" s="72"/>
      <c r="DT158" s="72"/>
      <c r="DU158" s="72"/>
      <c r="DV158" s="72"/>
      <c r="DW158" s="72"/>
      <c r="DX158" s="72"/>
      <c r="DY158" s="72"/>
      <c r="DZ158" s="72"/>
      <c r="EA158" s="72"/>
      <c r="EB158" s="72"/>
      <c r="EC158" s="72"/>
      <c r="ED158" s="72"/>
      <c r="EE158" s="72"/>
      <c r="EF158" s="72"/>
      <c r="EG158" s="72"/>
      <c r="EH158" s="72"/>
      <c r="EI158" s="72"/>
      <c r="EJ158" s="72"/>
      <c r="EK158" s="72"/>
      <c r="EL158" s="72"/>
      <c r="EM158" s="72"/>
      <c r="EN158" s="72"/>
      <c r="EO158" s="72"/>
      <c r="EP158" s="72"/>
      <c r="EQ158" s="72"/>
      <c r="ER158" s="72"/>
      <c r="ES158" s="72"/>
      <c r="ET158" s="72"/>
      <c r="EU158" s="72"/>
      <c r="EV158" s="72"/>
      <c r="EW158" s="72"/>
      <c r="EX158" s="72"/>
      <c r="EY158" s="72"/>
      <c r="EZ158" s="72"/>
      <c r="FA158" s="72"/>
      <c r="FB158" s="72"/>
      <c r="FC158" s="72"/>
      <c r="FD158" s="72"/>
      <c r="FE158" s="72"/>
      <c r="FF158" s="72"/>
      <c r="FG158" s="72"/>
      <c r="FH158" s="72"/>
      <c r="FI158" s="72"/>
      <c r="FJ158" s="72"/>
      <c r="FK158" s="72"/>
      <c r="FL158" s="72"/>
      <c r="FM158" s="72"/>
      <c r="FN158" s="72"/>
      <c r="FO158" s="72"/>
      <c r="FP158" s="72"/>
      <c r="FQ158" s="72"/>
      <c r="FR158" s="72"/>
      <c r="FS158" s="72"/>
      <c r="FT158" s="72"/>
      <c r="FU158" s="72"/>
      <c r="FV158" s="72"/>
      <c r="FW158" s="72"/>
      <c r="FX158" s="72"/>
      <c r="FY158" s="72"/>
      <c r="FZ158" s="72"/>
      <c r="GA158" s="72"/>
      <c r="GB158" s="72"/>
      <c r="GC158" s="72"/>
      <c r="GD158" s="72"/>
      <c r="GE158" s="72"/>
      <c r="GF158" s="72"/>
      <c r="GG158" s="72"/>
      <c r="GH158" s="72"/>
      <c r="GI158" s="72"/>
      <c r="GJ158" s="72"/>
      <c r="GK158" s="72"/>
      <c r="GL158" s="72"/>
      <c r="GM158" s="72"/>
      <c r="GN158" s="72"/>
      <c r="GO158" s="72"/>
      <c r="GP158" s="72"/>
      <c r="GQ158" s="72"/>
      <c r="GR158" s="72"/>
      <c r="GS158" s="72"/>
      <c r="GT158" s="72"/>
      <c r="GU158" s="72"/>
      <c r="GV158" s="72"/>
      <c r="GW158" s="72"/>
      <c r="GX158" s="72"/>
      <c r="GY158" s="72"/>
      <c r="GZ158" s="72"/>
      <c r="HA158" s="72"/>
      <c r="HB158" s="72"/>
      <c r="HC158" s="72"/>
      <c r="HD158" s="72"/>
      <c r="HE158" s="72"/>
      <c r="HF158" s="72"/>
    </row>
    <row r="159" spans="1:214" ht="96.75" customHeight="1">
      <c r="A159" s="74">
        <v>158</v>
      </c>
      <c r="B159" s="74" t="s">
        <v>1347</v>
      </c>
      <c r="C159" s="74" t="s">
        <v>1216</v>
      </c>
      <c r="D159" s="75" t="s">
        <v>1171</v>
      </c>
      <c r="E159" s="74" t="s">
        <v>1172</v>
      </c>
      <c r="F159" s="74" t="s">
        <v>1233</v>
      </c>
      <c r="H159" s="74">
        <v>187</v>
      </c>
      <c r="I159" s="76">
        <v>12.677000000000001</v>
      </c>
      <c r="J159" s="74" t="s">
        <v>1174</v>
      </c>
      <c r="K159" s="74" t="s">
        <v>1175</v>
      </c>
      <c r="L159" s="74" t="s">
        <v>1235</v>
      </c>
      <c r="M159" s="72"/>
      <c r="N159" s="72">
        <f t="shared" si="2"/>
        <v>0</v>
      </c>
      <c r="O159" s="72"/>
      <c r="P159" s="72"/>
      <c r="Q159" s="72"/>
      <c r="R159" s="72"/>
      <c r="S159" s="72"/>
      <c r="T159" s="72"/>
      <c r="U159" s="72"/>
      <c r="V159" s="72"/>
      <c r="W159" s="72"/>
      <c r="X159" s="72"/>
      <c r="Y159" s="72"/>
      <c r="Z159" s="72"/>
      <c r="AA159" s="72"/>
      <c r="AB159" s="72"/>
      <c r="AC159" s="72"/>
      <c r="AD159" s="72"/>
      <c r="AE159" s="72"/>
      <c r="AF159" s="72"/>
      <c r="AG159" s="72"/>
      <c r="AH159" s="72"/>
      <c r="AI159" s="72"/>
      <c r="AJ159" s="72"/>
      <c r="AK159" s="72"/>
      <c r="AL159" s="72"/>
      <c r="AM159" s="72"/>
      <c r="AN159" s="72"/>
      <c r="AO159" s="72"/>
      <c r="AP159" s="72"/>
      <c r="AQ159" s="72"/>
      <c r="AR159" s="72"/>
      <c r="AS159" s="72"/>
      <c r="AT159" s="72"/>
      <c r="AU159" s="72"/>
      <c r="AV159" s="72"/>
      <c r="AW159" s="72"/>
      <c r="AX159" s="72"/>
      <c r="AY159" s="72"/>
      <c r="AZ159" s="72"/>
      <c r="BA159" s="72"/>
      <c r="BB159" s="72"/>
      <c r="BC159" s="72"/>
      <c r="BD159" s="72"/>
      <c r="BE159" s="72"/>
      <c r="BF159" s="72"/>
      <c r="BG159" s="72"/>
      <c r="BH159" s="72"/>
      <c r="BI159" s="72"/>
      <c r="BJ159" s="72"/>
      <c r="BK159" s="72"/>
      <c r="BL159" s="72"/>
      <c r="BM159" s="72"/>
      <c r="BN159" s="72"/>
      <c r="BO159" s="72"/>
      <c r="BP159" s="72"/>
      <c r="BQ159" s="72"/>
      <c r="BR159" s="72"/>
      <c r="BS159" s="72"/>
      <c r="BT159" s="72"/>
      <c r="BU159" s="72"/>
      <c r="BV159" s="72"/>
      <c r="BW159" s="72"/>
      <c r="BX159" s="72"/>
      <c r="BY159" s="72"/>
      <c r="BZ159" s="72"/>
      <c r="CA159" s="72"/>
      <c r="CB159" s="72"/>
      <c r="CC159" s="72"/>
      <c r="CD159" s="72"/>
      <c r="CE159" s="72"/>
      <c r="CF159" s="72"/>
      <c r="CG159" s="72"/>
      <c r="CH159" s="72"/>
      <c r="CI159" s="72"/>
      <c r="CJ159" s="72"/>
      <c r="CK159" s="72"/>
      <c r="CL159" s="72"/>
      <c r="CM159" s="72"/>
      <c r="CN159" s="72"/>
      <c r="CO159" s="72"/>
      <c r="CP159" s="72"/>
      <c r="CQ159" s="72"/>
      <c r="CR159" s="72"/>
      <c r="CS159" s="72"/>
      <c r="CT159" s="72"/>
      <c r="CU159" s="72"/>
      <c r="CV159" s="72"/>
      <c r="CW159" s="72"/>
      <c r="CX159" s="72"/>
      <c r="CY159" s="72"/>
      <c r="CZ159" s="72"/>
      <c r="DA159" s="72"/>
      <c r="DB159" s="72"/>
      <c r="DC159" s="72"/>
      <c r="DD159" s="72"/>
      <c r="DE159" s="72"/>
      <c r="DF159" s="72"/>
      <c r="DG159" s="72"/>
      <c r="DH159" s="72"/>
      <c r="DI159" s="72"/>
      <c r="DJ159" s="72"/>
      <c r="DK159" s="72"/>
      <c r="DL159" s="72"/>
      <c r="DM159" s="72"/>
      <c r="DN159" s="72"/>
      <c r="DO159" s="72"/>
      <c r="DP159" s="72"/>
      <c r="DQ159" s="72"/>
      <c r="DR159" s="72"/>
      <c r="DS159" s="72"/>
      <c r="DT159" s="72"/>
      <c r="DU159" s="72"/>
      <c r="DV159" s="72"/>
      <c r="DW159" s="72"/>
      <c r="DX159" s="72"/>
      <c r="DY159" s="72"/>
      <c r="DZ159" s="72"/>
      <c r="EA159" s="72"/>
      <c r="EB159" s="72"/>
      <c r="EC159" s="72"/>
      <c r="ED159" s="72"/>
      <c r="EE159" s="72"/>
      <c r="EF159" s="72"/>
      <c r="EG159" s="72"/>
      <c r="EH159" s="72"/>
      <c r="EI159" s="72"/>
      <c r="EJ159" s="72"/>
      <c r="EK159" s="72"/>
      <c r="EL159" s="72"/>
      <c r="EM159" s="72"/>
      <c r="EN159" s="72"/>
      <c r="EO159" s="72"/>
      <c r="EP159" s="72"/>
      <c r="EQ159" s="72"/>
      <c r="ER159" s="72"/>
      <c r="ES159" s="72"/>
      <c r="ET159" s="72"/>
      <c r="EU159" s="72"/>
      <c r="EV159" s="72"/>
      <c r="EW159" s="72"/>
      <c r="EX159" s="72"/>
      <c r="EY159" s="72"/>
      <c r="EZ159" s="72"/>
      <c r="FA159" s="72"/>
      <c r="FB159" s="72"/>
      <c r="FC159" s="72"/>
      <c r="FD159" s="72"/>
      <c r="FE159" s="72"/>
      <c r="FF159" s="72"/>
      <c r="FG159" s="72"/>
      <c r="FH159" s="72"/>
      <c r="FI159" s="72"/>
      <c r="FJ159" s="72"/>
      <c r="FK159" s="72"/>
      <c r="FL159" s="72"/>
      <c r="FM159" s="72"/>
      <c r="FN159" s="72"/>
      <c r="FO159" s="72"/>
      <c r="FP159" s="72"/>
      <c r="FQ159" s="72"/>
      <c r="FR159" s="72"/>
      <c r="FS159" s="72"/>
      <c r="FT159" s="72"/>
      <c r="FU159" s="72"/>
      <c r="FV159" s="72"/>
      <c r="FW159" s="72"/>
      <c r="FX159" s="72"/>
      <c r="FY159" s="72"/>
      <c r="FZ159" s="72"/>
      <c r="GA159" s="72"/>
      <c r="GB159" s="72"/>
      <c r="GC159" s="72"/>
      <c r="GD159" s="72"/>
      <c r="GE159" s="72"/>
      <c r="GF159" s="72"/>
      <c r="GG159" s="72"/>
      <c r="GH159" s="72"/>
      <c r="GI159" s="72"/>
      <c r="GJ159" s="72"/>
      <c r="GK159" s="72"/>
      <c r="GL159" s="72"/>
      <c r="GM159" s="72"/>
      <c r="GN159" s="72"/>
      <c r="GO159" s="72"/>
      <c r="GP159" s="72"/>
      <c r="GQ159" s="72"/>
      <c r="GR159" s="72"/>
      <c r="GS159" s="72"/>
      <c r="GT159" s="72"/>
      <c r="GU159" s="72"/>
      <c r="GV159" s="72"/>
      <c r="GW159" s="72"/>
      <c r="GX159" s="72"/>
      <c r="GY159" s="72"/>
      <c r="GZ159" s="72"/>
      <c r="HA159" s="72"/>
      <c r="HB159" s="72"/>
      <c r="HC159" s="72"/>
      <c r="HD159" s="72"/>
      <c r="HE159" s="72"/>
      <c r="HF159" s="72"/>
    </row>
    <row r="160" spans="1:214" ht="96.75" customHeight="1">
      <c r="A160" s="74">
        <v>159</v>
      </c>
      <c r="B160" s="74" t="s">
        <v>1348</v>
      </c>
      <c r="C160" s="74" t="s">
        <v>1213</v>
      </c>
      <c r="D160" s="75" t="s">
        <v>1171</v>
      </c>
      <c r="E160" s="74" t="s">
        <v>1172</v>
      </c>
      <c r="F160" s="74" t="s">
        <v>1241</v>
      </c>
      <c r="H160" s="74">
        <v>73</v>
      </c>
      <c r="I160" s="76">
        <v>12.677000000000001</v>
      </c>
      <c r="J160" s="74" t="s">
        <v>1174</v>
      </c>
      <c r="K160" s="74" t="s">
        <v>1175</v>
      </c>
      <c r="L160" s="74" t="s">
        <v>1349</v>
      </c>
      <c r="M160" s="72"/>
      <c r="N160" s="72">
        <f t="shared" si="2"/>
        <v>0</v>
      </c>
      <c r="O160" s="72"/>
      <c r="P160" s="72"/>
      <c r="Q160" s="72"/>
      <c r="R160" s="72"/>
      <c r="S160" s="72"/>
      <c r="T160" s="72"/>
      <c r="U160" s="72"/>
      <c r="V160" s="72"/>
      <c r="W160" s="72"/>
      <c r="X160" s="72"/>
      <c r="Y160" s="72"/>
      <c r="Z160" s="72"/>
      <c r="AA160" s="72"/>
      <c r="AB160" s="72"/>
      <c r="AC160" s="72"/>
      <c r="AD160" s="72"/>
      <c r="AE160" s="72"/>
      <c r="AF160" s="72"/>
      <c r="AG160" s="72"/>
      <c r="AH160" s="72"/>
      <c r="AI160" s="72"/>
      <c r="AJ160" s="72"/>
      <c r="AK160" s="72"/>
      <c r="AL160" s="72"/>
      <c r="AM160" s="72"/>
      <c r="AN160" s="72"/>
      <c r="AO160" s="72"/>
      <c r="AP160" s="72"/>
      <c r="AQ160" s="72"/>
      <c r="AR160" s="72"/>
      <c r="AS160" s="72"/>
      <c r="AT160" s="72"/>
      <c r="AU160" s="72"/>
      <c r="AV160" s="72"/>
      <c r="AW160" s="72"/>
      <c r="AX160" s="72"/>
      <c r="AY160" s="72"/>
      <c r="AZ160" s="72"/>
      <c r="BA160" s="72"/>
      <c r="BB160" s="72"/>
      <c r="BC160" s="72"/>
      <c r="BD160" s="72"/>
      <c r="BE160" s="72"/>
      <c r="BF160" s="72"/>
      <c r="BG160" s="72"/>
      <c r="BH160" s="72"/>
      <c r="BI160" s="72"/>
      <c r="BJ160" s="72"/>
      <c r="BK160" s="72"/>
      <c r="BL160" s="72"/>
      <c r="BM160" s="72"/>
      <c r="BN160" s="72"/>
      <c r="BO160" s="72"/>
      <c r="BP160" s="72"/>
      <c r="BQ160" s="72"/>
      <c r="BR160" s="72"/>
      <c r="BS160" s="72"/>
      <c r="BT160" s="72"/>
      <c r="BU160" s="72"/>
      <c r="BV160" s="72"/>
      <c r="BW160" s="72"/>
      <c r="BX160" s="72"/>
      <c r="BY160" s="72"/>
      <c r="BZ160" s="72"/>
      <c r="CA160" s="72"/>
      <c r="CB160" s="72"/>
      <c r="CC160" s="72"/>
      <c r="CD160" s="72"/>
      <c r="CE160" s="72"/>
      <c r="CF160" s="72"/>
      <c r="CG160" s="72"/>
      <c r="CH160" s="72"/>
      <c r="CI160" s="72"/>
      <c r="CJ160" s="72"/>
      <c r="CK160" s="72"/>
      <c r="CL160" s="72"/>
      <c r="CM160" s="72"/>
      <c r="CN160" s="72"/>
      <c r="CO160" s="72"/>
      <c r="CP160" s="72"/>
      <c r="CQ160" s="72"/>
      <c r="CR160" s="72"/>
      <c r="CS160" s="72"/>
      <c r="CT160" s="72"/>
      <c r="CU160" s="72"/>
      <c r="CV160" s="72"/>
      <c r="CW160" s="72"/>
      <c r="CX160" s="72"/>
      <c r="CY160" s="72"/>
      <c r="CZ160" s="72"/>
      <c r="DA160" s="72"/>
      <c r="DB160" s="72"/>
      <c r="DC160" s="72"/>
      <c r="DD160" s="72"/>
      <c r="DE160" s="72"/>
      <c r="DF160" s="72"/>
      <c r="DG160" s="72"/>
      <c r="DH160" s="72"/>
      <c r="DI160" s="72"/>
      <c r="DJ160" s="72"/>
      <c r="DK160" s="72"/>
      <c r="DL160" s="72"/>
      <c r="DM160" s="72"/>
      <c r="DN160" s="72"/>
      <c r="DO160" s="72"/>
      <c r="DP160" s="72"/>
      <c r="DQ160" s="72"/>
      <c r="DR160" s="72"/>
      <c r="DS160" s="72"/>
      <c r="DT160" s="72"/>
      <c r="DU160" s="72"/>
      <c r="DV160" s="72"/>
      <c r="DW160" s="72"/>
      <c r="DX160" s="72"/>
      <c r="DY160" s="72"/>
      <c r="DZ160" s="72"/>
      <c r="EA160" s="72"/>
      <c r="EB160" s="72"/>
      <c r="EC160" s="72"/>
      <c r="ED160" s="72"/>
      <c r="EE160" s="72"/>
      <c r="EF160" s="72"/>
      <c r="EG160" s="72"/>
      <c r="EH160" s="72"/>
      <c r="EI160" s="72"/>
      <c r="EJ160" s="72"/>
      <c r="EK160" s="72"/>
      <c r="EL160" s="72"/>
      <c r="EM160" s="72"/>
      <c r="EN160" s="72"/>
      <c r="EO160" s="72"/>
      <c r="EP160" s="72"/>
      <c r="EQ160" s="72"/>
      <c r="ER160" s="72"/>
      <c r="ES160" s="72"/>
      <c r="ET160" s="72"/>
      <c r="EU160" s="72"/>
      <c r="EV160" s="72"/>
      <c r="EW160" s="72"/>
      <c r="EX160" s="72"/>
      <c r="EY160" s="72"/>
      <c r="EZ160" s="72"/>
      <c r="FA160" s="72"/>
      <c r="FB160" s="72"/>
      <c r="FC160" s="72"/>
      <c r="FD160" s="72"/>
      <c r="FE160" s="72"/>
      <c r="FF160" s="72"/>
      <c r="FG160" s="72"/>
      <c r="FH160" s="72"/>
      <c r="FI160" s="72"/>
      <c r="FJ160" s="72"/>
      <c r="FK160" s="72"/>
      <c r="FL160" s="72"/>
      <c r="FM160" s="72"/>
      <c r="FN160" s="72"/>
      <c r="FO160" s="72"/>
      <c r="FP160" s="72"/>
      <c r="FQ160" s="72"/>
      <c r="FR160" s="72"/>
      <c r="FS160" s="72"/>
      <c r="FT160" s="72"/>
      <c r="FU160" s="72"/>
      <c r="FV160" s="72"/>
      <c r="FW160" s="72"/>
      <c r="FX160" s="72"/>
      <c r="FY160" s="72"/>
      <c r="FZ160" s="72"/>
      <c r="GA160" s="72"/>
      <c r="GB160" s="72"/>
      <c r="GC160" s="72"/>
      <c r="GD160" s="72"/>
      <c r="GE160" s="72"/>
      <c r="GF160" s="72"/>
      <c r="GG160" s="72"/>
      <c r="GH160" s="72"/>
      <c r="GI160" s="72"/>
      <c r="GJ160" s="72"/>
      <c r="GK160" s="72"/>
      <c r="GL160" s="72"/>
      <c r="GM160" s="72"/>
      <c r="GN160" s="72"/>
      <c r="GO160" s="72"/>
      <c r="GP160" s="72"/>
      <c r="GQ160" s="72"/>
      <c r="GR160" s="72"/>
      <c r="GS160" s="72"/>
      <c r="GT160" s="72"/>
      <c r="GU160" s="72"/>
      <c r="GV160" s="72"/>
      <c r="GW160" s="72"/>
      <c r="GX160" s="72"/>
      <c r="GY160" s="72"/>
      <c r="GZ160" s="72"/>
      <c r="HA160" s="72"/>
      <c r="HB160" s="72"/>
      <c r="HC160" s="72"/>
      <c r="HD160" s="72"/>
      <c r="HE160" s="72"/>
      <c r="HF160" s="72"/>
    </row>
    <row r="161" spans="1:214" ht="96.75" customHeight="1">
      <c r="A161" s="74">
        <v>160</v>
      </c>
      <c r="B161" s="74" t="s">
        <v>1350</v>
      </c>
      <c r="C161" s="74" t="s">
        <v>1219</v>
      </c>
      <c r="D161" s="75" t="s">
        <v>1171</v>
      </c>
      <c r="E161" s="74" t="s">
        <v>1172</v>
      </c>
      <c r="F161" s="74" t="s">
        <v>1181</v>
      </c>
      <c r="H161" s="74">
        <v>136</v>
      </c>
      <c r="I161" s="76">
        <v>10.763000000000002</v>
      </c>
      <c r="J161" s="74" t="s">
        <v>1174</v>
      </c>
      <c r="K161" s="74" t="s">
        <v>1175</v>
      </c>
      <c r="L161" s="74" t="s">
        <v>1351</v>
      </c>
      <c r="M161" s="72"/>
      <c r="N161" s="72">
        <f t="shared" si="2"/>
        <v>0</v>
      </c>
      <c r="O161" s="72"/>
      <c r="P161" s="72"/>
      <c r="Q161" s="72"/>
      <c r="R161" s="72"/>
      <c r="S161" s="72"/>
      <c r="T161" s="72"/>
      <c r="U161" s="72"/>
      <c r="V161" s="72"/>
      <c r="W161" s="72"/>
      <c r="X161" s="72"/>
      <c r="Y161" s="72"/>
      <c r="Z161" s="72"/>
      <c r="AA161" s="72"/>
      <c r="AB161" s="72"/>
      <c r="AC161" s="72"/>
      <c r="AD161" s="72"/>
      <c r="AE161" s="72"/>
      <c r="AF161" s="72"/>
      <c r="AG161" s="72"/>
      <c r="AH161" s="72"/>
      <c r="AI161" s="72"/>
      <c r="AJ161" s="72"/>
      <c r="AK161" s="72"/>
      <c r="AL161" s="72"/>
      <c r="AM161" s="72"/>
      <c r="AN161" s="72"/>
      <c r="AO161" s="72"/>
      <c r="AP161" s="72"/>
      <c r="AQ161" s="72"/>
      <c r="AR161" s="72"/>
      <c r="AS161" s="72"/>
      <c r="AT161" s="72"/>
      <c r="AU161" s="72"/>
      <c r="AV161" s="72"/>
      <c r="AW161" s="72"/>
      <c r="AX161" s="72"/>
      <c r="AY161" s="72"/>
      <c r="AZ161" s="72"/>
      <c r="BA161" s="72"/>
      <c r="BB161" s="72"/>
      <c r="BC161" s="72"/>
      <c r="BD161" s="72"/>
      <c r="BE161" s="72"/>
      <c r="BF161" s="72"/>
      <c r="BG161" s="72"/>
      <c r="BH161" s="72"/>
      <c r="BI161" s="72"/>
      <c r="BJ161" s="72"/>
      <c r="BK161" s="72"/>
      <c r="BL161" s="72"/>
      <c r="BM161" s="72"/>
      <c r="BN161" s="72"/>
      <c r="BO161" s="72"/>
      <c r="BP161" s="72"/>
      <c r="BQ161" s="72"/>
      <c r="BR161" s="72"/>
      <c r="BS161" s="72"/>
      <c r="BT161" s="72"/>
      <c r="BU161" s="72"/>
      <c r="BV161" s="72"/>
      <c r="BW161" s="72"/>
      <c r="BX161" s="72"/>
      <c r="BY161" s="72"/>
      <c r="BZ161" s="72"/>
      <c r="CA161" s="72"/>
      <c r="CB161" s="72"/>
      <c r="CC161" s="72"/>
      <c r="CD161" s="72"/>
      <c r="CE161" s="72"/>
      <c r="CF161" s="72"/>
      <c r="CG161" s="72"/>
      <c r="CH161" s="72"/>
      <c r="CI161" s="72"/>
      <c r="CJ161" s="72"/>
      <c r="CK161" s="72"/>
      <c r="CL161" s="72"/>
      <c r="CM161" s="72"/>
      <c r="CN161" s="72"/>
      <c r="CO161" s="72"/>
      <c r="CP161" s="72"/>
      <c r="CQ161" s="72"/>
      <c r="CR161" s="72"/>
      <c r="CS161" s="72"/>
      <c r="CT161" s="72"/>
      <c r="CU161" s="72"/>
      <c r="CV161" s="72"/>
      <c r="CW161" s="72"/>
      <c r="CX161" s="72"/>
      <c r="CY161" s="72"/>
      <c r="CZ161" s="72"/>
      <c r="DA161" s="72"/>
      <c r="DB161" s="72"/>
      <c r="DC161" s="72"/>
      <c r="DD161" s="72"/>
      <c r="DE161" s="72"/>
      <c r="DF161" s="72"/>
      <c r="DG161" s="72"/>
      <c r="DH161" s="72"/>
      <c r="DI161" s="72"/>
      <c r="DJ161" s="72"/>
      <c r="DK161" s="72"/>
      <c r="DL161" s="72"/>
      <c r="DM161" s="72"/>
      <c r="DN161" s="72"/>
      <c r="DO161" s="72"/>
      <c r="DP161" s="72"/>
      <c r="DQ161" s="72"/>
      <c r="DR161" s="72"/>
      <c r="DS161" s="72"/>
      <c r="DT161" s="72"/>
      <c r="DU161" s="72"/>
      <c r="DV161" s="72"/>
      <c r="DW161" s="72"/>
      <c r="DX161" s="72"/>
      <c r="DY161" s="72"/>
      <c r="DZ161" s="72"/>
      <c r="EA161" s="72"/>
      <c r="EB161" s="72"/>
      <c r="EC161" s="72"/>
      <c r="ED161" s="72"/>
      <c r="EE161" s="72"/>
      <c r="EF161" s="72"/>
      <c r="EG161" s="72"/>
      <c r="EH161" s="72"/>
      <c r="EI161" s="72"/>
      <c r="EJ161" s="72"/>
      <c r="EK161" s="72"/>
      <c r="EL161" s="72"/>
      <c r="EM161" s="72"/>
      <c r="EN161" s="72"/>
      <c r="EO161" s="72"/>
      <c r="EP161" s="72"/>
      <c r="EQ161" s="72"/>
      <c r="ER161" s="72"/>
      <c r="ES161" s="72"/>
      <c r="ET161" s="72"/>
      <c r="EU161" s="72"/>
      <c r="EV161" s="72"/>
      <c r="EW161" s="72"/>
      <c r="EX161" s="72"/>
      <c r="EY161" s="72"/>
      <c r="EZ161" s="72"/>
      <c r="FA161" s="72"/>
      <c r="FB161" s="72"/>
      <c r="FC161" s="72"/>
      <c r="FD161" s="72"/>
      <c r="FE161" s="72"/>
      <c r="FF161" s="72"/>
      <c r="FG161" s="72"/>
      <c r="FH161" s="72"/>
      <c r="FI161" s="72"/>
      <c r="FJ161" s="72"/>
      <c r="FK161" s="72"/>
      <c r="FL161" s="72"/>
      <c r="FM161" s="72"/>
      <c r="FN161" s="72"/>
      <c r="FO161" s="72"/>
      <c r="FP161" s="72"/>
      <c r="FQ161" s="72"/>
      <c r="FR161" s="72"/>
      <c r="FS161" s="72"/>
      <c r="FT161" s="72"/>
      <c r="FU161" s="72"/>
      <c r="FV161" s="72"/>
      <c r="FW161" s="72"/>
      <c r="FX161" s="72"/>
      <c r="FY161" s="72"/>
      <c r="FZ161" s="72"/>
      <c r="GA161" s="72"/>
      <c r="GB161" s="72"/>
      <c r="GC161" s="72"/>
      <c r="GD161" s="72"/>
      <c r="GE161" s="72"/>
      <c r="GF161" s="72"/>
      <c r="GG161" s="72"/>
      <c r="GH161" s="72"/>
      <c r="GI161" s="72"/>
      <c r="GJ161" s="72"/>
      <c r="GK161" s="72"/>
      <c r="GL161" s="72"/>
      <c r="GM161" s="72"/>
      <c r="GN161" s="72"/>
      <c r="GO161" s="72"/>
      <c r="GP161" s="72"/>
      <c r="GQ161" s="72"/>
      <c r="GR161" s="72"/>
      <c r="GS161" s="72"/>
      <c r="GT161" s="72"/>
      <c r="GU161" s="72"/>
      <c r="GV161" s="72"/>
      <c r="GW161" s="72"/>
      <c r="GX161" s="72"/>
      <c r="GY161" s="72"/>
      <c r="GZ161" s="72"/>
      <c r="HA161" s="72"/>
      <c r="HB161" s="72"/>
      <c r="HC161" s="72"/>
      <c r="HD161" s="72"/>
      <c r="HE161" s="72"/>
      <c r="HF161" s="72"/>
    </row>
    <row r="162" spans="1:214" ht="108" customHeight="1">
      <c r="A162" s="74">
        <v>161</v>
      </c>
      <c r="B162" s="74" t="s">
        <v>1352</v>
      </c>
      <c r="C162" s="74" t="s">
        <v>1268</v>
      </c>
      <c r="D162" s="75" t="s">
        <v>1171</v>
      </c>
      <c r="E162" s="74" t="s">
        <v>1172</v>
      </c>
      <c r="F162" s="74" t="s">
        <v>1181</v>
      </c>
      <c r="H162" s="74">
        <v>66</v>
      </c>
      <c r="I162" s="76">
        <v>11.500000000000002</v>
      </c>
      <c r="J162" s="74" t="s">
        <v>1174</v>
      </c>
      <c r="K162" s="74" t="s">
        <v>1175</v>
      </c>
      <c r="L162" s="74" t="s">
        <v>1353</v>
      </c>
      <c r="M162" s="72"/>
      <c r="N162" s="72">
        <f t="shared" si="2"/>
        <v>0</v>
      </c>
      <c r="O162" s="72"/>
      <c r="P162" s="72"/>
      <c r="Q162" s="72"/>
      <c r="R162" s="72"/>
      <c r="S162" s="72"/>
      <c r="T162" s="72"/>
      <c r="U162" s="72"/>
      <c r="V162" s="72"/>
      <c r="W162" s="72"/>
      <c r="X162" s="72"/>
      <c r="Y162" s="72"/>
      <c r="Z162" s="72"/>
      <c r="AA162" s="72"/>
      <c r="AB162" s="72"/>
      <c r="AC162" s="72"/>
      <c r="AD162" s="72"/>
      <c r="AE162" s="72"/>
      <c r="AF162" s="72"/>
      <c r="AG162" s="72"/>
      <c r="AH162" s="72"/>
      <c r="AI162" s="72"/>
      <c r="AJ162" s="72"/>
      <c r="AK162" s="72"/>
      <c r="AL162" s="72"/>
      <c r="AM162" s="72"/>
      <c r="AN162" s="72"/>
      <c r="AO162" s="72"/>
      <c r="AP162" s="72"/>
      <c r="AQ162" s="72"/>
      <c r="AR162" s="72"/>
      <c r="AS162" s="72"/>
      <c r="AT162" s="72"/>
      <c r="AU162" s="72"/>
      <c r="AV162" s="72"/>
      <c r="AW162" s="72"/>
      <c r="AX162" s="72"/>
      <c r="AY162" s="72"/>
      <c r="AZ162" s="72"/>
      <c r="BA162" s="72"/>
      <c r="BB162" s="72"/>
      <c r="BC162" s="72"/>
      <c r="BD162" s="72"/>
      <c r="BE162" s="72"/>
      <c r="BF162" s="72"/>
      <c r="BG162" s="72"/>
      <c r="BH162" s="72"/>
      <c r="BI162" s="72"/>
      <c r="BJ162" s="72"/>
      <c r="BK162" s="72"/>
      <c r="BL162" s="72"/>
      <c r="BM162" s="72"/>
      <c r="BN162" s="72"/>
      <c r="BO162" s="72"/>
      <c r="BP162" s="72"/>
      <c r="BQ162" s="72"/>
      <c r="BR162" s="72"/>
      <c r="BS162" s="72"/>
      <c r="BT162" s="72"/>
      <c r="BU162" s="72"/>
      <c r="BV162" s="72"/>
      <c r="BW162" s="72"/>
      <c r="BX162" s="72"/>
      <c r="BY162" s="72"/>
      <c r="BZ162" s="72"/>
      <c r="CA162" s="72"/>
      <c r="CB162" s="72"/>
      <c r="CC162" s="72"/>
      <c r="CD162" s="72"/>
      <c r="CE162" s="72"/>
      <c r="CF162" s="72"/>
      <c r="CG162" s="72"/>
      <c r="CH162" s="72"/>
      <c r="CI162" s="72"/>
      <c r="CJ162" s="72"/>
      <c r="CK162" s="72"/>
      <c r="CL162" s="72"/>
      <c r="CM162" s="72"/>
      <c r="CN162" s="72"/>
      <c r="CO162" s="72"/>
      <c r="CP162" s="72"/>
      <c r="CQ162" s="72"/>
      <c r="CR162" s="72"/>
      <c r="CS162" s="72"/>
      <c r="CT162" s="72"/>
      <c r="CU162" s="72"/>
      <c r="CV162" s="72"/>
      <c r="CW162" s="72"/>
      <c r="CX162" s="72"/>
      <c r="CY162" s="72"/>
      <c r="CZ162" s="72"/>
      <c r="DA162" s="72"/>
      <c r="DB162" s="72"/>
      <c r="DC162" s="72"/>
      <c r="DD162" s="72"/>
      <c r="DE162" s="72"/>
      <c r="DF162" s="72"/>
      <c r="DG162" s="72"/>
      <c r="DH162" s="72"/>
      <c r="DI162" s="72"/>
      <c r="DJ162" s="72"/>
      <c r="DK162" s="72"/>
      <c r="DL162" s="72"/>
      <c r="DM162" s="72"/>
      <c r="DN162" s="72"/>
      <c r="DO162" s="72"/>
      <c r="DP162" s="72"/>
      <c r="DQ162" s="72"/>
      <c r="DR162" s="72"/>
      <c r="DS162" s="72"/>
      <c r="DT162" s="72"/>
      <c r="DU162" s="72"/>
      <c r="DV162" s="72"/>
      <c r="DW162" s="72"/>
      <c r="DX162" s="72"/>
      <c r="DY162" s="72"/>
      <c r="DZ162" s="72"/>
      <c r="EA162" s="72"/>
      <c r="EB162" s="72"/>
      <c r="EC162" s="72"/>
      <c r="ED162" s="72"/>
      <c r="EE162" s="72"/>
      <c r="EF162" s="72"/>
      <c r="EG162" s="72"/>
      <c r="EH162" s="72"/>
      <c r="EI162" s="72"/>
      <c r="EJ162" s="72"/>
      <c r="EK162" s="72"/>
      <c r="EL162" s="72"/>
      <c r="EM162" s="72"/>
      <c r="EN162" s="72"/>
      <c r="EO162" s="72"/>
      <c r="EP162" s="72"/>
      <c r="EQ162" s="72"/>
      <c r="ER162" s="72"/>
      <c r="ES162" s="72"/>
      <c r="ET162" s="72"/>
      <c r="EU162" s="72"/>
      <c r="EV162" s="72"/>
      <c r="EW162" s="72"/>
      <c r="EX162" s="72"/>
      <c r="EY162" s="72"/>
      <c r="EZ162" s="72"/>
      <c r="FA162" s="72"/>
      <c r="FB162" s="72"/>
      <c r="FC162" s="72"/>
      <c r="FD162" s="72"/>
      <c r="FE162" s="72"/>
      <c r="FF162" s="72"/>
      <c r="FG162" s="72"/>
      <c r="FH162" s="72"/>
      <c r="FI162" s="72"/>
      <c r="FJ162" s="72"/>
      <c r="FK162" s="72"/>
      <c r="FL162" s="72"/>
      <c r="FM162" s="72"/>
      <c r="FN162" s="72"/>
      <c r="FO162" s="72"/>
      <c r="FP162" s="72"/>
      <c r="FQ162" s="72"/>
      <c r="FR162" s="72"/>
      <c r="FS162" s="72"/>
      <c r="FT162" s="72"/>
      <c r="FU162" s="72"/>
      <c r="FV162" s="72"/>
      <c r="FW162" s="72"/>
      <c r="FX162" s="72"/>
      <c r="FY162" s="72"/>
      <c r="FZ162" s="72"/>
      <c r="GA162" s="72"/>
      <c r="GB162" s="72"/>
      <c r="GC162" s="72"/>
      <c r="GD162" s="72"/>
      <c r="GE162" s="72"/>
      <c r="GF162" s="72"/>
      <c r="GG162" s="72"/>
      <c r="GH162" s="72"/>
      <c r="GI162" s="72"/>
      <c r="GJ162" s="72"/>
      <c r="GK162" s="72"/>
      <c r="GL162" s="72"/>
      <c r="GM162" s="72"/>
      <c r="GN162" s="72"/>
      <c r="GO162" s="72"/>
      <c r="GP162" s="72"/>
      <c r="GQ162" s="72"/>
      <c r="GR162" s="72"/>
      <c r="GS162" s="72"/>
      <c r="GT162" s="72"/>
      <c r="GU162" s="72"/>
      <c r="GV162" s="72"/>
      <c r="GW162" s="72"/>
      <c r="GX162" s="72"/>
      <c r="GY162" s="72"/>
      <c r="GZ162" s="72"/>
      <c r="HA162" s="72"/>
      <c r="HB162" s="72"/>
      <c r="HC162" s="72"/>
      <c r="HD162" s="72"/>
      <c r="HE162" s="72"/>
      <c r="HF162" s="72"/>
    </row>
    <row r="163" spans="1:214" ht="96.75" customHeight="1">
      <c r="A163" s="74">
        <v>162</v>
      </c>
      <c r="B163" s="74" t="s">
        <v>1354</v>
      </c>
      <c r="C163" s="74" t="s">
        <v>1268</v>
      </c>
      <c r="D163" s="75" t="s">
        <v>1171</v>
      </c>
      <c r="E163" s="74" t="s">
        <v>1172</v>
      </c>
      <c r="F163" s="74" t="s">
        <v>1241</v>
      </c>
      <c r="H163" s="74">
        <v>253</v>
      </c>
      <c r="I163" s="76">
        <v>12.094000000000001</v>
      </c>
      <c r="J163" s="74" t="s">
        <v>1174</v>
      </c>
      <c r="K163" s="74" t="s">
        <v>1175</v>
      </c>
      <c r="L163" s="74" t="s">
        <v>1355</v>
      </c>
      <c r="M163" s="72"/>
      <c r="N163" s="72">
        <f t="shared" si="2"/>
        <v>0</v>
      </c>
      <c r="O163" s="72"/>
      <c r="P163" s="72"/>
      <c r="Q163" s="72"/>
      <c r="R163" s="72"/>
      <c r="S163" s="72"/>
      <c r="T163" s="72"/>
      <c r="U163" s="72"/>
      <c r="V163" s="72"/>
      <c r="W163" s="72"/>
      <c r="X163" s="72"/>
      <c r="Y163" s="72"/>
      <c r="Z163" s="72"/>
      <c r="AA163" s="72"/>
      <c r="AB163" s="72"/>
      <c r="AC163" s="72"/>
      <c r="AD163" s="72"/>
      <c r="AE163" s="72"/>
      <c r="AF163" s="72"/>
      <c r="AG163" s="72"/>
      <c r="AH163" s="72"/>
      <c r="AI163" s="72"/>
      <c r="AJ163" s="72"/>
      <c r="AK163" s="72"/>
      <c r="AL163" s="72"/>
      <c r="AM163" s="72"/>
      <c r="AN163" s="72"/>
      <c r="AO163" s="72"/>
      <c r="AP163" s="72"/>
      <c r="AQ163" s="72"/>
      <c r="AR163" s="72"/>
      <c r="AS163" s="72"/>
      <c r="AT163" s="72"/>
      <c r="AU163" s="72"/>
      <c r="AV163" s="72"/>
      <c r="AW163" s="72"/>
      <c r="AX163" s="72"/>
      <c r="AY163" s="72"/>
      <c r="AZ163" s="72"/>
      <c r="BA163" s="72"/>
      <c r="BB163" s="72"/>
      <c r="BC163" s="72"/>
      <c r="BD163" s="72"/>
      <c r="BE163" s="72"/>
      <c r="BF163" s="72"/>
      <c r="BG163" s="72"/>
      <c r="BH163" s="72"/>
      <c r="BI163" s="72"/>
      <c r="BJ163" s="72"/>
      <c r="BK163" s="72"/>
      <c r="BL163" s="72"/>
      <c r="BM163" s="72"/>
      <c r="BN163" s="72"/>
      <c r="BO163" s="72"/>
      <c r="BP163" s="72"/>
      <c r="BQ163" s="72"/>
      <c r="BR163" s="72"/>
      <c r="BS163" s="72"/>
      <c r="BT163" s="72"/>
      <c r="BU163" s="72"/>
      <c r="BV163" s="72"/>
      <c r="BW163" s="72"/>
      <c r="BX163" s="72"/>
      <c r="BY163" s="72"/>
      <c r="BZ163" s="72"/>
      <c r="CA163" s="72"/>
      <c r="CB163" s="72"/>
      <c r="CC163" s="72"/>
      <c r="CD163" s="72"/>
      <c r="CE163" s="72"/>
      <c r="CF163" s="72"/>
      <c r="CG163" s="72"/>
      <c r="CH163" s="72"/>
      <c r="CI163" s="72"/>
      <c r="CJ163" s="72"/>
      <c r="CK163" s="72"/>
      <c r="CL163" s="72"/>
      <c r="CM163" s="72"/>
      <c r="CN163" s="72"/>
      <c r="CO163" s="72"/>
      <c r="CP163" s="72"/>
      <c r="CQ163" s="72"/>
      <c r="CR163" s="72"/>
      <c r="CS163" s="72"/>
      <c r="CT163" s="72"/>
      <c r="CU163" s="72"/>
      <c r="CV163" s="72"/>
      <c r="CW163" s="72"/>
      <c r="CX163" s="72"/>
      <c r="CY163" s="72"/>
      <c r="CZ163" s="72"/>
      <c r="DA163" s="72"/>
      <c r="DB163" s="72"/>
      <c r="DC163" s="72"/>
      <c r="DD163" s="72"/>
      <c r="DE163" s="72"/>
      <c r="DF163" s="72"/>
      <c r="DG163" s="72"/>
      <c r="DH163" s="72"/>
      <c r="DI163" s="72"/>
      <c r="DJ163" s="72"/>
      <c r="DK163" s="72"/>
      <c r="DL163" s="72"/>
      <c r="DM163" s="72"/>
      <c r="DN163" s="72"/>
      <c r="DO163" s="72"/>
      <c r="DP163" s="72"/>
      <c r="DQ163" s="72"/>
      <c r="DR163" s="72"/>
      <c r="DS163" s="72"/>
      <c r="DT163" s="72"/>
      <c r="DU163" s="72"/>
      <c r="DV163" s="72"/>
      <c r="DW163" s="72"/>
      <c r="DX163" s="72"/>
      <c r="DY163" s="72"/>
      <c r="DZ163" s="72"/>
      <c r="EA163" s="72"/>
      <c r="EB163" s="72"/>
      <c r="EC163" s="72"/>
      <c r="ED163" s="72"/>
      <c r="EE163" s="72"/>
      <c r="EF163" s="72"/>
      <c r="EG163" s="72"/>
      <c r="EH163" s="72"/>
      <c r="EI163" s="72"/>
      <c r="EJ163" s="72"/>
      <c r="EK163" s="72"/>
      <c r="EL163" s="72"/>
      <c r="EM163" s="72"/>
      <c r="EN163" s="72"/>
      <c r="EO163" s="72"/>
      <c r="EP163" s="72"/>
      <c r="EQ163" s="72"/>
      <c r="ER163" s="72"/>
      <c r="ES163" s="72"/>
      <c r="ET163" s="72"/>
      <c r="EU163" s="72"/>
      <c r="EV163" s="72"/>
      <c r="EW163" s="72"/>
      <c r="EX163" s="72"/>
      <c r="EY163" s="72"/>
      <c r="EZ163" s="72"/>
      <c r="FA163" s="72"/>
      <c r="FB163" s="72"/>
      <c r="FC163" s="72"/>
      <c r="FD163" s="72"/>
      <c r="FE163" s="72"/>
      <c r="FF163" s="72"/>
      <c r="FG163" s="72"/>
      <c r="FH163" s="72"/>
      <c r="FI163" s="72"/>
      <c r="FJ163" s="72"/>
      <c r="FK163" s="72"/>
      <c r="FL163" s="72"/>
      <c r="FM163" s="72"/>
      <c r="FN163" s="72"/>
      <c r="FO163" s="72"/>
      <c r="FP163" s="72"/>
      <c r="FQ163" s="72"/>
      <c r="FR163" s="72"/>
      <c r="FS163" s="72"/>
      <c r="FT163" s="72"/>
      <c r="FU163" s="72"/>
      <c r="FV163" s="72"/>
      <c r="FW163" s="72"/>
      <c r="FX163" s="72"/>
      <c r="FY163" s="72"/>
      <c r="FZ163" s="72"/>
      <c r="GA163" s="72"/>
      <c r="GB163" s="72"/>
      <c r="GC163" s="72"/>
      <c r="GD163" s="72"/>
      <c r="GE163" s="72"/>
      <c r="GF163" s="72"/>
      <c r="GG163" s="72"/>
      <c r="GH163" s="72"/>
      <c r="GI163" s="72"/>
      <c r="GJ163" s="72"/>
      <c r="GK163" s="72"/>
      <c r="GL163" s="72"/>
      <c r="GM163" s="72"/>
      <c r="GN163" s="72"/>
      <c r="GO163" s="72"/>
      <c r="GP163" s="72"/>
      <c r="GQ163" s="72"/>
      <c r="GR163" s="72"/>
      <c r="GS163" s="72"/>
      <c r="GT163" s="72"/>
      <c r="GU163" s="72"/>
      <c r="GV163" s="72"/>
      <c r="GW163" s="72"/>
      <c r="GX163" s="72"/>
      <c r="GY163" s="72"/>
      <c r="GZ163" s="72"/>
      <c r="HA163" s="72"/>
      <c r="HB163" s="72"/>
      <c r="HC163" s="72"/>
      <c r="HD163" s="72"/>
      <c r="HE163" s="72"/>
      <c r="HF163" s="72"/>
    </row>
    <row r="164" spans="1:214" ht="96.75" customHeight="1">
      <c r="A164" s="74">
        <v>163</v>
      </c>
      <c r="B164" s="74" t="s">
        <v>1356</v>
      </c>
      <c r="C164" s="74" t="s">
        <v>1180</v>
      </c>
      <c r="D164" s="75" t="s">
        <v>1171</v>
      </c>
      <c r="E164" s="74" t="s">
        <v>1172</v>
      </c>
      <c r="F164" s="74" t="s">
        <v>1181</v>
      </c>
      <c r="H164" s="74">
        <v>84</v>
      </c>
      <c r="I164" s="76">
        <v>11.500000000000002</v>
      </c>
      <c r="J164" s="74" t="s">
        <v>1174</v>
      </c>
      <c r="K164" s="74" t="s">
        <v>1175</v>
      </c>
      <c r="L164" s="74" t="s">
        <v>1182</v>
      </c>
      <c r="M164" s="72"/>
      <c r="N164" s="72">
        <f t="shared" si="2"/>
        <v>0</v>
      </c>
      <c r="O164" s="72"/>
      <c r="P164" s="72"/>
      <c r="Q164" s="72"/>
      <c r="R164" s="72"/>
      <c r="S164" s="72"/>
      <c r="T164" s="72"/>
      <c r="U164" s="72"/>
      <c r="V164" s="72"/>
      <c r="W164" s="72"/>
      <c r="X164" s="72"/>
      <c r="Y164" s="72"/>
      <c r="Z164" s="72"/>
      <c r="AA164" s="72"/>
      <c r="AB164" s="72"/>
      <c r="AC164" s="72"/>
      <c r="AD164" s="72"/>
      <c r="AE164" s="72"/>
      <c r="AF164" s="72"/>
      <c r="AG164" s="72"/>
      <c r="AH164" s="72"/>
      <c r="AI164" s="72"/>
      <c r="AJ164" s="72"/>
      <c r="AK164" s="72"/>
      <c r="AL164" s="72"/>
      <c r="AM164" s="72"/>
      <c r="AN164" s="72"/>
      <c r="AO164" s="72"/>
      <c r="AP164" s="72"/>
      <c r="AQ164" s="72"/>
      <c r="AR164" s="72"/>
      <c r="AS164" s="72"/>
      <c r="AT164" s="72"/>
      <c r="AU164" s="72"/>
      <c r="AV164" s="72"/>
      <c r="AW164" s="72"/>
      <c r="AX164" s="72"/>
      <c r="AY164" s="72"/>
      <c r="AZ164" s="72"/>
      <c r="BA164" s="72"/>
      <c r="BB164" s="72"/>
      <c r="BC164" s="72"/>
      <c r="BD164" s="72"/>
      <c r="BE164" s="72"/>
      <c r="BF164" s="72"/>
      <c r="BG164" s="72"/>
      <c r="BH164" s="72"/>
      <c r="BI164" s="72"/>
      <c r="BJ164" s="72"/>
      <c r="BK164" s="72"/>
      <c r="BL164" s="72"/>
      <c r="BM164" s="72"/>
      <c r="BN164" s="72"/>
      <c r="BO164" s="72"/>
      <c r="BP164" s="72"/>
      <c r="BQ164" s="72"/>
      <c r="BR164" s="72"/>
      <c r="BS164" s="72"/>
      <c r="BT164" s="72"/>
      <c r="BU164" s="72"/>
      <c r="BV164" s="72"/>
      <c r="BW164" s="72"/>
      <c r="BX164" s="72"/>
      <c r="BY164" s="72"/>
      <c r="BZ164" s="72"/>
      <c r="CA164" s="72"/>
      <c r="CB164" s="72"/>
      <c r="CC164" s="72"/>
      <c r="CD164" s="72"/>
      <c r="CE164" s="72"/>
      <c r="CF164" s="72"/>
      <c r="CG164" s="72"/>
      <c r="CH164" s="72"/>
      <c r="CI164" s="72"/>
      <c r="CJ164" s="72"/>
      <c r="CK164" s="72"/>
      <c r="CL164" s="72"/>
      <c r="CM164" s="72"/>
      <c r="CN164" s="72"/>
      <c r="CO164" s="72"/>
      <c r="CP164" s="72"/>
      <c r="CQ164" s="72"/>
      <c r="CR164" s="72"/>
      <c r="CS164" s="72"/>
      <c r="CT164" s="72"/>
      <c r="CU164" s="72"/>
      <c r="CV164" s="72"/>
      <c r="CW164" s="72"/>
      <c r="CX164" s="72"/>
      <c r="CY164" s="72"/>
      <c r="CZ164" s="72"/>
      <c r="DA164" s="72"/>
      <c r="DB164" s="72"/>
      <c r="DC164" s="72"/>
      <c r="DD164" s="72"/>
      <c r="DE164" s="72"/>
      <c r="DF164" s="72"/>
      <c r="DG164" s="72"/>
      <c r="DH164" s="72"/>
      <c r="DI164" s="72"/>
      <c r="DJ164" s="72"/>
      <c r="DK164" s="72"/>
      <c r="DL164" s="72"/>
      <c r="DM164" s="72"/>
      <c r="DN164" s="72"/>
      <c r="DO164" s="72"/>
      <c r="DP164" s="72"/>
      <c r="DQ164" s="72"/>
      <c r="DR164" s="72"/>
      <c r="DS164" s="72"/>
      <c r="DT164" s="72"/>
      <c r="DU164" s="72"/>
      <c r="DV164" s="72"/>
      <c r="DW164" s="72"/>
      <c r="DX164" s="72"/>
      <c r="DY164" s="72"/>
      <c r="DZ164" s="72"/>
      <c r="EA164" s="72"/>
      <c r="EB164" s="72"/>
      <c r="EC164" s="72"/>
      <c r="ED164" s="72"/>
      <c r="EE164" s="72"/>
      <c r="EF164" s="72"/>
      <c r="EG164" s="72"/>
      <c r="EH164" s="72"/>
      <c r="EI164" s="72"/>
      <c r="EJ164" s="72"/>
      <c r="EK164" s="72"/>
      <c r="EL164" s="72"/>
      <c r="EM164" s="72"/>
      <c r="EN164" s="72"/>
      <c r="EO164" s="72"/>
      <c r="EP164" s="72"/>
      <c r="EQ164" s="72"/>
      <c r="ER164" s="72"/>
      <c r="ES164" s="72"/>
      <c r="ET164" s="72"/>
      <c r="EU164" s="72"/>
      <c r="EV164" s="72"/>
      <c r="EW164" s="72"/>
      <c r="EX164" s="72"/>
      <c r="EY164" s="72"/>
      <c r="EZ164" s="72"/>
      <c r="FA164" s="72"/>
      <c r="FB164" s="72"/>
      <c r="FC164" s="72"/>
      <c r="FD164" s="72"/>
      <c r="FE164" s="72"/>
      <c r="FF164" s="72"/>
      <c r="FG164" s="72"/>
      <c r="FH164" s="72"/>
      <c r="FI164" s="72"/>
      <c r="FJ164" s="72"/>
      <c r="FK164" s="72"/>
      <c r="FL164" s="72"/>
      <c r="FM164" s="72"/>
      <c r="FN164" s="72"/>
      <c r="FO164" s="72"/>
      <c r="FP164" s="72"/>
      <c r="FQ164" s="72"/>
      <c r="FR164" s="72"/>
      <c r="FS164" s="72"/>
      <c r="FT164" s="72"/>
      <c r="FU164" s="72"/>
      <c r="FV164" s="72"/>
      <c r="FW164" s="72"/>
      <c r="FX164" s="72"/>
      <c r="FY164" s="72"/>
      <c r="FZ164" s="72"/>
      <c r="GA164" s="72"/>
      <c r="GB164" s="72"/>
      <c r="GC164" s="72"/>
      <c r="GD164" s="72"/>
      <c r="GE164" s="72"/>
      <c r="GF164" s="72"/>
      <c r="GG164" s="72"/>
      <c r="GH164" s="72"/>
      <c r="GI164" s="72"/>
      <c r="GJ164" s="72"/>
      <c r="GK164" s="72"/>
      <c r="GL164" s="72"/>
      <c r="GM164" s="72"/>
      <c r="GN164" s="72"/>
      <c r="GO164" s="72"/>
      <c r="GP164" s="72"/>
      <c r="GQ164" s="72"/>
      <c r="GR164" s="72"/>
      <c r="GS164" s="72"/>
      <c r="GT164" s="72"/>
      <c r="GU164" s="72"/>
      <c r="GV164" s="72"/>
      <c r="GW164" s="72"/>
      <c r="GX164" s="72"/>
      <c r="GY164" s="72"/>
      <c r="GZ164" s="72"/>
      <c r="HA164" s="72"/>
      <c r="HB164" s="72"/>
      <c r="HC164" s="72"/>
      <c r="HD164" s="72"/>
      <c r="HE164" s="72"/>
      <c r="HF164" s="72"/>
    </row>
    <row r="165" spans="1:214" ht="96.75" customHeight="1">
      <c r="A165" s="74">
        <v>164</v>
      </c>
      <c r="B165" s="74" t="s">
        <v>1357</v>
      </c>
      <c r="C165" s="74" t="s">
        <v>1185</v>
      </c>
      <c r="D165" s="75" t="s">
        <v>1171</v>
      </c>
      <c r="E165" s="74" t="s">
        <v>1172</v>
      </c>
      <c r="F165" s="74" t="s">
        <v>1186</v>
      </c>
      <c r="H165" s="74">
        <v>33</v>
      </c>
      <c r="I165" s="76">
        <v>12.677000000000001</v>
      </c>
      <c r="J165" s="74" t="s">
        <v>1174</v>
      </c>
      <c r="K165" s="74" t="s">
        <v>1175</v>
      </c>
      <c r="L165" s="74" t="s">
        <v>1358</v>
      </c>
      <c r="M165" s="72"/>
      <c r="N165" s="72">
        <f t="shared" si="2"/>
        <v>0</v>
      </c>
      <c r="O165" s="72"/>
      <c r="P165" s="72"/>
      <c r="Q165" s="72"/>
      <c r="R165" s="72"/>
      <c r="S165" s="72"/>
      <c r="T165" s="72"/>
      <c r="U165" s="72"/>
      <c r="V165" s="72"/>
      <c r="W165" s="72"/>
      <c r="X165" s="72"/>
      <c r="Y165" s="72"/>
      <c r="Z165" s="72"/>
      <c r="AA165" s="72"/>
      <c r="AB165" s="72"/>
      <c r="AC165" s="72"/>
      <c r="AD165" s="72"/>
      <c r="AE165" s="72"/>
      <c r="AF165" s="72"/>
      <c r="AG165" s="72"/>
      <c r="AH165" s="72"/>
      <c r="AI165" s="72"/>
      <c r="AJ165" s="72"/>
      <c r="AK165" s="72"/>
      <c r="AL165" s="72"/>
      <c r="AM165" s="72"/>
      <c r="AN165" s="72"/>
      <c r="AO165" s="72"/>
      <c r="AP165" s="72"/>
      <c r="AQ165" s="72"/>
      <c r="AR165" s="72"/>
      <c r="AS165" s="72"/>
      <c r="AT165" s="72"/>
      <c r="AU165" s="72"/>
      <c r="AV165" s="72"/>
      <c r="AW165" s="72"/>
      <c r="AX165" s="72"/>
      <c r="AY165" s="72"/>
      <c r="AZ165" s="72"/>
      <c r="BA165" s="72"/>
      <c r="BB165" s="72"/>
      <c r="BC165" s="72"/>
      <c r="BD165" s="72"/>
      <c r="BE165" s="72"/>
      <c r="BF165" s="72"/>
      <c r="BG165" s="72"/>
      <c r="BH165" s="72"/>
      <c r="BI165" s="72"/>
      <c r="BJ165" s="72"/>
      <c r="BK165" s="72"/>
      <c r="BL165" s="72"/>
      <c r="BM165" s="72"/>
      <c r="BN165" s="72"/>
      <c r="BO165" s="72"/>
      <c r="BP165" s="72"/>
      <c r="BQ165" s="72"/>
      <c r="BR165" s="72"/>
      <c r="BS165" s="72"/>
      <c r="BT165" s="72"/>
      <c r="BU165" s="72"/>
      <c r="BV165" s="72"/>
      <c r="BW165" s="72"/>
      <c r="BX165" s="72"/>
      <c r="BY165" s="72"/>
      <c r="BZ165" s="72"/>
      <c r="CA165" s="72"/>
      <c r="CB165" s="72"/>
      <c r="CC165" s="72"/>
      <c r="CD165" s="72"/>
      <c r="CE165" s="72"/>
      <c r="CF165" s="72"/>
      <c r="CG165" s="72"/>
      <c r="CH165" s="72"/>
      <c r="CI165" s="72"/>
      <c r="CJ165" s="72"/>
      <c r="CK165" s="72"/>
      <c r="CL165" s="72"/>
      <c r="CM165" s="72"/>
      <c r="CN165" s="72"/>
      <c r="CO165" s="72"/>
      <c r="CP165" s="72"/>
      <c r="CQ165" s="72"/>
      <c r="CR165" s="72"/>
      <c r="CS165" s="72"/>
      <c r="CT165" s="72"/>
      <c r="CU165" s="72"/>
      <c r="CV165" s="72"/>
      <c r="CW165" s="72"/>
      <c r="CX165" s="72"/>
      <c r="CY165" s="72"/>
      <c r="CZ165" s="72"/>
      <c r="DA165" s="72"/>
      <c r="DB165" s="72"/>
      <c r="DC165" s="72"/>
      <c r="DD165" s="72"/>
      <c r="DE165" s="72"/>
      <c r="DF165" s="72"/>
      <c r="DG165" s="72"/>
      <c r="DH165" s="72"/>
      <c r="DI165" s="72"/>
      <c r="DJ165" s="72"/>
      <c r="DK165" s="72"/>
      <c r="DL165" s="72"/>
      <c r="DM165" s="72"/>
      <c r="DN165" s="72"/>
      <c r="DO165" s="72"/>
      <c r="DP165" s="72"/>
      <c r="DQ165" s="72"/>
      <c r="DR165" s="72"/>
      <c r="DS165" s="72"/>
      <c r="DT165" s="72"/>
      <c r="DU165" s="72"/>
      <c r="DV165" s="72"/>
      <c r="DW165" s="72"/>
      <c r="DX165" s="72"/>
      <c r="DY165" s="72"/>
      <c r="DZ165" s="72"/>
      <c r="EA165" s="72"/>
      <c r="EB165" s="72"/>
      <c r="EC165" s="72"/>
      <c r="ED165" s="72"/>
      <c r="EE165" s="72"/>
      <c r="EF165" s="72"/>
      <c r="EG165" s="72"/>
      <c r="EH165" s="72"/>
      <c r="EI165" s="72"/>
      <c r="EJ165" s="72"/>
      <c r="EK165" s="72"/>
      <c r="EL165" s="72"/>
      <c r="EM165" s="72"/>
      <c r="EN165" s="72"/>
      <c r="EO165" s="72"/>
      <c r="EP165" s="72"/>
      <c r="EQ165" s="72"/>
      <c r="ER165" s="72"/>
      <c r="ES165" s="72"/>
      <c r="ET165" s="72"/>
      <c r="EU165" s="72"/>
      <c r="EV165" s="72"/>
      <c r="EW165" s="72"/>
      <c r="EX165" s="72"/>
      <c r="EY165" s="72"/>
      <c r="EZ165" s="72"/>
      <c r="FA165" s="72"/>
      <c r="FB165" s="72"/>
      <c r="FC165" s="72"/>
      <c r="FD165" s="72"/>
      <c r="FE165" s="72"/>
      <c r="FF165" s="72"/>
      <c r="FG165" s="72"/>
      <c r="FH165" s="72"/>
      <c r="FI165" s="72"/>
      <c r="FJ165" s="72"/>
      <c r="FK165" s="72"/>
      <c r="FL165" s="72"/>
      <c r="FM165" s="72"/>
      <c r="FN165" s="72"/>
      <c r="FO165" s="72"/>
      <c r="FP165" s="72"/>
      <c r="FQ165" s="72"/>
      <c r="FR165" s="72"/>
      <c r="FS165" s="72"/>
      <c r="FT165" s="72"/>
      <c r="FU165" s="72"/>
      <c r="FV165" s="72"/>
      <c r="FW165" s="72"/>
      <c r="FX165" s="72"/>
      <c r="FY165" s="72"/>
      <c r="FZ165" s="72"/>
      <c r="GA165" s="72"/>
      <c r="GB165" s="72"/>
      <c r="GC165" s="72"/>
      <c r="GD165" s="72"/>
      <c r="GE165" s="72"/>
      <c r="GF165" s="72"/>
      <c r="GG165" s="72"/>
      <c r="GH165" s="72"/>
      <c r="GI165" s="72"/>
      <c r="GJ165" s="72"/>
      <c r="GK165" s="72"/>
      <c r="GL165" s="72"/>
      <c r="GM165" s="72"/>
      <c r="GN165" s="72"/>
      <c r="GO165" s="72"/>
      <c r="GP165" s="72"/>
      <c r="GQ165" s="72"/>
      <c r="GR165" s="72"/>
      <c r="GS165" s="72"/>
      <c r="GT165" s="72"/>
      <c r="GU165" s="72"/>
      <c r="GV165" s="72"/>
      <c r="GW165" s="72"/>
      <c r="GX165" s="72"/>
      <c r="GY165" s="72"/>
      <c r="GZ165" s="72"/>
      <c r="HA165" s="72"/>
      <c r="HB165" s="72"/>
      <c r="HC165" s="72"/>
      <c r="HD165" s="72"/>
      <c r="HE165" s="72"/>
      <c r="HF165" s="72"/>
    </row>
    <row r="166" spans="1:214" ht="96.75" customHeight="1">
      <c r="A166" s="74">
        <v>165</v>
      </c>
      <c r="B166" s="74" t="s">
        <v>1359</v>
      </c>
      <c r="C166" s="74" t="s">
        <v>1185</v>
      </c>
      <c r="D166" s="75" t="s">
        <v>1171</v>
      </c>
      <c r="E166" s="74" t="s">
        <v>1172</v>
      </c>
      <c r="F166" s="74" t="s">
        <v>1275</v>
      </c>
      <c r="H166" s="74">
        <v>80</v>
      </c>
      <c r="I166" s="76">
        <v>10.763000000000002</v>
      </c>
      <c r="J166" s="74" t="s">
        <v>1174</v>
      </c>
      <c r="K166" s="74" t="s">
        <v>1175</v>
      </c>
      <c r="L166" s="74" t="s">
        <v>1189</v>
      </c>
      <c r="M166" s="72"/>
      <c r="N166" s="72">
        <f t="shared" si="2"/>
        <v>0</v>
      </c>
      <c r="O166" s="72"/>
      <c r="P166" s="72"/>
      <c r="Q166" s="72"/>
      <c r="R166" s="72"/>
      <c r="S166" s="72"/>
      <c r="T166" s="72"/>
      <c r="U166" s="72"/>
      <c r="V166" s="72"/>
      <c r="W166" s="72"/>
      <c r="X166" s="72"/>
      <c r="Y166" s="72"/>
      <c r="Z166" s="72"/>
      <c r="AA166" s="72"/>
      <c r="AB166" s="72"/>
      <c r="AC166" s="72"/>
      <c r="AD166" s="72"/>
      <c r="AE166" s="72"/>
      <c r="AF166" s="72"/>
      <c r="AG166" s="72"/>
      <c r="AH166" s="72"/>
      <c r="AI166" s="72"/>
      <c r="AJ166" s="72"/>
      <c r="AK166" s="72"/>
      <c r="AL166" s="72"/>
      <c r="AM166" s="72"/>
      <c r="AN166" s="72"/>
      <c r="AO166" s="72"/>
      <c r="AP166" s="72"/>
      <c r="AQ166" s="72"/>
      <c r="AR166" s="72"/>
      <c r="AS166" s="72"/>
      <c r="AT166" s="72"/>
      <c r="AU166" s="72"/>
      <c r="AV166" s="72"/>
      <c r="AW166" s="72"/>
      <c r="AX166" s="72"/>
      <c r="AY166" s="72"/>
      <c r="AZ166" s="72"/>
      <c r="BA166" s="72"/>
      <c r="BB166" s="72"/>
      <c r="BC166" s="72"/>
      <c r="BD166" s="72"/>
      <c r="BE166" s="72"/>
      <c r="BF166" s="72"/>
      <c r="BG166" s="72"/>
      <c r="BH166" s="72"/>
      <c r="BI166" s="72"/>
      <c r="BJ166" s="72"/>
      <c r="BK166" s="72"/>
      <c r="BL166" s="72"/>
      <c r="BM166" s="72"/>
      <c r="BN166" s="72"/>
      <c r="BO166" s="72"/>
      <c r="BP166" s="72"/>
      <c r="BQ166" s="72"/>
      <c r="BR166" s="72"/>
      <c r="BS166" s="72"/>
      <c r="BT166" s="72"/>
      <c r="BU166" s="72"/>
      <c r="BV166" s="72"/>
      <c r="BW166" s="72"/>
      <c r="BX166" s="72"/>
      <c r="BY166" s="72"/>
      <c r="BZ166" s="72"/>
      <c r="CA166" s="72"/>
      <c r="CB166" s="72"/>
      <c r="CC166" s="72"/>
      <c r="CD166" s="72"/>
      <c r="CE166" s="72"/>
      <c r="CF166" s="72"/>
      <c r="CG166" s="72"/>
      <c r="CH166" s="72"/>
      <c r="CI166" s="72"/>
      <c r="CJ166" s="72"/>
      <c r="CK166" s="72"/>
      <c r="CL166" s="72"/>
      <c r="CM166" s="72"/>
      <c r="CN166" s="72"/>
      <c r="CO166" s="72"/>
      <c r="CP166" s="72"/>
      <c r="CQ166" s="72"/>
      <c r="CR166" s="72"/>
      <c r="CS166" s="72"/>
      <c r="CT166" s="72"/>
      <c r="CU166" s="72"/>
      <c r="CV166" s="72"/>
      <c r="CW166" s="72"/>
      <c r="CX166" s="72"/>
      <c r="CY166" s="72"/>
      <c r="CZ166" s="72"/>
      <c r="DA166" s="72"/>
      <c r="DB166" s="72"/>
      <c r="DC166" s="72"/>
      <c r="DD166" s="72"/>
      <c r="DE166" s="72"/>
      <c r="DF166" s="72"/>
      <c r="DG166" s="72"/>
      <c r="DH166" s="72"/>
      <c r="DI166" s="72"/>
      <c r="DJ166" s="72"/>
      <c r="DK166" s="72"/>
      <c r="DL166" s="72"/>
      <c r="DM166" s="72"/>
      <c r="DN166" s="72"/>
      <c r="DO166" s="72"/>
      <c r="DP166" s="72"/>
      <c r="DQ166" s="72"/>
      <c r="DR166" s="72"/>
      <c r="DS166" s="72"/>
      <c r="DT166" s="72"/>
      <c r="DU166" s="72"/>
      <c r="DV166" s="72"/>
      <c r="DW166" s="72"/>
      <c r="DX166" s="72"/>
      <c r="DY166" s="72"/>
      <c r="DZ166" s="72"/>
      <c r="EA166" s="72"/>
      <c r="EB166" s="72"/>
      <c r="EC166" s="72"/>
      <c r="ED166" s="72"/>
      <c r="EE166" s="72"/>
      <c r="EF166" s="72"/>
      <c r="EG166" s="72"/>
      <c r="EH166" s="72"/>
      <c r="EI166" s="72"/>
      <c r="EJ166" s="72"/>
      <c r="EK166" s="72"/>
      <c r="EL166" s="72"/>
      <c r="EM166" s="72"/>
      <c r="EN166" s="72"/>
      <c r="EO166" s="72"/>
      <c r="EP166" s="72"/>
      <c r="EQ166" s="72"/>
      <c r="ER166" s="72"/>
      <c r="ES166" s="72"/>
      <c r="ET166" s="72"/>
      <c r="EU166" s="72"/>
      <c r="EV166" s="72"/>
      <c r="EW166" s="72"/>
      <c r="EX166" s="72"/>
      <c r="EY166" s="72"/>
      <c r="EZ166" s="72"/>
      <c r="FA166" s="72"/>
      <c r="FB166" s="72"/>
      <c r="FC166" s="72"/>
      <c r="FD166" s="72"/>
      <c r="FE166" s="72"/>
      <c r="FF166" s="72"/>
      <c r="FG166" s="72"/>
      <c r="FH166" s="72"/>
      <c r="FI166" s="72"/>
      <c r="FJ166" s="72"/>
      <c r="FK166" s="72"/>
      <c r="FL166" s="72"/>
      <c r="FM166" s="72"/>
      <c r="FN166" s="72"/>
      <c r="FO166" s="72"/>
      <c r="FP166" s="72"/>
      <c r="FQ166" s="72"/>
      <c r="FR166" s="72"/>
      <c r="FS166" s="72"/>
      <c r="FT166" s="72"/>
      <c r="FU166" s="72"/>
      <c r="FV166" s="72"/>
      <c r="FW166" s="72"/>
      <c r="FX166" s="72"/>
      <c r="FY166" s="72"/>
      <c r="FZ166" s="72"/>
      <c r="GA166" s="72"/>
      <c r="GB166" s="72"/>
      <c r="GC166" s="72"/>
      <c r="GD166" s="72"/>
      <c r="GE166" s="72"/>
      <c r="GF166" s="72"/>
      <c r="GG166" s="72"/>
      <c r="GH166" s="72"/>
      <c r="GI166" s="72"/>
      <c r="GJ166" s="72"/>
      <c r="GK166" s="72"/>
      <c r="GL166" s="72"/>
      <c r="GM166" s="72"/>
      <c r="GN166" s="72"/>
      <c r="GO166" s="72"/>
      <c r="GP166" s="72"/>
      <c r="GQ166" s="72"/>
      <c r="GR166" s="72"/>
      <c r="GS166" s="72"/>
      <c r="GT166" s="72"/>
      <c r="GU166" s="72"/>
      <c r="GV166" s="72"/>
      <c r="GW166" s="72"/>
      <c r="GX166" s="72"/>
      <c r="GY166" s="72"/>
      <c r="GZ166" s="72"/>
      <c r="HA166" s="72"/>
      <c r="HB166" s="72"/>
      <c r="HC166" s="72"/>
      <c r="HD166" s="72"/>
      <c r="HE166" s="72"/>
      <c r="HF166" s="72"/>
    </row>
    <row r="167" spans="1:214" ht="108" customHeight="1">
      <c r="A167" s="74">
        <v>166</v>
      </c>
      <c r="B167" s="74" t="s">
        <v>1360</v>
      </c>
      <c r="C167" s="74" t="s">
        <v>1177</v>
      </c>
      <c r="D167" s="75" t="s">
        <v>1171</v>
      </c>
      <c r="E167" s="74" t="s">
        <v>1172</v>
      </c>
      <c r="F167" s="74" t="s">
        <v>1181</v>
      </c>
      <c r="H167" s="74">
        <v>94</v>
      </c>
      <c r="I167" s="76">
        <v>11.797000000000001</v>
      </c>
      <c r="J167" s="74" t="s">
        <v>1174</v>
      </c>
      <c r="K167" s="74" t="s">
        <v>1175</v>
      </c>
      <c r="L167" s="74" t="s">
        <v>1285</v>
      </c>
      <c r="M167" s="72"/>
      <c r="N167" s="72">
        <f t="shared" si="2"/>
        <v>0</v>
      </c>
      <c r="O167" s="72"/>
      <c r="P167" s="72"/>
      <c r="Q167" s="72"/>
      <c r="R167" s="72"/>
      <c r="S167" s="72"/>
      <c r="T167" s="72"/>
      <c r="U167" s="72"/>
      <c r="V167" s="72"/>
      <c r="W167" s="72"/>
      <c r="X167" s="72"/>
      <c r="Y167" s="72"/>
      <c r="Z167" s="72"/>
      <c r="AA167" s="72"/>
      <c r="AB167" s="72"/>
      <c r="AC167" s="72"/>
      <c r="AD167" s="72"/>
      <c r="AE167" s="72"/>
      <c r="AF167" s="72"/>
      <c r="AG167" s="72"/>
      <c r="AH167" s="72"/>
      <c r="AI167" s="72"/>
      <c r="AJ167" s="72"/>
      <c r="AK167" s="72"/>
      <c r="AL167" s="72"/>
      <c r="AM167" s="72"/>
      <c r="AN167" s="72"/>
      <c r="AO167" s="72"/>
      <c r="AP167" s="72"/>
      <c r="AQ167" s="72"/>
      <c r="AR167" s="72"/>
      <c r="AS167" s="72"/>
      <c r="AT167" s="72"/>
      <c r="AU167" s="72"/>
      <c r="AV167" s="72"/>
      <c r="AW167" s="72"/>
      <c r="AX167" s="72"/>
      <c r="AY167" s="72"/>
      <c r="AZ167" s="72"/>
      <c r="BA167" s="72"/>
      <c r="BB167" s="72"/>
      <c r="BC167" s="72"/>
      <c r="BD167" s="72"/>
      <c r="BE167" s="72"/>
      <c r="BF167" s="72"/>
      <c r="BG167" s="72"/>
      <c r="BH167" s="72"/>
      <c r="BI167" s="72"/>
      <c r="BJ167" s="72"/>
      <c r="BK167" s="72"/>
      <c r="BL167" s="72"/>
      <c r="BM167" s="72"/>
      <c r="BN167" s="72"/>
      <c r="BO167" s="72"/>
      <c r="BP167" s="72"/>
      <c r="BQ167" s="72"/>
      <c r="BR167" s="72"/>
      <c r="BS167" s="72"/>
      <c r="BT167" s="72"/>
      <c r="BU167" s="72"/>
      <c r="BV167" s="72"/>
      <c r="BW167" s="72"/>
      <c r="BX167" s="72"/>
      <c r="BY167" s="72"/>
      <c r="BZ167" s="72"/>
      <c r="CA167" s="72"/>
      <c r="CB167" s="72"/>
      <c r="CC167" s="72"/>
      <c r="CD167" s="72"/>
      <c r="CE167" s="72"/>
      <c r="CF167" s="72"/>
      <c r="CG167" s="72"/>
      <c r="CH167" s="72"/>
      <c r="CI167" s="72"/>
      <c r="CJ167" s="72"/>
      <c r="CK167" s="72"/>
      <c r="CL167" s="72"/>
      <c r="CM167" s="72"/>
      <c r="CN167" s="72"/>
      <c r="CO167" s="72"/>
      <c r="CP167" s="72"/>
      <c r="CQ167" s="72"/>
      <c r="CR167" s="72"/>
      <c r="CS167" s="72"/>
      <c r="CT167" s="72"/>
      <c r="CU167" s="72"/>
      <c r="CV167" s="72"/>
      <c r="CW167" s="72"/>
      <c r="CX167" s="72"/>
      <c r="CY167" s="72"/>
      <c r="CZ167" s="72"/>
      <c r="DA167" s="72"/>
      <c r="DB167" s="72"/>
      <c r="DC167" s="72"/>
      <c r="DD167" s="72"/>
      <c r="DE167" s="72"/>
      <c r="DF167" s="72"/>
      <c r="DG167" s="72"/>
      <c r="DH167" s="72"/>
      <c r="DI167" s="72"/>
      <c r="DJ167" s="72"/>
      <c r="DK167" s="72"/>
      <c r="DL167" s="72"/>
      <c r="DM167" s="72"/>
      <c r="DN167" s="72"/>
      <c r="DO167" s="72"/>
      <c r="DP167" s="72"/>
      <c r="DQ167" s="72"/>
      <c r="DR167" s="72"/>
      <c r="DS167" s="72"/>
      <c r="DT167" s="72"/>
      <c r="DU167" s="72"/>
      <c r="DV167" s="72"/>
      <c r="DW167" s="72"/>
      <c r="DX167" s="72"/>
      <c r="DY167" s="72"/>
      <c r="DZ167" s="72"/>
      <c r="EA167" s="72"/>
      <c r="EB167" s="72"/>
      <c r="EC167" s="72"/>
      <c r="ED167" s="72"/>
      <c r="EE167" s="72"/>
      <c r="EF167" s="72"/>
      <c r="EG167" s="72"/>
      <c r="EH167" s="72"/>
      <c r="EI167" s="72"/>
      <c r="EJ167" s="72"/>
      <c r="EK167" s="72"/>
      <c r="EL167" s="72"/>
      <c r="EM167" s="72"/>
      <c r="EN167" s="72"/>
      <c r="EO167" s="72"/>
      <c r="EP167" s="72"/>
      <c r="EQ167" s="72"/>
      <c r="ER167" s="72"/>
      <c r="ES167" s="72"/>
      <c r="ET167" s="72"/>
      <c r="EU167" s="72"/>
      <c r="EV167" s="72"/>
      <c r="EW167" s="72"/>
      <c r="EX167" s="72"/>
      <c r="EY167" s="72"/>
      <c r="EZ167" s="72"/>
      <c r="FA167" s="72"/>
      <c r="FB167" s="72"/>
      <c r="FC167" s="72"/>
      <c r="FD167" s="72"/>
      <c r="FE167" s="72"/>
      <c r="FF167" s="72"/>
      <c r="FG167" s="72"/>
      <c r="FH167" s="72"/>
      <c r="FI167" s="72"/>
      <c r="FJ167" s="72"/>
      <c r="FK167" s="72"/>
      <c r="FL167" s="72"/>
      <c r="FM167" s="72"/>
      <c r="FN167" s="72"/>
      <c r="FO167" s="72"/>
      <c r="FP167" s="72"/>
      <c r="FQ167" s="72"/>
      <c r="FR167" s="72"/>
      <c r="FS167" s="72"/>
      <c r="FT167" s="72"/>
      <c r="FU167" s="72"/>
      <c r="FV167" s="72"/>
      <c r="FW167" s="72"/>
      <c r="FX167" s="72"/>
      <c r="FY167" s="72"/>
      <c r="FZ167" s="72"/>
      <c r="GA167" s="72"/>
      <c r="GB167" s="72"/>
      <c r="GC167" s="72"/>
      <c r="GD167" s="72"/>
      <c r="GE167" s="72"/>
      <c r="GF167" s="72"/>
      <c r="GG167" s="72"/>
      <c r="GH167" s="72"/>
      <c r="GI167" s="72"/>
      <c r="GJ167" s="72"/>
      <c r="GK167" s="72"/>
      <c r="GL167" s="72"/>
      <c r="GM167" s="72"/>
      <c r="GN167" s="72"/>
      <c r="GO167" s="72"/>
      <c r="GP167" s="72"/>
      <c r="GQ167" s="72"/>
      <c r="GR167" s="72"/>
      <c r="GS167" s="72"/>
      <c r="GT167" s="72"/>
      <c r="GU167" s="72"/>
      <c r="GV167" s="72"/>
      <c r="GW167" s="72"/>
      <c r="GX167" s="72"/>
      <c r="GY167" s="72"/>
      <c r="GZ167" s="72"/>
      <c r="HA167" s="72"/>
      <c r="HB167" s="72"/>
      <c r="HC167" s="72"/>
      <c r="HD167" s="72"/>
      <c r="HE167" s="72"/>
      <c r="HF167" s="72"/>
    </row>
    <row r="168" spans="1:214" ht="96.75" customHeight="1">
      <c r="A168" s="74">
        <v>167</v>
      </c>
      <c r="B168" s="74" t="s">
        <v>1361</v>
      </c>
      <c r="C168" s="74" t="s">
        <v>1218</v>
      </c>
      <c r="D168" s="75" t="s">
        <v>1171</v>
      </c>
      <c r="E168" s="74" t="s">
        <v>1172</v>
      </c>
      <c r="F168" s="74" t="s">
        <v>1181</v>
      </c>
      <c r="H168" s="74">
        <v>256</v>
      </c>
      <c r="I168" s="76">
        <v>8.266</v>
      </c>
      <c r="J168" s="74" t="s">
        <v>1174</v>
      </c>
      <c r="K168" s="74" t="s">
        <v>1175</v>
      </c>
      <c r="L168" s="74" t="s">
        <v>1362</v>
      </c>
      <c r="M168" s="72"/>
      <c r="N168" s="72">
        <f t="shared" si="2"/>
        <v>0</v>
      </c>
      <c r="O168" s="72"/>
      <c r="P168" s="72"/>
      <c r="Q168" s="72"/>
      <c r="R168" s="72"/>
      <c r="S168" s="72"/>
      <c r="T168" s="72"/>
      <c r="U168" s="72"/>
      <c r="V168" s="72"/>
      <c r="W168" s="72"/>
      <c r="X168" s="72"/>
      <c r="Y168" s="72"/>
      <c r="Z168" s="72"/>
      <c r="AA168" s="72"/>
      <c r="AB168" s="72"/>
      <c r="AC168" s="72"/>
      <c r="AD168" s="72"/>
      <c r="AE168" s="72"/>
      <c r="AF168" s="72"/>
      <c r="AG168" s="72"/>
      <c r="AH168" s="72"/>
      <c r="AI168" s="72"/>
      <c r="AJ168" s="72"/>
      <c r="AK168" s="72"/>
      <c r="AL168" s="72"/>
      <c r="AM168" s="72"/>
      <c r="AN168" s="72"/>
      <c r="AO168" s="72"/>
      <c r="AP168" s="72"/>
      <c r="AQ168" s="72"/>
      <c r="AR168" s="72"/>
      <c r="AS168" s="72"/>
      <c r="AT168" s="72"/>
      <c r="AU168" s="72"/>
      <c r="AV168" s="72"/>
      <c r="AW168" s="72"/>
      <c r="AX168" s="72"/>
      <c r="AY168" s="72"/>
      <c r="AZ168" s="72"/>
      <c r="BA168" s="72"/>
      <c r="BB168" s="72"/>
      <c r="BC168" s="72"/>
      <c r="BD168" s="72"/>
      <c r="BE168" s="72"/>
      <c r="BF168" s="72"/>
      <c r="BG168" s="72"/>
      <c r="BH168" s="72"/>
      <c r="BI168" s="72"/>
      <c r="BJ168" s="72"/>
      <c r="BK168" s="72"/>
      <c r="BL168" s="72"/>
      <c r="BM168" s="72"/>
      <c r="BN168" s="72"/>
      <c r="BO168" s="72"/>
      <c r="BP168" s="72"/>
      <c r="BQ168" s="72"/>
      <c r="BR168" s="72"/>
      <c r="BS168" s="72"/>
      <c r="BT168" s="72"/>
      <c r="BU168" s="72"/>
      <c r="BV168" s="72"/>
      <c r="BW168" s="72"/>
      <c r="BX168" s="72"/>
      <c r="BY168" s="72"/>
      <c r="BZ168" s="72"/>
      <c r="CA168" s="72"/>
      <c r="CB168" s="72"/>
      <c r="CC168" s="72"/>
      <c r="CD168" s="72"/>
      <c r="CE168" s="72"/>
      <c r="CF168" s="72"/>
      <c r="CG168" s="72"/>
      <c r="CH168" s="72"/>
      <c r="CI168" s="72"/>
      <c r="CJ168" s="72"/>
      <c r="CK168" s="72"/>
      <c r="CL168" s="72"/>
      <c r="CM168" s="72"/>
      <c r="CN168" s="72"/>
      <c r="CO168" s="72"/>
      <c r="CP168" s="72"/>
      <c r="CQ168" s="72"/>
      <c r="CR168" s="72"/>
      <c r="CS168" s="72"/>
      <c r="CT168" s="72"/>
      <c r="CU168" s="72"/>
      <c r="CV168" s="72"/>
      <c r="CW168" s="72"/>
      <c r="CX168" s="72"/>
      <c r="CY168" s="72"/>
      <c r="CZ168" s="72"/>
      <c r="DA168" s="72"/>
      <c r="DB168" s="72"/>
      <c r="DC168" s="72"/>
      <c r="DD168" s="72"/>
      <c r="DE168" s="72"/>
      <c r="DF168" s="72"/>
      <c r="DG168" s="72"/>
      <c r="DH168" s="72"/>
      <c r="DI168" s="72"/>
      <c r="DJ168" s="72"/>
      <c r="DK168" s="72"/>
      <c r="DL168" s="72"/>
      <c r="DM168" s="72"/>
      <c r="DN168" s="72"/>
      <c r="DO168" s="72"/>
      <c r="DP168" s="72"/>
      <c r="DQ168" s="72"/>
      <c r="DR168" s="72"/>
      <c r="DS168" s="72"/>
      <c r="DT168" s="72"/>
      <c r="DU168" s="72"/>
      <c r="DV168" s="72"/>
      <c r="DW168" s="72"/>
      <c r="DX168" s="72"/>
      <c r="DY168" s="72"/>
      <c r="DZ168" s="72"/>
      <c r="EA168" s="72"/>
      <c r="EB168" s="72"/>
      <c r="EC168" s="72"/>
      <c r="ED168" s="72"/>
      <c r="EE168" s="72"/>
      <c r="EF168" s="72"/>
      <c r="EG168" s="72"/>
      <c r="EH168" s="72"/>
      <c r="EI168" s="72"/>
      <c r="EJ168" s="72"/>
      <c r="EK168" s="72"/>
      <c r="EL168" s="72"/>
      <c r="EM168" s="72"/>
      <c r="EN168" s="72"/>
      <c r="EO168" s="72"/>
      <c r="EP168" s="72"/>
      <c r="EQ168" s="72"/>
      <c r="ER168" s="72"/>
      <c r="ES168" s="72"/>
      <c r="ET168" s="72"/>
      <c r="EU168" s="72"/>
      <c r="EV168" s="72"/>
      <c r="EW168" s="72"/>
      <c r="EX168" s="72"/>
      <c r="EY168" s="72"/>
      <c r="EZ168" s="72"/>
      <c r="FA168" s="72"/>
      <c r="FB168" s="72"/>
      <c r="FC168" s="72"/>
      <c r="FD168" s="72"/>
      <c r="FE168" s="72"/>
      <c r="FF168" s="72"/>
      <c r="FG168" s="72"/>
      <c r="FH168" s="72"/>
      <c r="FI168" s="72"/>
      <c r="FJ168" s="72"/>
      <c r="FK168" s="72"/>
      <c r="FL168" s="72"/>
      <c r="FM168" s="72"/>
      <c r="FN168" s="72"/>
      <c r="FO168" s="72"/>
      <c r="FP168" s="72"/>
      <c r="FQ168" s="72"/>
      <c r="FR168" s="72"/>
      <c r="FS168" s="72"/>
      <c r="FT168" s="72"/>
      <c r="FU168" s="72"/>
      <c r="FV168" s="72"/>
      <c r="FW168" s="72"/>
      <c r="FX168" s="72"/>
      <c r="FY168" s="72"/>
      <c r="FZ168" s="72"/>
      <c r="GA168" s="72"/>
      <c r="GB168" s="72"/>
      <c r="GC168" s="72"/>
      <c r="GD168" s="72"/>
      <c r="GE168" s="72"/>
      <c r="GF168" s="72"/>
      <c r="GG168" s="72"/>
      <c r="GH168" s="72"/>
      <c r="GI168" s="72"/>
      <c r="GJ168" s="72"/>
      <c r="GK168" s="72"/>
      <c r="GL168" s="72"/>
      <c r="GM168" s="72"/>
      <c r="GN168" s="72"/>
      <c r="GO168" s="72"/>
      <c r="GP168" s="72"/>
      <c r="GQ168" s="72"/>
      <c r="GR168" s="72"/>
      <c r="GS168" s="72"/>
      <c r="GT168" s="72"/>
      <c r="GU168" s="72"/>
      <c r="GV168" s="72"/>
      <c r="GW168" s="72"/>
      <c r="GX168" s="72"/>
      <c r="GY168" s="72"/>
      <c r="GZ168" s="72"/>
      <c r="HA168" s="72"/>
      <c r="HB168" s="72"/>
      <c r="HC168" s="72"/>
      <c r="HD168" s="72"/>
      <c r="HE168" s="72"/>
      <c r="HF168" s="72"/>
    </row>
    <row r="169" spans="1:214" ht="96.75" customHeight="1">
      <c r="A169" s="74">
        <v>168</v>
      </c>
      <c r="B169" s="74" t="s">
        <v>1363</v>
      </c>
      <c r="C169" s="74" t="s">
        <v>1300</v>
      </c>
      <c r="D169" s="75" t="s">
        <v>1171</v>
      </c>
      <c r="E169" s="74" t="s">
        <v>1172</v>
      </c>
      <c r="F169" s="74" t="s">
        <v>1181</v>
      </c>
      <c r="G169" s="85" t="s">
        <v>1152</v>
      </c>
      <c r="H169" s="74">
        <v>309</v>
      </c>
      <c r="I169" s="76">
        <v>10.180000000000001</v>
      </c>
      <c r="J169" s="74" t="s">
        <v>1174</v>
      </c>
      <c r="K169" s="74" t="s">
        <v>1175</v>
      </c>
      <c r="L169" s="74" t="s">
        <v>1182</v>
      </c>
      <c r="M169" s="72"/>
      <c r="N169" s="72">
        <f t="shared" si="2"/>
        <v>0</v>
      </c>
      <c r="O169" s="72"/>
      <c r="P169" s="72"/>
      <c r="Q169" s="72"/>
      <c r="R169" s="72"/>
      <c r="S169" s="72"/>
      <c r="T169" s="72"/>
      <c r="U169" s="72"/>
      <c r="V169" s="72"/>
      <c r="W169" s="72"/>
      <c r="X169" s="72"/>
      <c r="Y169" s="72"/>
      <c r="Z169" s="72"/>
      <c r="AA169" s="72"/>
      <c r="AB169" s="72"/>
      <c r="AC169" s="72"/>
      <c r="AD169" s="72"/>
      <c r="AE169" s="72"/>
      <c r="AF169" s="72"/>
      <c r="AG169" s="72"/>
      <c r="AH169" s="72"/>
      <c r="AI169" s="72"/>
      <c r="AJ169" s="72"/>
      <c r="AK169" s="72"/>
      <c r="AL169" s="72"/>
      <c r="AM169" s="72"/>
      <c r="AN169" s="72"/>
      <c r="AO169" s="72"/>
      <c r="AP169" s="72"/>
      <c r="AQ169" s="72"/>
      <c r="AR169" s="72"/>
      <c r="AS169" s="72"/>
      <c r="AT169" s="72"/>
      <c r="AU169" s="72"/>
      <c r="AV169" s="72"/>
      <c r="AW169" s="72"/>
      <c r="AX169" s="72"/>
      <c r="AY169" s="72"/>
      <c r="AZ169" s="72"/>
      <c r="BA169" s="72"/>
      <c r="BB169" s="72"/>
      <c r="BC169" s="72"/>
      <c r="BD169" s="72"/>
      <c r="BE169" s="72"/>
      <c r="BF169" s="72"/>
      <c r="BG169" s="72"/>
      <c r="BH169" s="72"/>
      <c r="BI169" s="72"/>
      <c r="BJ169" s="72"/>
      <c r="BK169" s="72"/>
      <c r="BL169" s="72"/>
      <c r="BM169" s="72"/>
      <c r="BN169" s="72"/>
      <c r="BO169" s="72"/>
      <c r="BP169" s="72"/>
      <c r="BQ169" s="72"/>
      <c r="BR169" s="72"/>
      <c r="BS169" s="72"/>
      <c r="BT169" s="72"/>
      <c r="BU169" s="72"/>
      <c r="BV169" s="72"/>
      <c r="BW169" s="72"/>
      <c r="BX169" s="72"/>
      <c r="BY169" s="72"/>
      <c r="BZ169" s="72"/>
      <c r="CA169" s="72"/>
      <c r="CB169" s="72"/>
      <c r="CC169" s="72"/>
      <c r="CD169" s="72"/>
      <c r="CE169" s="72"/>
      <c r="CF169" s="72"/>
      <c r="CG169" s="72"/>
      <c r="CH169" s="72"/>
      <c r="CI169" s="72"/>
      <c r="CJ169" s="72"/>
      <c r="CK169" s="72"/>
      <c r="CL169" s="72"/>
      <c r="CM169" s="72"/>
      <c r="CN169" s="72"/>
      <c r="CO169" s="72"/>
      <c r="CP169" s="72"/>
      <c r="CQ169" s="72"/>
      <c r="CR169" s="72"/>
      <c r="CS169" s="72"/>
      <c r="CT169" s="72"/>
      <c r="CU169" s="72"/>
      <c r="CV169" s="72"/>
      <c r="CW169" s="72"/>
      <c r="CX169" s="72"/>
      <c r="CY169" s="72"/>
      <c r="CZ169" s="72"/>
      <c r="DA169" s="72"/>
      <c r="DB169" s="72"/>
      <c r="DC169" s="72"/>
      <c r="DD169" s="72"/>
      <c r="DE169" s="72"/>
      <c r="DF169" s="72"/>
      <c r="DG169" s="72"/>
      <c r="DH169" s="72"/>
      <c r="DI169" s="72"/>
      <c r="DJ169" s="72"/>
      <c r="DK169" s="72"/>
      <c r="DL169" s="72"/>
      <c r="DM169" s="72"/>
      <c r="DN169" s="72"/>
      <c r="DO169" s="72"/>
      <c r="DP169" s="72"/>
      <c r="DQ169" s="72"/>
      <c r="DR169" s="72"/>
      <c r="DS169" s="72"/>
      <c r="DT169" s="72"/>
      <c r="DU169" s="72"/>
      <c r="DV169" s="72"/>
      <c r="DW169" s="72"/>
      <c r="DX169" s="72"/>
      <c r="DY169" s="72"/>
      <c r="DZ169" s="72"/>
      <c r="EA169" s="72"/>
      <c r="EB169" s="72"/>
      <c r="EC169" s="72"/>
      <c r="ED169" s="72"/>
      <c r="EE169" s="72"/>
      <c r="EF169" s="72"/>
      <c r="EG169" s="72"/>
      <c r="EH169" s="72"/>
      <c r="EI169" s="72"/>
      <c r="EJ169" s="72"/>
      <c r="EK169" s="72"/>
      <c r="EL169" s="72"/>
      <c r="EM169" s="72"/>
      <c r="EN169" s="72"/>
      <c r="EO169" s="72"/>
      <c r="EP169" s="72"/>
      <c r="EQ169" s="72"/>
      <c r="ER169" s="72"/>
      <c r="ES169" s="72"/>
      <c r="ET169" s="72"/>
      <c r="EU169" s="72"/>
      <c r="EV169" s="72"/>
      <c r="EW169" s="72"/>
      <c r="EX169" s="72"/>
      <c r="EY169" s="72"/>
      <c r="EZ169" s="72"/>
      <c r="FA169" s="72"/>
      <c r="FB169" s="72"/>
      <c r="FC169" s="72"/>
      <c r="FD169" s="72"/>
      <c r="FE169" s="72"/>
      <c r="FF169" s="72"/>
      <c r="FG169" s="72"/>
      <c r="FH169" s="72"/>
      <c r="FI169" s="72"/>
      <c r="FJ169" s="72"/>
      <c r="FK169" s="72"/>
      <c r="FL169" s="72"/>
      <c r="FM169" s="72"/>
      <c r="FN169" s="72"/>
      <c r="FO169" s="72"/>
      <c r="FP169" s="72"/>
      <c r="FQ169" s="72"/>
      <c r="FR169" s="72"/>
      <c r="FS169" s="72"/>
      <c r="FT169" s="72"/>
      <c r="FU169" s="72"/>
      <c r="FV169" s="72"/>
      <c r="FW169" s="72"/>
      <c r="FX169" s="72"/>
      <c r="FY169" s="72"/>
      <c r="FZ169" s="72"/>
      <c r="GA169" s="72"/>
      <c r="GB169" s="72"/>
      <c r="GC169" s="72"/>
      <c r="GD169" s="72"/>
      <c r="GE169" s="72"/>
      <c r="GF169" s="72"/>
      <c r="GG169" s="72"/>
      <c r="GH169" s="72"/>
      <c r="GI169" s="72"/>
      <c r="GJ169" s="72"/>
      <c r="GK169" s="72"/>
      <c r="GL169" s="72"/>
      <c r="GM169" s="72"/>
      <c r="GN169" s="72"/>
      <c r="GO169" s="72"/>
      <c r="GP169" s="72"/>
      <c r="GQ169" s="72"/>
      <c r="GR169" s="72"/>
      <c r="GS169" s="72"/>
      <c r="GT169" s="72"/>
      <c r="GU169" s="72"/>
      <c r="GV169" s="72"/>
      <c r="GW169" s="72"/>
      <c r="GX169" s="72"/>
      <c r="GY169" s="72"/>
      <c r="GZ169" s="72"/>
      <c r="HA169" s="72"/>
      <c r="HB169" s="72"/>
      <c r="HC169" s="72"/>
      <c r="HD169" s="72"/>
      <c r="HE169" s="72"/>
      <c r="HF169" s="72"/>
    </row>
    <row r="170" spans="1:214" ht="96.75" customHeight="1">
      <c r="A170" s="74">
        <v>169</v>
      </c>
      <c r="B170" s="74" t="s">
        <v>1364</v>
      </c>
      <c r="C170" s="74" t="s">
        <v>1300</v>
      </c>
      <c r="D170" s="75" t="s">
        <v>1171</v>
      </c>
      <c r="E170" s="74" t="s">
        <v>1172</v>
      </c>
      <c r="F170" s="74" t="s">
        <v>1186</v>
      </c>
      <c r="G170" s="85" t="s">
        <v>1152</v>
      </c>
      <c r="H170" s="74">
        <v>24</v>
      </c>
      <c r="I170" s="76">
        <v>9.5860000000000003</v>
      </c>
      <c r="J170" s="74" t="s">
        <v>1174</v>
      </c>
      <c r="K170" s="74" t="s">
        <v>1175</v>
      </c>
      <c r="L170" s="74" t="s">
        <v>1182</v>
      </c>
      <c r="M170" s="72"/>
      <c r="N170" s="72">
        <f t="shared" si="2"/>
        <v>0</v>
      </c>
      <c r="O170" s="72"/>
      <c r="P170" s="72"/>
      <c r="Q170" s="72"/>
      <c r="R170" s="72"/>
      <c r="S170" s="72"/>
      <c r="T170" s="72"/>
      <c r="U170" s="72"/>
      <c r="V170" s="72"/>
      <c r="W170" s="72"/>
      <c r="X170" s="72"/>
      <c r="Y170" s="72"/>
      <c r="Z170" s="72"/>
      <c r="AA170" s="72"/>
      <c r="AB170" s="72"/>
      <c r="AC170" s="72"/>
      <c r="AD170" s="72"/>
      <c r="AE170" s="72"/>
      <c r="AF170" s="72"/>
      <c r="AG170" s="72"/>
      <c r="AH170" s="72"/>
      <c r="AI170" s="72"/>
      <c r="AJ170" s="72"/>
      <c r="AK170" s="72"/>
      <c r="AL170" s="72"/>
      <c r="AM170" s="72"/>
      <c r="AN170" s="72"/>
      <c r="AO170" s="72"/>
      <c r="AP170" s="72"/>
      <c r="AQ170" s="72"/>
      <c r="AR170" s="72"/>
      <c r="AS170" s="72"/>
      <c r="AT170" s="72"/>
      <c r="AU170" s="72"/>
      <c r="AV170" s="72"/>
      <c r="AW170" s="72"/>
      <c r="AX170" s="72"/>
      <c r="AY170" s="72"/>
      <c r="AZ170" s="72"/>
      <c r="BA170" s="72"/>
      <c r="BB170" s="72"/>
      <c r="BC170" s="72"/>
      <c r="BD170" s="72"/>
      <c r="BE170" s="72"/>
      <c r="BF170" s="72"/>
      <c r="BG170" s="72"/>
      <c r="BH170" s="72"/>
      <c r="BI170" s="72"/>
      <c r="BJ170" s="72"/>
      <c r="BK170" s="72"/>
      <c r="BL170" s="72"/>
      <c r="BM170" s="72"/>
      <c r="BN170" s="72"/>
      <c r="BO170" s="72"/>
      <c r="BP170" s="72"/>
      <c r="BQ170" s="72"/>
      <c r="BR170" s="72"/>
      <c r="BS170" s="72"/>
      <c r="BT170" s="72"/>
      <c r="BU170" s="72"/>
      <c r="BV170" s="72"/>
      <c r="BW170" s="72"/>
      <c r="BX170" s="72"/>
      <c r="BY170" s="72"/>
      <c r="BZ170" s="72"/>
      <c r="CA170" s="72"/>
      <c r="CB170" s="72"/>
      <c r="CC170" s="72"/>
      <c r="CD170" s="72"/>
      <c r="CE170" s="72"/>
      <c r="CF170" s="72"/>
      <c r="CG170" s="72"/>
      <c r="CH170" s="72"/>
      <c r="CI170" s="72"/>
      <c r="CJ170" s="72"/>
      <c r="CK170" s="72"/>
      <c r="CL170" s="72"/>
      <c r="CM170" s="72"/>
      <c r="CN170" s="72"/>
      <c r="CO170" s="72"/>
      <c r="CP170" s="72"/>
      <c r="CQ170" s="72"/>
      <c r="CR170" s="72"/>
      <c r="CS170" s="72"/>
      <c r="CT170" s="72"/>
      <c r="CU170" s="72"/>
      <c r="CV170" s="72"/>
      <c r="CW170" s="72"/>
      <c r="CX170" s="72"/>
      <c r="CY170" s="72"/>
      <c r="CZ170" s="72"/>
      <c r="DA170" s="72"/>
      <c r="DB170" s="72"/>
      <c r="DC170" s="72"/>
      <c r="DD170" s="72"/>
      <c r="DE170" s="72"/>
      <c r="DF170" s="72"/>
      <c r="DG170" s="72"/>
      <c r="DH170" s="72"/>
      <c r="DI170" s="72"/>
      <c r="DJ170" s="72"/>
      <c r="DK170" s="72"/>
      <c r="DL170" s="72"/>
      <c r="DM170" s="72"/>
      <c r="DN170" s="72"/>
      <c r="DO170" s="72"/>
      <c r="DP170" s="72"/>
      <c r="DQ170" s="72"/>
      <c r="DR170" s="72"/>
      <c r="DS170" s="72"/>
      <c r="DT170" s="72"/>
      <c r="DU170" s="72"/>
      <c r="DV170" s="72"/>
      <c r="DW170" s="72"/>
      <c r="DX170" s="72"/>
      <c r="DY170" s="72"/>
      <c r="DZ170" s="72"/>
      <c r="EA170" s="72"/>
      <c r="EB170" s="72"/>
      <c r="EC170" s="72"/>
      <c r="ED170" s="72"/>
      <c r="EE170" s="72"/>
      <c r="EF170" s="72"/>
      <c r="EG170" s="72"/>
      <c r="EH170" s="72"/>
      <c r="EI170" s="72"/>
      <c r="EJ170" s="72"/>
      <c r="EK170" s="72"/>
      <c r="EL170" s="72"/>
      <c r="EM170" s="72"/>
      <c r="EN170" s="72"/>
      <c r="EO170" s="72"/>
      <c r="EP170" s="72"/>
      <c r="EQ170" s="72"/>
      <c r="ER170" s="72"/>
      <c r="ES170" s="72"/>
      <c r="ET170" s="72"/>
      <c r="EU170" s="72"/>
      <c r="EV170" s="72"/>
      <c r="EW170" s="72"/>
      <c r="EX170" s="72"/>
      <c r="EY170" s="72"/>
      <c r="EZ170" s="72"/>
      <c r="FA170" s="72"/>
      <c r="FB170" s="72"/>
      <c r="FC170" s="72"/>
      <c r="FD170" s="72"/>
      <c r="FE170" s="72"/>
      <c r="FF170" s="72"/>
      <c r="FG170" s="72"/>
      <c r="FH170" s="72"/>
      <c r="FI170" s="72"/>
      <c r="FJ170" s="72"/>
      <c r="FK170" s="72"/>
      <c r="FL170" s="72"/>
      <c r="FM170" s="72"/>
      <c r="FN170" s="72"/>
      <c r="FO170" s="72"/>
      <c r="FP170" s="72"/>
      <c r="FQ170" s="72"/>
      <c r="FR170" s="72"/>
      <c r="FS170" s="72"/>
      <c r="FT170" s="72"/>
      <c r="FU170" s="72"/>
      <c r="FV170" s="72"/>
      <c r="FW170" s="72"/>
      <c r="FX170" s="72"/>
      <c r="FY170" s="72"/>
      <c r="FZ170" s="72"/>
      <c r="GA170" s="72"/>
      <c r="GB170" s="72"/>
      <c r="GC170" s="72"/>
      <c r="GD170" s="72"/>
      <c r="GE170" s="72"/>
      <c r="GF170" s="72"/>
      <c r="GG170" s="72"/>
      <c r="GH170" s="72"/>
      <c r="GI170" s="72"/>
      <c r="GJ170" s="72"/>
      <c r="GK170" s="72"/>
      <c r="GL170" s="72"/>
      <c r="GM170" s="72"/>
      <c r="GN170" s="72"/>
      <c r="GO170" s="72"/>
      <c r="GP170" s="72"/>
      <c r="GQ170" s="72"/>
      <c r="GR170" s="72"/>
      <c r="GS170" s="72"/>
      <c r="GT170" s="72"/>
      <c r="GU170" s="72"/>
      <c r="GV170" s="72"/>
      <c r="GW170" s="72"/>
      <c r="GX170" s="72"/>
      <c r="GY170" s="72"/>
      <c r="GZ170" s="72"/>
      <c r="HA170" s="72"/>
      <c r="HB170" s="72"/>
      <c r="HC170" s="72"/>
      <c r="HD170" s="72"/>
      <c r="HE170" s="72"/>
      <c r="HF170" s="72"/>
    </row>
    <row r="171" spans="1:214" ht="96.75" customHeight="1">
      <c r="A171" s="74">
        <v>170</v>
      </c>
      <c r="B171" s="74" t="s">
        <v>1365</v>
      </c>
      <c r="C171" s="74" t="s">
        <v>1180</v>
      </c>
      <c r="D171" s="75" t="s">
        <v>1171</v>
      </c>
      <c r="E171" s="74" t="s">
        <v>1172</v>
      </c>
      <c r="F171" s="74" t="s">
        <v>1181</v>
      </c>
      <c r="H171" s="74">
        <v>386</v>
      </c>
      <c r="I171" s="76">
        <v>9.740000000000002</v>
      </c>
      <c r="J171" s="74" t="s">
        <v>1174</v>
      </c>
      <c r="K171" s="74" t="s">
        <v>1175</v>
      </c>
      <c r="L171" s="74" t="s">
        <v>1182</v>
      </c>
      <c r="M171" s="72"/>
      <c r="N171" s="72">
        <f t="shared" si="2"/>
        <v>0</v>
      </c>
      <c r="O171" s="72"/>
      <c r="P171" s="72"/>
      <c r="Q171" s="72"/>
      <c r="R171" s="72"/>
      <c r="S171" s="72"/>
      <c r="T171" s="72"/>
      <c r="U171" s="72"/>
      <c r="V171" s="72"/>
      <c r="W171" s="72"/>
      <c r="X171" s="72"/>
      <c r="Y171" s="72"/>
      <c r="Z171" s="72"/>
      <c r="AA171" s="72"/>
      <c r="AB171" s="72"/>
      <c r="AC171" s="72"/>
      <c r="AD171" s="72"/>
      <c r="AE171" s="72"/>
      <c r="AF171" s="72"/>
      <c r="AG171" s="72"/>
      <c r="AH171" s="72"/>
      <c r="AI171" s="72"/>
      <c r="AJ171" s="72"/>
      <c r="AK171" s="72"/>
      <c r="AL171" s="72"/>
      <c r="AM171" s="72"/>
      <c r="AN171" s="72"/>
      <c r="AO171" s="72"/>
      <c r="AP171" s="72"/>
      <c r="AQ171" s="72"/>
      <c r="AR171" s="72"/>
      <c r="AS171" s="72"/>
      <c r="AT171" s="72"/>
      <c r="AU171" s="72"/>
      <c r="AV171" s="72"/>
      <c r="AW171" s="72"/>
      <c r="AX171" s="72"/>
      <c r="AY171" s="72"/>
      <c r="AZ171" s="72"/>
      <c r="BA171" s="72"/>
      <c r="BB171" s="72"/>
      <c r="BC171" s="72"/>
      <c r="BD171" s="72"/>
      <c r="BE171" s="72"/>
      <c r="BF171" s="72"/>
      <c r="BG171" s="72"/>
      <c r="BH171" s="72"/>
      <c r="BI171" s="72"/>
      <c r="BJ171" s="72"/>
      <c r="BK171" s="72"/>
      <c r="BL171" s="72"/>
      <c r="BM171" s="72"/>
      <c r="BN171" s="72"/>
      <c r="BO171" s="72"/>
      <c r="BP171" s="72"/>
      <c r="BQ171" s="72"/>
      <c r="BR171" s="72"/>
      <c r="BS171" s="72"/>
      <c r="BT171" s="72"/>
      <c r="BU171" s="72"/>
      <c r="BV171" s="72"/>
      <c r="BW171" s="72"/>
      <c r="BX171" s="72"/>
      <c r="BY171" s="72"/>
      <c r="BZ171" s="72"/>
      <c r="CA171" s="72"/>
      <c r="CB171" s="72"/>
      <c r="CC171" s="72"/>
      <c r="CD171" s="72"/>
      <c r="CE171" s="72"/>
      <c r="CF171" s="72"/>
      <c r="CG171" s="72"/>
      <c r="CH171" s="72"/>
      <c r="CI171" s="72"/>
      <c r="CJ171" s="72"/>
      <c r="CK171" s="72"/>
      <c r="CL171" s="72"/>
      <c r="CM171" s="72"/>
      <c r="CN171" s="72"/>
      <c r="CO171" s="72"/>
      <c r="CP171" s="72"/>
      <c r="CQ171" s="72"/>
      <c r="CR171" s="72"/>
      <c r="CS171" s="72"/>
      <c r="CT171" s="72"/>
      <c r="CU171" s="72"/>
      <c r="CV171" s="72"/>
      <c r="CW171" s="72"/>
      <c r="CX171" s="72"/>
      <c r="CY171" s="72"/>
      <c r="CZ171" s="72"/>
      <c r="DA171" s="72"/>
      <c r="DB171" s="72"/>
      <c r="DC171" s="72"/>
      <c r="DD171" s="72"/>
      <c r="DE171" s="72"/>
      <c r="DF171" s="72"/>
      <c r="DG171" s="72"/>
      <c r="DH171" s="72"/>
      <c r="DI171" s="72"/>
      <c r="DJ171" s="72"/>
      <c r="DK171" s="72"/>
      <c r="DL171" s="72"/>
      <c r="DM171" s="72"/>
      <c r="DN171" s="72"/>
      <c r="DO171" s="72"/>
      <c r="DP171" s="72"/>
      <c r="DQ171" s="72"/>
      <c r="DR171" s="72"/>
      <c r="DS171" s="72"/>
      <c r="DT171" s="72"/>
      <c r="DU171" s="72"/>
      <c r="DV171" s="72"/>
      <c r="DW171" s="72"/>
      <c r="DX171" s="72"/>
      <c r="DY171" s="72"/>
      <c r="DZ171" s="72"/>
      <c r="EA171" s="72"/>
      <c r="EB171" s="72"/>
      <c r="EC171" s="72"/>
      <c r="ED171" s="72"/>
      <c r="EE171" s="72"/>
      <c r="EF171" s="72"/>
      <c r="EG171" s="72"/>
      <c r="EH171" s="72"/>
      <c r="EI171" s="72"/>
      <c r="EJ171" s="72"/>
      <c r="EK171" s="72"/>
      <c r="EL171" s="72"/>
      <c r="EM171" s="72"/>
      <c r="EN171" s="72"/>
      <c r="EO171" s="72"/>
      <c r="EP171" s="72"/>
      <c r="EQ171" s="72"/>
      <c r="ER171" s="72"/>
      <c r="ES171" s="72"/>
      <c r="ET171" s="72"/>
      <c r="EU171" s="72"/>
      <c r="EV171" s="72"/>
      <c r="EW171" s="72"/>
      <c r="EX171" s="72"/>
      <c r="EY171" s="72"/>
      <c r="EZ171" s="72"/>
      <c r="FA171" s="72"/>
      <c r="FB171" s="72"/>
      <c r="FC171" s="72"/>
      <c r="FD171" s="72"/>
      <c r="FE171" s="72"/>
      <c r="FF171" s="72"/>
      <c r="FG171" s="72"/>
      <c r="FH171" s="72"/>
      <c r="FI171" s="72"/>
      <c r="FJ171" s="72"/>
      <c r="FK171" s="72"/>
      <c r="FL171" s="72"/>
      <c r="FM171" s="72"/>
      <c r="FN171" s="72"/>
      <c r="FO171" s="72"/>
      <c r="FP171" s="72"/>
      <c r="FQ171" s="72"/>
      <c r="FR171" s="72"/>
      <c r="FS171" s="72"/>
      <c r="FT171" s="72"/>
      <c r="FU171" s="72"/>
      <c r="FV171" s="72"/>
      <c r="FW171" s="72"/>
      <c r="FX171" s="72"/>
      <c r="FY171" s="72"/>
      <c r="FZ171" s="72"/>
      <c r="GA171" s="72"/>
      <c r="GB171" s="72"/>
      <c r="GC171" s="72"/>
      <c r="GD171" s="72"/>
      <c r="GE171" s="72"/>
      <c r="GF171" s="72"/>
      <c r="GG171" s="72"/>
      <c r="GH171" s="72"/>
      <c r="GI171" s="72"/>
      <c r="GJ171" s="72"/>
      <c r="GK171" s="72"/>
      <c r="GL171" s="72"/>
      <c r="GM171" s="72"/>
      <c r="GN171" s="72"/>
      <c r="GO171" s="72"/>
      <c r="GP171" s="72"/>
      <c r="GQ171" s="72"/>
      <c r="GR171" s="72"/>
      <c r="GS171" s="72"/>
      <c r="GT171" s="72"/>
      <c r="GU171" s="72"/>
      <c r="GV171" s="72"/>
      <c r="GW171" s="72"/>
      <c r="GX171" s="72"/>
      <c r="GY171" s="72"/>
      <c r="GZ171" s="72"/>
      <c r="HA171" s="72"/>
      <c r="HB171" s="72"/>
      <c r="HC171" s="72"/>
      <c r="HD171" s="72"/>
      <c r="HE171" s="72"/>
      <c r="HF171" s="72"/>
    </row>
    <row r="172" spans="1:214" ht="96.75" customHeight="1">
      <c r="A172" s="74">
        <v>171</v>
      </c>
      <c r="B172" s="74" t="s">
        <v>1366</v>
      </c>
      <c r="C172" s="74" t="s">
        <v>1180</v>
      </c>
      <c r="D172" s="75" t="s">
        <v>1171</v>
      </c>
      <c r="E172" s="74" t="s">
        <v>1172</v>
      </c>
      <c r="F172" s="74" t="s">
        <v>1181</v>
      </c>
      <c r="H172" s="74">
        <v>26</v>
      </c>
      <c r="I172" s="76">
        <v>10.180000000000001</v>
      </c>
      <c r="J172" s="74" t="s">
        <v>1174</v>
      </c>
      <c r="K172" s="74" t="s">
        <v>1175</v>
      </c>
      <c r="L172" s="74" t="s">
        <v>1182</v>
      </c>
      <c r="M172" s="72"/>
      <c r="N172" s="72">
        <f t="shared" si="2"/>
        <v>0</v>
      </c>
      <c r="O172" s="72"/>
      <c r="P172" s="72"/>
      <c r="Q172" s="72"/>
      <c r="R172" s="72"/>
      <c r="S172" s="72"/>
      <c r="T172" s="72"/>
      <c r="U172" s="72"/>
      <c r="V172" s="72"/>
      <c r="W172" s="72"/>
      <c r="X172" s="72"/>
      <c r="Y172" s="72"/>
      <c r="Z172" s="72"/>
      <c r="AA172" s="72"/>
      <c r="AB172" s="72"/>
      <c r="AC172" s="72"/>
      <c r="AD172" s="72"/>
      <c r="AE172" s="72"/>
      <c r="AF172" s="72"/>
      <c r="AG172" s="72"/>
      <c r="AH172" s="72"/>
      <c r="AI172" s="72"/>
      <c r="AJ172" s="72"/>
      <c r="AK172" s="72"/>
      <c r="AL172" s="72"/>
      <c r="AM172" s="72"/>
      <c r="AN172" s="72"/>
      <c r="AO172" s="72"/>
      <c r="AP172" s="72"/>
      <c r="AQ172" s="72"/>
      <c r="AR172" s="72"/>
      <c r="AS172" s="72"/>
      <c r="AT172" s="72"/>
      <c r="AU172" s="72"/>
      <c r="AV172" s="72"/>
      <c r="AW172" s="72"/>
      <c r="AX172" s="72"/>
      <c r="AY172" s="72"/>
      <c r="AZ172" s="72"/>
      <c r="BA172" s="72"/>
      <c r="BB172" s="72"/>
      <c r="BC172" s="72"/>
      <c r="BD172" s="72"/>
      <c r="BE172" s="72"/>
      <c r="BF172" s="72"/>
      <c r="BG172" s="72"/>
      <c r="BH172" s="72"/>
      <c r="BI172" s="72"/>
      <c r="BJ172" s="72"/>
      <c r="BK172" s="72"/>
      <c r="BL172" s="72"/>
      <c r="BM172" s="72"/>
      <c r="BN172" s="72"/>
      <c r="BO172" s="72"/>
      <c r="BP172" s="72"/>
      <c r="BQ172" s="72"/>
      <c r="BR172" s="72"/>
      <c r="BS172" s="72"/>
      <c r="BT172" s="72"/>
      <c r="BU172" s="72"/>
      <c r="BV172" s="72"/>
      <c r="BW172" s="72"/>
      <c r="BX172" s="72"/>
      <c r="BY172" s="72"/>
      <c r="BZ172" s="72"/>
      <c r="CA172" s="72"/>
      <c r="CB172" s="72"/>
      <c r="CC172" s="72"/>
      <c r="CD172" s="72"/>
      <c r="CE172" s="72"/>
      <c r="CF172" s="72"/>
      <c r="CG172" s="72"/>
      <c r="CH172" s="72"/>
      <c r="CI172" s="72"/>
      <c r="CJ172" s="72"/>
      <c r="CK172" s="72"/>
      <c r="CL172" s="72"/>
      <c r="CM172" s="72"/>
      <c r="CN172" s="72"/>
      <c r="CO172" s="72"/>
      <c r="CP172" s="72"/>
      <c r="CQ172" s="72"/>
      <c r="CR172" s="72"/>
      <c r="CS172" s="72"/>
      <c r="CT172" s="72"/>
      <c r="CU172" s="72"/>
      <c r="CV172" s="72"/>
      <c r="CW172" s="72"/>
      <c r="CX172" s="72"/>
      <c r="CY172" s="72"/>
      <c r="CZ172" s="72"/>
      <c r="DA172" s="72"/>
      <c r="DB172" s="72"/>
      <c r="DC172" s="72"/>
      <c r="DD172" s="72"/>
      <c r="DE172" s="72"/>
      <c r="DF172" s="72"/>
      <c r="DG172" s="72"/>
      <c r="DH172" s="72"/>
      <c r="DI172" s="72"/>
      <c r="DJ172" s="72"/>
      <c r="DK172" s="72"/>
      <c r="DL172" s="72"/>
      <c r="DM172" s="72"/>
      <c r="DN172" s="72"/>
      <c r="DO172" s="72"/>
      <c r="DP172" s="72"/>
      <c r="DQ172" s="72"/>
      <c r="DR172" s="72"/>
      <c r="DS172" s="72"/>
      <c r="DT172" s="72"/>
      <c r="DU172" s="72"/>
      <c r="DV172" s="72"/>
      <c r="DW172" s="72"/>
      <c r="DX172" s="72"/>
      <c r="DY172" s="72"/>
      <c r="DZ172" s="72"/>
      <c r="EA172" s="72"/>
      <c r="EB172" s="72"/>
      <c r="EC172" s="72"/>
      <c r="ED172" s="72"/>
      <c r="EE172" s="72"/>
      <c r="EF172" s="72"/>
      <c r="EG172" s="72"/>
      <c r="EH172" s="72"/>
      <c r="EI172" s="72"/>
      <c r="EJ172" s="72"/>
      <c r="EK172" s="72"/>
      <c r="EL172" s="72"/>
      <c r="EM172" s="72"/>
      <c r="EN172" s="72"/>
      <c r="EO172" s="72"/>
      <c r="EP172" s="72"/>
      <c r="EQ172" s="72"/>
      <c r="ER172" s="72"/>
      <c r="ES172" s="72"/>
      <c r="ET172" s="72"/>
      <c r="EU172" s="72"/>
      <c r="EV172" s="72"/>
      <c r="EW172" s="72"/>
      <c r="EX172" s="72"/>
      <c r="EY172" s="72"/>
      <c r="EZ172" s="72"/>
      <c r="FA172" s="72"/>
      <c r="FB172" s="72"/>
      <c r="FC172" s="72"/>
      <c r="FD172" s="72"/>
      <c r="FE172" s="72"/>
      <c r="FF172" s="72"/>
      <c r="FG172" s="72"/>
      <c r="FH172" s="72"/>
      <c r="FI172" s="72"/>
      <c r="FJ172" s="72"/>
      <c r="FK172" s="72"/>
      <c r="FL172" s="72"/>
      <c r="FM172" s="72"/>
      <c r="FN172" s="72"/>
      <c r="FO172" s="72"/>
      <c r="FP172" s="72"/>
      <c r="FQ172" s="72"/>
      <c r="FR172" s="72"/>
      <c r="FS172" s="72"/>
      <c r="FT172" s="72"/>
      <c r="FU172" s="72"/>
      <c r="FV172" s="72"/>
      <c r="FW172" s="72"/>
      <c r="FX172" s="72"/>
      <c r="FY172" s="72"/>
      <c r="FZ172" s="72"/>
      <c r="GA172" s="72"/>
      <c r="GB172" s="72"/>
      <c r="GC172" s="72"/>
      <c r="GD172" s="72"/>
      <c r="GE172" s="72"/>
      <c r="GF172" s="72"/>
      <c r="GG172" s="72"/>
      <c r="GH172" s="72"/>
      <c r="GI172" s="72"/>
      <c r="GJ172" s="72"/>
      <c r="GK172" s="72"/>
      <c r="GL172" s="72"/>
      <c r="GM172" s="72"/>
      <c r="GN172" s="72"/>
      <c r="GO172" s="72"/>
      <c r="GP172" s="72"/>
      <c r="GQ172" s="72"/>
      <c r="GR172" s="72"/>
      <c r="GS172" s="72"/>
      <c r="GT172" s="72"/>
      <c r="GU172" s="72"/>
      <c r="GV172" s="72"/>
      <c r="GW172" s="72"/>
      <c r="GX172" s="72"/>
      <c r="GY172" s="72"/>
      <c r="GZ172" s="72"/>
      <c r="HA172" s="72"/>
      <c r="HB172" s="72"/>
      <c r="HC172" s="72"/>
      <c r="HD172" s="72"/>
      <c r="HE172" s="72"/>
      <c r="HF172" s="72"/>
    </row>
    <row r="173" spans="1:214" ht="96.75" customHeight="1">
      <c r="A173" s="74">
        <v>172</v>
      </c>
      <c r="B173" s="74" t="s">
        <v>1367</v>
      </c>
      <c r="C173" s="74" t="s">
        <v>1180</v>
      </c>
      <c r="D173" s="75" t="s">
        <v>1171</v>
      </c>
      <c r="E173" s="74" t="s">
        <v>1172</v>
      </c>
      <c r="F173" s="74" t="s">
        <v>1181</v>
      </c>
      <c r="G173" s="85" t="s">
        <v>1152</v>
      </c>
      <c r="H173" s="74">
        <v>215</v>
      </c>
      <c r="I173" s="76">
        <v>7.8260000000000005</v>
      </c>
      <c r="J173" s="74" t="s">
        <v>1174</v>
      </c>
      <c r="K173" s="74" t="s">
        <v>1175</v>
      </c>
      <c r="L173" s="74" t="s">
        <v>1182</v>
      </c>
      <c r="M173" s="72"/>
      <c r="N173" s="72">
        <f t="shared" si="2"/>
        <v>0</v>
      </c>
      <c r="O173" s="72"/>
      <c r="P173" s="72"/>
      <c r="Q173" s="72"/>
      <c r="R173" s="72"/>
      <c r="S173" s="72"/>
      <c r="T173" s="72"/>
      <c r="U173" s="72"/>
      <c r="V173" s="72"/>
      <c r="W173" s="72"/>
      <c r="X173" s="72"/>
      <c r="Y173" s="72"/>
      <c r="Z173" s="72"/>
      <c r="AA173" s="72"/>
      <c r="AB173" s="72"/>
      <c r="AC173" s="72"/>
      <c r="AD173" s="72"/>
      <c r="AE173" s="72"/>
      <c r="AF173" s="72"/>
      <c r="AG173" s="72"/>
      <c r="AH173" s="72"/>
      <c r="AI173" s="72"/>
      <c r="AJ173" s="72"/>
      <c r="AK173" s="72"/>
      <c r="AL173" s="72"/>
      <c r="AM173" s="72"/>
      <c r="AN173" s="72"/>
      <c r="AO173" s="72"/>
      <c r="AP173" s="72"/>
      <c r="AQ173" s="72"/>
      <c r="AR173" s="72"/>
      <c r="AS173" s="72"/>
      <c r="AT173" s="72"/>
      <c r="AU173" s="72"/>
      <c r="AV173" s="72"/>
      <c r="AW173" s="72"/>
      <c r="AX173" s="72"/>
      <c r="AY173" s="72"/>
      <c r="AZ173" s="72"/>
      <c r="BA173" s="72"/>
      <c r="BB173" s="72"/>
      <c r="BC173" s="72"/>
      <c r="BD173" s="72"/>
      <c r="BE173" s="72"/>
      <c r="BF173" s="72"/>
      <c r="BG173" s="72"/>
      <c r="BH173" s="72"/>
      <c r="BI173" s="72"/>
      <c r="BJ173" s="72"/>
      <c r="BK173" s="72"/>
      <c r="BL173" s="72"/>
      <c r="BM173" s="72"/>
      <c r="BN173" s="72"/>
      <c r="BO173" s="72"/>
      <c r="BP173" s="72"/>
      <c r="BQ173" s="72"/>
      <c r="BR173" s="72"/>
      <c r="BS173" s="72"/>
      <c r="BT173" s="72"/>
      <c r="BU173" s="72"/>
      <c r="BV173" s="72"/>
      <c r="BW173" s="72"/>
      <c r="BX173" s="72"/>
      <c r="BY173" s="72"/>
      <c r="BZ173" s="72"/>
      <c r="CA173" s="72"/>
      <c r="CB173" s="72"/>
      <c r="CC173" s="72"/>
      <c r="CD173" s="72"/>
      <c r="CE173" s="72"/>
      <c r="CF173" s="72"/>
      <c r="CG173" s="72"/>
      <c r="CH173" s="72"/>
      <c r="CI173" s="72"/>
      <c r="CJ173" s="72"/>
      <c r="CK173" s="72"/>
      <c r="CL173" s="72"/>
      <c r="CM173" s="72"/>
      <c r="CN173" s="72"/>
      <c r="CO173" s="72"/>
      <c r="CP173" s="72"/>
      <c r="CQ173" s="72"/>
      <c r="CR173" s="72"/>
      <c r="CS173" s="72"/>
      <c r="CT173" s="72"/>
      <c r="CU173" s="72"/>
      <c r="CV173" s="72"/>
      <c r="CW173" s="72"/>
      <c r="CX173" s="72"/>
      <c r="CY173" s="72"/>
      <c r="CZ173" s="72"/>
      <c r="DA173" s="72"/>
      <c r="DB173" s="72"/>
      <c r="DC173" s="72"/>
      <c r="DD173" s="72"/>
      <c r="DE173" s="72"/>
      <c r="DF173" s="72"/>
      <c r="DG173" s="72"/>
      <c r="DH173" s="72"/>
      <c r="DI173" s="72"/>
      <c r="DJ173" s="72"/>
      <c r="DK173" s="72"/>
      <c r="DL173" s="72"/>
      <c r="DM173" s="72"/>
      <c r="DN173" s="72"/>
      <c r="DO173" s="72"/>
      <c r="DP173" s="72"/>
      <c r="DQ173" s="72"/>
      <c r="DR173" s="72"/>
      <c r="DS173" s="72"/>
      <c r="DT173" s="72"/>
      <c r="DU173" s="72"/>
      <c r="DV173" s="72"/>
      <c r="DW173" s="72"/>
      <c r="DX173" s="72"/>
      <c r="DY173" s="72"/>
      <c r="DZ173" s="72"/>
      <c r="EA173" s="72"/>
      <c r="EB173" s="72"/>
      <c r="EC173" s="72"/>
      <c r="ED173" s="72"/>
      <c r="EE173" s="72"/>
      <c r="EF173" s="72"/>
      <c r="EG173" s="72"/>
      <c r="EH173" s="72"/>
      <c r="EI173" s="72"/>
      <c r="EJ173" s="72"/>
      <c r="EK173" s="72"/>
      <c r="EL173" s="72"/>
      <c r="EM173" s="72"/>
      <c r="EN173" s="72"/>
      <c r="EO173" s="72"/>
      <c r="EP173" s="72"/>
      <c r="EQ173" s="72"/>
      <c r="ER173" s="72"/>
      <c r="ES173" s="72"/>
      <c r="ET173" s="72"/>
      <c r="EU173" s="72"/>
      <c r="EV173" s="72"/>
      <c r="EW173" s="72"/>
      <c r="EX173" s="72"/>
      <c r="EY173" s="72"/>
      <c r="EZ173" s="72"/>
      <c r="FA173" s="72"/>
      <c r="FB173" s="72"/>
      <c r="FC173" s="72"/>
      <c r="FD173" s="72"/>
      <c r="FE173" s="72"/>
      <c r="FF173" s="72"/>
      <c r="FG173" s="72"/>
      <c r="FH173" s="72"/>
      <c r="FI173" s="72"/>
      <c r="FJ173" s="72"/>
      <c r="FK173" s="72"/>
      <c r="FL173" s="72"/>
      <c r="FM173" s="72"/>
      <c r="FN173" s="72"/>
      <c r="FO173" s="72"/>
      <c r="FP173" s="72"/>
      <c r="FQ173" s="72"/>
      <c r="FR173" s="72"/>
      <c r="FS173" s="72"/>
      <c r="FT173" s="72"/>
      <c r="FU173" s="72"/>
      <c r="FV173" s="72"/>
      <c r="FW173" s="72"/>
      <c r="FX173" s="72"/>
      <c r="FY173" s="72"/>
      <c r="FZ173" s="72"/>
      <c r="GA173" s="72"/>
      <c r="GB173" s="72"/>
      <c r="GC173" s="72"/>
      <c r="GD173" s="72"/>
      <c r="GE173" s="72"/>
      <c r="GF173" s="72"/>
      <c r="GG173" s="72"/>
      <c r="GH173" s="72"/>
      <c r="GI173" s="72"/>
      <c r="GJ173" s="72"/>
      <c r="GK173" s="72"/>
      <c r="GL173" s="72"/>
      <c r="GM173" s="72"/>
      <c r="GN173" s="72"/>
      <c r="GO173" s="72"/>
      <c r="GP173" s="72"/>
      <c r="GQ173" s="72"/>
      <c r="GR173" s="72"/>
      <c r="GS173" s="72"/>
      <c r="GT173" s="72"/>
      <c r="GU173" s="72"/>
      <c r="GV173" s="72"/>
      <c r="GW173" s="72"/>
      <c r="GX173" s="72"/>
      <c r="GY173" s="72"/>
      <c r="GZ173" s="72"/>
      <c r="HA173" s="72"/>
      <c r="HB173" s="72"/>
      <c r="HC173" s="72"/>
      <c r="HD173" s="72"/>
      <c r="HE173" s="72"/>
      <c r="HF173" s="72"/>
    </row>
    <row r="174" spans="1:214" ht="125.25" customHeight="1">
      <c r="A174" s="74">
        <v>173</v>
      </c>
      <c r="B174" s="74" t="s">
        <v>1368</v>
      </c>
      <c r="C174" s="74" t="s">
        <v>1180</v>
      </c>
      <c r="D174" s="75" t="s">
        <v>1171</v>
      </c>
      <c r="E174" s="74" t="s">
        <v>1172</v>
      </c>
      <c r="F174" s="74" t="s">
        <v>1181</v>
      </c>
      <c r="H174" s="74">
        <v>91</v>
      </c>
      <c r="I174" s="76">
        <v>8.8490000000000002</v>
      </c>
      <c r="J174" s="74" t="s">
        <v>1174</v>
      </c>
      <c r="K174" s="74" t="s">
        <v>1175</v>
      </c>
      <c r="L174" s="74" t="s">
        <v>1182</v>
      </c>
      <c r="M174" s="72"/>
      <c r="N174" s="72">
        <f t="shared" si="2"/>
        <v>0</v>
      </c>
      <c r="O174" s="72"/>
      <c r="P174" s="72"/>
      <c r="Q174" s="72"/>
      <c r="R174" s="72"/>
      <c r="S174" s="72"/>
      <c r="T174" s="72"/>
      <c r="U174" s="72"/>
      <c r="V174" s="72"/>
      <c r="W174" s="72"/>
      <c r="X174" s="72"/>
      <c r="Y174" s="72"/>
      <c r="Z174" s="72"/>
      <c r="AA174" s="72"/>
      <c r="AB174" s="72"/>
      <c r="AC174" s="72"/>
      <c r="AD174" s="72"/>
      <c r="AE174" s="72"/>
      <c r="AF174" s="72"/>
      <c r="AG174" s="72"/>
      <c r="AH174" s="72"/>
      <c r="AI174" s="72"/>
      <c r="AJ174" s="72"/>
      <c r="AK174" s="72"/>
      <c r="AL174" s="72"/>
      <c r="AM174" s="72"/>
      <c r="AN174" s="72"/>
      <c r="AO174" s="72"/>
      <c r="AP174" s="72"/>
      <c r="AQ174" s="72"/>
      <c r="AR174" s="72"/>
      <c r="AS174" s="72"/>
      <c r="AT174" s="72"/>
      <c r="AU174" s="72"/>
      <c r="AV174" s="72"/>
      <c r="AW174" s="72"/>
      <c r="AX174" s="72"/>
      <c r="AY174" s="72"/>
      <c r="AZ174" s="72"/>
      <c r="BA174" s="72"/>
      <c r="BB174" s="72"/>
      <c r="BC174" s="72"/>
      <c r="BD174" s="72"/>
      <c r="BE174" s="72"/>
      <c r="BF174" s="72"/>
      <c r="BG174" s="72"/>
      <c r="BH174" s="72"/>
      <c r="BI174" s="72"/>
      <c r="BJ174" s="72"/>
      <c r="BK174" s="72"/>
      <c r="BL174" s="72"/>
      <c r="BM174" s="72"/>
      <c r="BN174" s="72"/>
      <c r="BO174" s="72"/>
      <c r="BP174" s="72"/>
      <c r="BQ174" s="72"/>
      <c r="BR174" s="72"/>
      <c r="BS174" s="72"/>
      <c r="BT174" s="72"/>
      <c r="BU174" s="72"/>
      <c r="BV174" s="72"/>
      <c r="BW174" s="72"/>
      <c r="BX174" s="72"/>
      <c r="BY174" s="72"/>
      <c r="BZ174" s="72"/>
      <c r="CA174" s="72"/>
      <c r="CB174" s="72"/>
      <c r="CC174" s="72"/>
      <c r="CD174" s="72"/>
      <c r="CE174" s="72"/>
      <c r="CF174" s="72"/>
      <c r="CG174" s="72"/>
      <c r="CH174" s="72"/>
      <c r="CI174" s="72"/>
      <c r="CJ174" s="72"/>
      <c r="CK174" s="72"/>
      <c r="CL174" s="72"/>
      <c r="CM174" s="72"/>
      <c r="CN174" s="72"/>
      <c r="CO174" s="72"/>
      <c r="CP174" s="72"/>
      <c r="CQ174" s="72"/>
      <c r="CR174" s="72"/>
      <c r="CS174" s="72"/>
      <c r="CT174" s="72"/>
      <c r="CU174" s="72"/>
      <c r="CV174" s="72"/>
      <c r="CW174" s="72"/>
      <c r="CX174" s="72"/>
      <c r="CY174" s="72"/>
      <c r="CZ174" s="72"/>
      <c r="DA174" s="72"/>
      <c r="DB174" s="72"/>
      <c r="DC174" s="72"/>
      <c r="DD174" s="72"/>
      <c r="DE174" s="72"/>
      <c r="DF174" s="72"/>
      <c r="DG174" s="72"/>
      <c r="DH174" s="72"/>
      <c r="DI174" s="72"/>
      <c r="DJ174" s="72"/>
      <c r="DK174" s="72"/>
      <c r="DL174" s="72"/>
      <c r="DM174" s="72"/>
      <c r="DN174" s="72"/>
      <c r="DO174" s="72"/>
      <c r="DP174" s="72"/>
      <c r="DQ174" s="72"/>
      <c r="DR174" s="72"/>
      <c r="DS174" s="72"/>
      <c r="DT174" s="72"/>
      <c r="DU174" s="72"/>
      <c r="DV174" s="72"/>
      <c r="DW174" s="72"/>
      <c r="DX174" s="72"/>
      <c r="DY174" s="72"/>
      <c r="DZ174" s="72"/>
      <c r="EA174" s="72"/>
      <c r="EB174" s="72"/>
      <c r="EC174" s="72"/>
      <c r="ED174" s="72"/>
      <c r="EE174" s="72"/>
      <c r="EF174" s="72"/>
      <c r="EG174" s="72"/>
      <c r="EH174" s="72"/>
      <c r="EI174" s="72"/>
      <c r="EJ174" s="72"/>
      <c r="EK174" s="72"/>
      <c r="EL174" s="72"/>
      <c r="EM174" s="72"/>
      <c r="EN174" s="72"/>
      <c r="EO174" s="72"/>
      <c r="EP174" s="72"/>
      <c r="EQ174" s="72"/>
      <c r="ER174" s="72"/>
      <c r="ES174" s="72"/>
      <c r="ET174" s="72"/>
      <c r="EU174" s="72"/>
      <c r="EV174" s="72"/>
      <c r="EW174" s="72"/>
      <c r="EX174" s="72"/>
      <c r="EY174" s="72"/>
      <c r="EZ174" s="72"/>
      <c r="FA174" s="72"/>
      <c r="FB174" s="72"/>
      <c r="FC174" s="72"/>
      <c r="FD174" s="72"/>
      <c r="FE174" s="72"/>
      <c r="FF174" s="72"/>
      <c r="FG174" s="72"/>
      <c r="FH174" s="72"/>
      <c r="FI174" s="72"/>
      <c r="FJ174" s="72"/>
      <c r="FK174" s="72"/>
      <c r="FL174" s="72"/>
      <c r="FM174" s="72"/>
      <c r="FN174" s="72"/>
      <c r="FO174" s="72"/>
      <c r="FP174" s="72"/>
      <c r="FQ174" s="72"/>
      <c r="FR174" s="72"/>
      <c r="FS174" s="72"/>
      <c r="FT174" s="72"/>
      <c r="FU174" s="72"/>
      <c r="FV174" s="72"/>
      <c r="FW174" s="72"/>
      <c r="FX174" s="72"/>
      <c r="FY174" s="72"/>
      <c r="FZ174" s="72"/>
      <c r="GA174" s="72"/>
      <c r="GB174" s="72"/>
      <c r="GC174" s="72"/>
      <c r="GD174" s="72"/>
      <c r="GE174" s="72"/>
      <c r="GF174" s="72"/>
      <c r="GG174" s="72"/>
      <c r="GH174" s="72"/>
      <c r="GI174" s="72"/>
      <c r="GJ174" s="72"/>
      <c r="GK174" s="72"/>
      <c r="GL174" s="72"/>
      <c r="GM174" s="72"/>
      <c r="GN174" s="72"/>
      <c r="GO174" s="72"/>
      <c r="GP174" s="72"/>
      <c r="GQ174" s="72"/>
      <c r="GR174" s="72"/>
      <c r="GS174" s="72"/>
      <c r="GT174" s="72"/>
      <c r="GU174" s="72"/>
      <c r="GV174" s="72"/>
      <c r="GW174" s="72"/>
      <c r="GX174" s="72"/>
      <c r="GY174" s="72"/>
      <c r="GZ174" s="72"/>
      <c r="HA174" s="72"/>
      <c r="HB174" s="72"/>
      <c r="HC174" s="72"/>
      <c r="HD174" s="72"/>
      <c r="HE174" s="72"/>
      <c r="HF174" s="72"/>
    </row>
    <row r="175" spans="1:214" ht="96.75" customHeight="1">
      <c r="A175" s="74">
        <v>174</v>
      </c>
      <c r="B175" s="74" t="s">
        <v>1369</v>
      </c>
      <c r="C175" s="74" t="s">
        <v>1239</v>
      </c>
      <c r="D175" s="75" t="s">
        <v>1171</v>
      </c>
      <c r="E175" s="74" t="s">
        <v>1172</v>
      </c>
      <c r="F175" s="74" t="s">
        <v>1181</v>
      </c>
      <c r="H175" s="74">
        <v>1381</v>
      </c>
      <c r="I175" s="76">
        <v>3.4040000000000008</v>
      </c>
      <c r="J175" s="74" t="s">
        <v>1174</v>
      </c>
      <c r="K175" s="74" t="s">
        <v>1175</v>
      </c>
      <c r="L175" s="74" t="s">
        <v>1206</v>
      </c>
      <c r="M175" s="72"/>
      <c r="N175" s="72">
        <f t="shared" si="2"/>
        <v>0</v>
      </c>
      <c r="O175" s="72"/>
      <c r="P175" s="72"/>
      <c r="Q175" s="72"/>
      <c r="R175" s="72"/>
      <c r="S175" s="72"/>
      <c r="T175" s="72"/>
      <c r="U175" s="72"/>
      <c r="V175" s="72"/>
      <c r="W175" s="72"/>
      <c r="X175" s="72"/>
      <c r="Y175" s="72"/>
      <c r="Z175" s="72"/>
      <c r="AA175" s="72"/>
      <c r="AB175" s="72"/>
      <c r="AC175" s="72"/>
      <c r="AD175" s="72"/>
      <c r="AE175" s="72"/>
      <c r="AF175" s="72"/>
      <c r="AG175" s="72"/>
      <c r="AH175" s="72"/>
      <c r="AI175" s="72"/>
      <c r="AJ175" s="72"/>
      <c r="AK175" s="72"/>
      <c r="AL175" s="72"/>
      <c r="AM175" s="72"/>
      <c r="AN175" s="72"/>
      <c r="AO175" s="72"/>
      <c r="AP175" s="72"/>
      <c r="AQ175" s="72"/>
      <c r="AR175" s="72"/>
      <c r="AS175" s="72"/>
      <c r="AT175" s="72"/>
      <c r="AU175" s="72"/>
      <c r="AV175" s="72"/>
      <c r="AW175" s="72"/>
      <c r="AX175" s="72"/>
      <c r="AY175" s="72"/>
      <c r="AZ175" s="72"/>
      <c r="BA175" s="72"/>
      <c r="BB175" s="72"/>
      <c r="BC175" s="72"/>
      <c r="BD175" s="72"/>
      <c r="BE175" s="72"/>
      <c r="BF175" s="72"/>
      <c r="BG175" s="72"/>
      <c r="BH175" s="72"/>
      <c r="BI175" s="72"/>
      <c r="BJ175" s="72"/>
      <c r="BK175" s="72"/>
      <c r="BL175" s="72"/>
      <c r="BM175" s="72"/>
      <c r="BN175" s="72"/>
      <c r="BO175" s="72"/>
      <c r="BP175" s="72"/>
      <c r="BQ175" s="72"/>
      <c r="BR175" s="72"/>
      <c r="BS175" s="72"/>
      <c r="BT175" s="72"/>
      <c r="BU175" s="72"/>
      <c r="BV175" s="72"/>
      <c r="BW175" s="72"/>
      <c r="BX175" s="72"/>
      <c r="BY175" s="72"/>
      <c r="BZ175" s="72"/>
      <c r="CA175" s="72"/>
      <c r="CB175" s="72"/>
      <c r="CC175" s="72"/>
      <c r="CD175" s="72"/>
      <c r="CE175" s="72"/>
      <c r="CF175" s="72"/>
      <c r="CG175" s="72"/>
      <c r="CH175" s="72"/>
      <c r="CI175" s="72"/>
      <c r="CJ175" s="72"/>
      <c r="CK175" s="72"/>
      <c r="CL175" s="72"/>
      <c r="CM175" s="72"/>
      <c r="CN175" s="72"/>
      <c r="CO175" s="72"/>
      <c r="CP175" s="72"/>
      <c r="CQ175" s="72"/>
      <c r="CR175" s="72"/>
      <c r="CS175" s="72"/>
      <c r="CT175" s="72"/>
      <c r="CU175" s="72"/>
      <c r="CV175" s="72"/>
      <c r="CW175" s="72"/>
      <c r="CX175" s="72"/>
      <c r="CY175" s="72"/>
      <c r="CZ175" s="72"/>
      <c r="DA175" s="72"/>
      <c r="DB175" s="72"/>
      <c r="DC175" s="72"/>
      <c r="DD175" s="72"/>
      <c r="DE175" s="72"/>
      <c r="DF175" s="72"/>
      <c r="DG175" s="72"/>
      <c r="DH175" s="72"/>
      <c r="DI175" s="72"/>
      <c r="DJ175" s="72"/>
      <c r="DK175" s="72"/>
      <c r="DL175" s="72"/>
      <c r="DM175" s="72"/>
      <c r="DN175" s="72"/>
      <c r="DO175" s="72"/>
      <c r="DP175" s="72"/>
      <c r="DQ175" s="72"/>
      <c r="DR175" s="72"/>
      <c r="DS175" s="72"/>
      <c r="DT175" s="72"/>
      <c r="DU175" s="72"/>
      <c r="DV175" s="72"/>
      <c r="DW175" s="72"/>
      <c r="DX175" s="72"/>
      <c r="DY175" s="72"/>
      <c r="DZ175" s="72"/>
      <c r="EA175" s="72"/>
      <c r="EB175" s="72"/>
      <c r="EC175" s="72"/>
      <c r="ED175" s="72"/>
      <c r="EE175" s="72"/>
      <c r="EF175" s="72"/>
      <c r="EG175" s="72"/>
      <c r="EH175" s="72"/>
      <c r="EI175" s="72"/>
      <c r="EJ175" s="72"/>
      <c r="EK175" s="72"/>
      <c r="EL175" s="72"/>
      <c r="EM175" s="72"/>
      <c r="EN175" s="72"/>
      <c r="EO175" s="72"/>
      <c r="EP175" s="72"/>
      <c r="EQ175" s="72"/>
      <c r="ER175" s="72"/>
      <c r="ES175" s="72"/>
      <c r="ET175" s="72"/>
      <c r="EU175" s="72"/>
      <c r="EV175" s="72"/>
      <c r="EW175" s="72"/>
      <c r="EX175" s="72"/>
      <c r="EY175" s="72"/>
      <c r="EZ175" s="72"/>
      <c r="FA175" s="72"/>
      <c r="FB175" s="72"/>
      <c r="FC175" s="72"/>
      <c r="FD175" s="72"/>
      <c r="FE175" s="72"/>
      <c r="FF175" s="72"/>
      <c r="FG175" s="72"/>
      <c r="FH175" s="72"/>
      <c r="FI175" s="72"/>
      <c r="FJ175" s="72"/>
      <c r="FK175" s="72"/>
      <c r="FL175" s="72"/>
      <c r="FM175" s="72"/>
      <c r="FN175" s="72"/>
      <c r="FO175" s="72"/>
      <c r="FP175" s="72"/>
      <c r="FQ175" s="72"/>
      <c r="FR175" s="72"/>
      <c r="FS175" s="72"/>
      <c r="FT175" s="72"/>
      <c r="FU175" s="72"/>
      <c r="FV175" s="72"/>
      <c r="FW175" s="72"/>
      <c r="FX175" s="72"/>
      <c r="FY175" s="72"/>
      <c r="FZ175" s="72"/>
      <c r="GA175" s="72"/>
      <c r="GB175" s="72"/>
      <c r="GC175" s="72"/>
      <c r="GD175" s="72"/>
      <c r="GE175" s="72"/>
      <c r="GF175" s="72"/>
      <c r="GG175" s="72"/>
      <c r="GH175" s="72"/>
      <c r="GI175" s="72"/>
      <c r="GJ175" s="72"/>
      <c r="GK175" s="72"/>
      <c r="GL175" s="72"/>
      <c r="GM175" s="72"/>
      <c r="GN175" s="72"/>
      <c r="GO175" s="72"/>
      <c r="GP175" s="72"/>
      <c r="GQ175" s="72"/>
      <c r="GR175" s="72"/>
      <c r="GS175" s="72"/>
      <c r="GT175" s="72"/>
      <c r="GU175" s="72"/>
      <c r="GV175" s="72"/>
      <c r="GW175" s="72"/>
      <c r="GX175" s="72"/>
      <c r="GY175" s="72"/>
      <c r="GZ175" s="72"/>
      <c r="HA175" s="72"/>
      <c r="HB175" s="72"/>
      <c r="HC175" s="72"/>
      <c r="HD175" s="72"/>
      <c r="HE175" s="72"/>
      <c r="HF175" s="72"/>
    </row>
    <row r="176" spans="1:214" ht="96.75" customHeight="1">
      <c r="A176" s="74">
        <v>175</v>
      </c>
      <c r="B176" s="74" t="s">
        <v>1370</v>
      </c>
      <c r="C176" s="74" t="s">
        <v>1239</v>
      </c>
      <c r="D176" s="75" t="s">
        <v>1171</v>
      </c>
      <c r="E176" s="74" t="s">
        <v>1172</v>
      </c>
      <c r="F176" s="74" t="s">
        <v>1181</v>
      </c>
      <c r="G176" s="85" t="s">
        <v>1152</v>
      </c>
      <c r="H176" s="74">
        <v>1346</v>
      </c>
      <c r="I176" s="76">
        <v>3.8440000000000003</v>
      </c>
      <c r="J176" s="74" t="s">
        <v>1174</v>
      </c>
      <c r="K176" s="74" t="s">
        <v>1175</v>
      </c>
      <c r="L176" s="74" t="s">
        <v>1206</v>
      </c>
      <c r="M176" s="72"/>
      <c r="N176" s="72">
        <f t="shared" si="2"/>
        <v>0</v>
      </c>
      <c r="O176" s="72"/>
      <c r="P176" s="72"/>
      <c r="Q176" s="72"/>
      <c r="R176" s="72"/>
      <c r="S176" s="72"/>
      <c r="T176" s="72"/>
      <c r="U176" s="72"/>
      <c r="V176" s="72"/>
      <c r="W176" s="72"/>
      <c r="X176" s="72"/>
      <c r="Y176" s="72"/>
      <c r="Z176" s="72"/>
      <c r="AA176" s="72"/>
      <c r="AB176" s="72"/>
      <c r="AC176" s="72"/>
      <c r="AD176" s="72"/>
      <c r="AE176" s="72"/>
      <c r="AF176" s="72"/>
      <c r="AG176" s="72"/>
      <c r="AH176" s="72"/>
      <c r="AI176" s="72"/>
      <c r="AJ176" s="72"/>
      <c r="AK176" s="72"/>
      <c r="AL176" s="72"/>
      <c r="AM176" s="72"/>
      <c r="AN176" s="72"/>
      <c r="AO176" s="72"/>
      <c r="AP176" s="72"/>
      <c r="AQ176" s="72"/>
      <c r="AR176" s="72"/>
      <c r="AS176" s="72"/>
      <c r="AT176" s="72"/>
      <c r="AU176" s="72"/>
      <c r="AV176" s="72"/>
      <c r="AW176" s="72"/>
      <c r="AX176" s="72"/>
      <c r="AY176" s="72"/>
      <c r="AZ176" s="72"/>
      <c r="BA176" s="72"/>
      <c r="BB176" s="72"/>
      <c r="BC176" s="72"/>
      <c r="BD176" s="72"/>
      <c r="BE176" s="72"/>
      <c r="BF176" s="72"/>
      <c r="BG176" s="72"/>
      <c r="BH176" s="72"/>
      <c r="BI176" s="72"/>
      <c r="BJ176" s="72"/>
      <c r="BK176" s="72"/>
      <c r="BL176" s="72"/>
      <c r="BM176" s="72"/>
      <c r="BN176" s="72"/>
      <c r="BO176" s="72"/>
      <c r="BP176" s="72"/>
      <c r="BQ176" s="72"/>
      <c r="BR176" s="72"/>
      <c r="BS176" s="72"/>
      <c r="BT176" s="72"/>
      <c r="BU176" s="72"/>
      <c r="BV176" s="72"/>
      <c r="BW176" s="72"/>
      <c r="BX176" s="72"/>
      <c r="BY176" s="72"/>
      <c r="BZ176" s="72"/>
      <c r="CA176" s="72"/>
      <c r="CB176" s="72"/>
      <c r="CC176" s="72"/>
      <c r="CD176" s="72"/>
      <c r="CE176" s="72"/>
      <c r="CF176" s="72"/>
      <c r="CG176" s="72"/>
      <c r="CH176" s="72"/>
      <c r="CI176" s="72"/>
      <c r="CJ176" s="72"/>
      <c r="CK176" s="72"/>
      <c r="CL176" s="72"/>
      <c r="CM176" s="72"/>
      <c r="CN176" s="72"/>
      <c r="CO176" s="72"/>
      <c r="CP176" s="72"/>
      <c r="CQ176" s="72"/>
      <c r="CR176" s="72"/>
      <c r="CS176" s="72"/>
      <c r="CT176" s="72"/>
      <c r="CU176" s="72"/>
      <c r="CV176" s="72"/>
      <c r="CW176" s="72"/>
      <c r="CX176" s="72"/>
      <c r="CY176" s="72"/>
      <c r="CZ176" s="72"/>
      <c r="DA176" s="72"/>
      <c r="DB176" s="72"/>
      <c r="DC176" s="72"/>
      <c r="DD176" s="72"/>
      <c r="DE176" s="72"/>
      <c r="DF176" s="72"/>
      <c r="DG176" s="72"/>
      <c r="DH176" s="72"/>
      <c r="DI176" s="72"/>
      <c r="DJ176" s="72"/>
      <c r="DK176" s="72"/>
      <c r="DL176" s="72"/>
      <c r="DM176" s="72"/>
      <c r="DN176" s="72"/>
      <c r="DO176" s="72"/>
      <c r="DP176" s="72"/>
      <c r="DQ176" s="72"/>
      <c r="DR176" s="72"/>
      <c r="DS176" s="72"/>
      <c r="DT176" s="72"/>
      <c r="DU176" s="72"/>
      <c r="DV176" s="72"/>
      <c r="DW176" s="72"/>
      <c r="DX176" s="72"/>
      <c r="DY176" s="72"/>
      <c r="DZ176" s="72"/>
      <c r="EA176" s="72"/>
      <c r="EB176" s="72"/>
      <c r="EC176" s="72"/>
      <c r="ED176" s="72"/>
      <c r="EE176" s="72"/>
      <c r="EF176" s="72"/>
      <c r="EG176" s="72"/>
      <c r="EH176" s="72"/>
      <c r="EI176" s="72"/>
      <c r="EJ176" s="72"/>
      <c r="EK176" s="72"/>
      <c r="EL176" s="72"/>
      <c r="EM176" s="72"/>
      <c r="EN176" s="72"/>
      <c r="EO176" s="72"/>
      <c r="EP176" s="72"/>
      <c r="EQ176" s="72"/>
      <c r="ER176" s="72"/>
      <c r="ES176" s="72"/>
      <c r="ET176" s="72"/>
      <c r="EU176" s="72"/>
      <c r="EV176" s="72"/>
      <c r="EW176" s="72"/>
      <c r="EX176" s="72"/>
      <c r="EY176" s="72"/>
      <c r="EZ176" s="72"/>
      <c r="FA176" s="72"/>
      <c r="FB176" s="72"/>
      <c r="FC176" s="72"/>
      <c r="FD176" s="72"/>
      <c r="FE176" s="72"/>
      <c r="FF176" s="72"/>
      <c r="FG176" s="72"/>
      <c r="FH176" s="72"/>
      <c r="FI176" s="72"/>
      <c r="FJ176" s="72"/>
      <c r="FK176" s="72"/>
      <c r="FL176" s="72"/>
      <c r="FM176" s="72"/>
      <c r="FN176" s="72"/>
      <c r="FO176" s="72"/>
      <c r="FP176" s="72"/>
      <c r="FQ176" s="72"/>
      <c r="FR176" s="72"/>
      <c r="FS176" s="72"/>
      <c r="FT176" s="72"/>
      <c r="FU176" s="72"/>
      <c r="FV176" s="72"/>
      <c r="FW176" s="72"/>
      <c r="FX176" s="72"/>
      <c r="FY176" s="72"/>
      <c r="FZ176" s="72"/>
      <c r="GA176" s="72"/>
      <c r="GB176" s="72"/>
      <c r="GC176" s="72"/>
      <c r="GD176" s="72"/>
      <c r="GE176" s="72"/>
      <c r="GF176" s="72"/>
      <c r="GG176" s="72"/>
      <c r="GH176" s="72"/>
      <c r="GI176" s="72"/>
      <c r="GJ176" s="72"/>
      <c r="GK176" s="72"/>
      <c r="GL176" s="72"/>
      <c r="GM176" s="72"/>
      <c r="GN176" s="72"/>
      <c r="GO176" s="72"/>
      <c r="GP176" s="72"/>
      <c r="GQ176" s="72"/>
      <c r="GR176" s="72"/>
      <c r="GS176" s="72"/>
      <c r="GT176" s="72"/>
      <c r="GU176" s="72"/>
      <c r="GV176" s="72"/>
      <c r="GW176" s="72"/>
      <c r="GX176" s="72"/>
      <c r="GY176" s="72"/>
      <c r="GZ176" s="72"/>
      <c r="HA176" s="72"/>
      <c r="HB176" s="72"/>
      <c r="HC176" s="72"/>
      <c r="HD176" s="72"/>
      <c r="HE176" s="72"/>
      <c r="HF176" s="72"/>
    </row>
    <row r="177" spans="1:214" ht="96.75" customHeight="1">
      <c r="A177" s="74">
        <v>176</v>
      </c>
      <c r="B177" s="74" t="s">
        <v>1371</v>
      </c>
      <c r="C177" s="74" t="s">
        <v>1239</v>
      </c>
      <c r="D177" s="75" t="s">
        <v>1171</v>
      </c>
      <c r="E177" s="74" t="s">
        <v>1172</v>
      </c>
      <c r="F177" s="74" t="s">
        <v>1181</v>
      </c>
      <c r="G177" s="85" t="s">
        <v>1152</v>
      </c>
      <c r="H177" s="74">
        <v>311</v>
      </c>
      <c r="I177" s="76">
        <v>4.2839999999999998</v>
      </c>
      <c r="J177" s="74" t="s">
        <v>1174</v>
      </c>
      <c r="K177" s="74" t="s">
        <v>1175</v>
      </c>
      <c r="L177" s="74" t="s">
        <v>1206</v>
      </c>
      <c r="M177" s="72"/>
      <c r="N177" s="72">
        <f t="shared" si="2"/>
        <v>0</v>
      </c>
      <c r="O177" s="72"/>
      <c r="P177" s="72"/>
      <c r="Q177" s="72"/>
      <c r="R177" s="72"/>
      <c r="S177" s="72"/>
      <c r="T177" s="72"/>
      <c r="U177" s="72"/>
      <c r="V177" s="72"/>
      <c r="W177" s="72"/>
      <c r="X177" s="72"/>
      <c r="Y177" s="72"/>
      <c r="Z177" s="72"/>
      <c r="AA177" s="72"/>
      <c r="AB177" s="72"/>
      <c r="AC177" s="72"/>
      <c r="AD177" s="72"/>
      <c r="AE177" s="72"/>
      <c r="AF177" s="72"/>
      <c r="AG177" s="72"/>
      <c r="AH177" s="72"/>
      <c r="AI177" s="72"/>
      <c r="AJ177" s="72"/>
      <c r="AK177" s="72"/>
      <c r="AL177" s="72"/>
      <c r="AM177" s="72"/>
      <c r="AN177" s="72"/>
      <c r="AO177" s="72"/>
      <c r="AP177" s="72"/>
      <c r="AQ177" s="72"/>
      <c r="AR177" s="72"/>
      <c r="AS177" s="72"/>
      <c r="AT177" s="72"/>
      <c r="AU177" s="72"/>
      <c r="AV177" s="72"/>
      <c r="AW177" s="72"/>
      <c r="AX177" s="72"/>
      <c r="AY177" s="72"/>
      <c r="AZ177" s="72"/>
      <c r="BA177" s="72"/>
      <c r="BB177" s="72"/>
      <c r="BC177" s="72"/>
      <c r="BD177" s="72"/>
      <c r="BE177" s="72"/>
      <c r="BF177" s="72"/>
      <c r="BG177" s="72"/>
      <c r="BH177" s="72"/>
      <c r="BI177" s="72"/>
      <c r="BJ177" s="72"/>
      <c r="BK177" s="72"/>
      <c r="BL177" s="72"/>
      <c r="BM177" s="72"/>
      <c r="BN177" s="72"/>
      <c r="BO177" s="72"/>
      <c r="BP177" s="72"/>
      <c r="BQ177" s="72"/>
      <c r="BR177" s="72"/>
      <c r="BS177" s="72"/>
      <c r="BT177" s="72"/>
      <c r="BU177" s="72"/>
      <c r="BV177" s="72"/>
      <c r="BW177" s="72"/>
      <c r="BX177" s="72"/>
      <c r="BY177" s="72"/>
      <c r="BZ177" s="72"/>
      <c r="CA177" s="72"/>
      <c r="CB177" s="72"/>
      <c r="CC177" s="72"/>
      <c r="CD177" s="72"/>
      <c r="CE177" s="72"/>
      <c r="CF177" s="72"/>
      <c r="CG177" s="72"/>
      <c r="CH177" s="72"/>
      <c r="CI177" s="72"/>
      <c r="CJ177" s="72"/>
      <c r="CK177" s="72"/>
      <c r="CL177" s="72"/>
      <c r="CM177" s="72"/>
      <c r="CN177" s="72"/>
      <c r="CO177" s="72"/>
      <c r="CP177" s="72"/>
      <c r="CQ177" s="72"/>
      <c r="CR177" s="72"/>
      <c r="CS177" s="72"/>
      <c r="CT177" s="72"/>
      <c r="CU177" s="72"/>
      <c r="CV177" s="72"/>
      <c r="CW177" s="72"/>
      <c r="CX177" s="72"/>
      <c r="CY177" s="72"/>
      <c r="CZ177" s="72"/>
      <c r="DA177" s="72"/>
      <c r="DB177" s="72"/>
      <c r="DC177" s="72"/>
      <c r="DD177" s="72"/>
      <c r="DE177" s="72"/>
      <c r="DF177" s="72"/>
      <c r="DG177" s="72"/>
      <c r="DH177" s="72"/>
      <c r="DI177" s="72"/>
      <c r="DJ177" s="72"/>
      <c r="DK177" s="72"/>
      <c r="DL177" s="72"/>
      <c r="DM177" s="72"/>
      <c r="DN177" s="72"/>
      <c r="DO177" s="72"/>
      <c r="DP177" s="72"/>
      <c r="DQ177" s="72"/>
      <c r="DR177" s="72"/>
      <c r="DS177" s="72"/>
      <c r="DT177" s="72"/>
      <c r="DU177" s="72"/>
      <c r="DV177" s="72"/>
      <c r="DW177" s="72"/>
      <c r="DX177" s="72"/>
      <c r="DY177" s="72"/>
      <c r="DZ177" s="72"/>
      <c r="EA177" s="72"/>
      <c r="EB177" s="72"/>
      <c r="EC177" s="72"/>
      <c r="ED177" s="72"/>
      <c r="EE177" s="72"/>
      <c r="EF177" s="72"/>
      <c r="EG177" s="72"/>
      <c r="EH177" s="72"/>
      <c r="EI177" s="72"/>
      <c r="EJ177" s="72"/>
      <c r="EK177" s="72"/>
      <c r="EL177" s="72"/>
      <c r="EM177" s="72"/>
      <c r="EN177" s="72"/>
      <c r="EO177" s="72"/>
      <c r="EP177" s="72"/>
      <c r="EQ177" s="72"/>
      <c r="ER177" s="72"/>
      <c r="ES177" s="72"/>
      <c r="ET177" s="72"/>
      <c r="EU177" s="72"/>
      <c r="EV177" s="72"/>
      <c r="EW177" s="72"/>
      <c r="EX177" s="72"/>
      <c r="EY177" s="72"/>
      <c r="EZ177" s="72"/>
      <c r="FA177" s="72"/>
      <c r="FB177" s="72"/>
      <c r="FC177" s="72"/>
      <c r="FD177" s="72"/>
      <c r="FE177" s="72"/>
      <c r="FF177" s="72"/>
      <c r="FG177" s="72"/>
      <c r="FH177" s="72"/>
      <c r="FI177" s="72"/>
      <c r="FJ177" s="72"/>
      <c r="FK177" s="72"/>
      <c r="FL177" s="72"/>
      <c r="FM177" s="72"/>
      <c r="FN177" s="72"/>
      <c r="FO177" s="72"/>
      <c r="FP177" s="72"/>
      <c r="FQ177" s="72"/>
      <c r="FR177" s="72"/>
      <c r="FS177" s="72"/>
      <c r="FT177" s="72"/>
      <c r="FU177" s="72"/>
      <c r="FV177" s="72"/>
      <c r="FW177" s="72"/>
      <c r="FX177" s="72"/>
      <c r="FY177" s="72"/>
      <c r="FZ177" s="72"/>
      <c r="GA177" s="72"/>
      <c r="GB177" s="72"/>
      <c r="GC177" s="72"/>
      <c r="GD177" s="72"/>
      <c r="GE177" s="72"/>
      <c r="GF177" s="72"/>
      <c r="GG177" s="72"/>
      <c r="GH177" s="72"/>
      <c r="GI177" s="72"/>
      <c r="GJ177" s="72"/>
      <c r="GK177" s="72"/>
      <c r="GL177" s="72"/>
      <c r="GM177" s="72"/>
      <c r="GN177" s="72"/>
      <c r="GO177" s="72"/>
      <c r="GP177" s="72"/>
      <c r="GQ177" s="72"/>
      <c r="GR177" s="72"/>
      <c r="GS177" s="72"/>
      <c r="GT177" s="72"/>
      <c r="GU177" s="72"/>
      <c r="GV177" s="72"/>
      <c r="GW177" s="72"/>
      <c r="GX177" s="72"/>
      <c r="GY177" s="72"/>
      <c r="GZ177" s="72"/>
      <c r="HA177" s="72"/>
      <c r="HB177" s="72"/>
      <c r="HC177" s="72"/>
      <c r="HD177" s="72"/>
      <c r="HE177" s="72"/>
      <c r="HF177" s="72"/>
    </row>
    <row r="178" spans="1:214" ht="96.75" customHeight="1">
      <c r="A178" s="74">
        <v>177</v>
      </c>
      <c r="B178" s="74" t="s">
        <v>1372</v>
      </c>
      <c r="C178" s="74" t="s">
        <v>1239</v>
      </c>
      <c r="D178" s="75" t="s">
        <v>1171</v>
      </c>
      <c r="E178" s="74" t="s">
        <v>1172</v>
      </c>
      <c r="F178" s="74" t="s">
        <v>1181</v>
      </c>
      <c r="G178" s="85" t="s">
        <v>1152</v>
      </c>
      <c r="H178" s="74">
        <v>1403</v>
      </c>
      <c r="I178" s="76">
        <v>3.8440000000000003</v>
      </c>
      <c r="J178" s="74" t="s">
        <v>1174</v>
      </c>
      <c r="K178" s="74" t="s">
        <v>1175</v>
      </c>
      <c r="L178" s="74" t="s">
        <v>1206</v>
      </c>
      <c r="M178" s="72"/>
      <c r="N178" s="72">
        <f t="shared" si="2"/>
        <v>0</v>
      </c>
      <c r="O178" s="72"/>
      <c r="P178" s="72"/>
      <c r="Q178" s="72"/>
      <c r="R178" s="72"/>
      <c r="S178" s="72"/>
      <c r="T178" s="72"/>
      <c r="U178" s="72"/>
      <c r="V178" s="72"/>
      <c r="W178" s="72"/>
      <c r="X178" s="72"/>
      <c r="Y178" s="72"/>
      <c r="Z178" s="72"/>
      <c r="AA178" s="72"/>
      <c r="AB178" s="72"/>
      <c r="AC178" s="72"/>
      <c r="AD178" s="72"/>
      <c r="AE178" s="72"/>
      <c r="AF178" s="72"/>
      <c r="AG178" s="72"/>
      <c r="AH178" s="72"/>
      <c r="AI178" s="72"/>
      <c r="AJ178" s="72"/>
      <c r="AK178" s="72"/>
      <c r="AL178" s="72"/>
      <c r="AM178" s="72"/>
      <c r="AN178" s="72"/>
      <c r="AO178" s="72"/>
      <c r="AP178" s="72"/>
      <c r="AQ178" s="72"/>
      <c r="AR178" s="72"/>
      <c r="AS178" s="72"/>
      <c r="AT178" s="72"/>
      <c r="AU178" s="72"/>
      <c r="AV178" s="72"/>
      <c r="AW178" s="72"/>
      <c r="AX178" s="72"/>
      <c r="AY178" s="72"/>
      <c r="AZ178" s="72"/>
      <c r="BA178" s="72"/>
      <c r="BB178" s="72"/>
      <c r="BC178" s="72"/>
      <c r="BD178" s="72"/>
      <c r="BE178" s="72"/>
      <c r="BF178" s="72"/>
      <c r="BG178" s="72"/>
      <c r="BH178" s="72"/>
      <c r="BI178" s="72"/>
      <c r="BJ178" s="72"/>
      <c r="BK178" s="72"/>
      <c r="BL178" s="72"/>
      <c r="BM178" s="72"/>
      <c r="BN178" s="72"/>
      <c r="BO178" s="72"/>
      <c r="BP178" s="72"/>
      <c r="BQ178" s="72"/>
      <c r="BR178" s="72"/>
      <c r="BS178" s="72"/>
      <c r="BT178" s="72"/>
      <c r="BU178" s="72"/>
      <c r="BV178" s="72"/>
      <c r="BW178" s="72"/>
      <c r="BX178" s="72"/>
      <c r="BY178" s="72"/>
      <c r="BZ178" s="72"/>
      <c r="CA178" s="72"/>
      <c r="CB178" s="72"/>
      <c r="CC178" s="72"/>
      <c r="CD178" s="72"/>
      <c r="CE178" s="72"/>
      <c r="CF178" s="72"/>
      <c r="CG178" s="72"/>
      <c r="CH178" s="72"/>
      <c r="CI178" s="72"/>
      <c r="CJ178" s="72"/>
      <c r="CK178" s="72"/>
      <c r="CL178" s="72"/>
      <c r="CM178" s="72"/>
      <c r="CN178" s="72"/>
      <c r="CO178" s="72"/>
      <c r="CP178" s="72"/>
      <c r="CQ178" s="72"/>
      <c r="CR178" s="72"/>
      <c r="CS178" s="72"/>
      <c r="CT178" s="72"/>
      <c r="CU178" s="72"/>
      <c r="CV178" s="72"/>
      <c r="CW178" s="72"/>
      <c r="CX178" s="72"/>
      <c r="CY178" s="72"/>
      <c r="CZ178" s="72"/>
      <c r="DA178" s="72"/>
      <c r="DB178" s="72"/>
      <c r="DC178" s="72"/>
      <c r="DD178" s="72"/>
      <c r="DE178" s="72"/>
      <c r="DF178" s="72"/>
      <c r="DG178" s="72"/>
      <c r="DH178" s="72"/>
      <c r="DI178" s="72"/>
      <c r="DJ178" s="72"/>
      <c r="DK178" s="72"/>
      <c r="DL178" s="72"/>
      <c r="DM178" s="72"/>
      <c r="DN178" s="72"/>
      <c r="DO178" s="72"/>
      <c r="DP178" s="72"/>
      <c r="DQ178" s="72"/>
      <c r="DR178" s="72"/>
      <c r="DS178" s="72"/>
      <c r="DT178" s="72"/>
      <c r="DU178" s="72"/>
      <c r="DV178" s="72"/>
      <c r="DW178" s="72"/>
      <c r="DX178" s="72"/>
      <c r="DY178" s="72"/>
      <c r="DZ178" s="72"/>
      <c r="EA178" s="72"/>
      <c r="EB178" s="72"/>
      <c r="EC178" s="72"/>
      <c r="ED178" s="72"/>
      <c r="EE178" s="72"/>
      <c r="EF178" s="72"/>
      <c r="EG178" s="72"/>
      <c r="EH178" s="72"/>
      <c r="EI178" s="72"/>
      <c r="EJ178" s="72"/>
      <c r="EK178" s="72"/>
      <c r="EL178" s="72"/>
      <c r="EM178" s="72"/>
      <c r="EN178" s="72"/>
      <c r="EO178" s="72"/>
      <c r="EP178" s="72"/>
      <c r="EQ178" s="72"/>
      <c r="ER178" s="72"/>
      <c r="ES178" s="72"/>
      <c r="ET178" s="72"/>
      <c r="EU178" s="72"/>
      <c r="EV178" s="72"/>
      <c r="EW178" s="72"/>
      <c r="EX178" s="72"/>
      <c r="EY178" s="72"/>
      <c r="EZ178" s="72"/>
      <c r="FA178" s="72"/>
      <c r="FB178" s="72"/>
      <c r="FC178" s="72"/>
      <c r="FD178" s="72"/>
      <c r="FE178" s="72"/>
      <c r="FF178" s="72"/>
      <c r="FG178" s="72"/>
      <c r="FH178" s="72"/>
      <c r="FI178" s="72"/>
      <c r="FJ178" s="72"/>
      <c r="FK178" s="72"/>
      <c r="FL178" s="72"/>
      <c r="FM178" s="72"/>
      <c r="FN178" s="72"/>
      <c r="FO178" s="72"/>
      <c r="FP178" s="72"/>
      <c r="FQ178" s="72"/>
      <c r="FR178" s="72"/>
      <c r="FS178" s="72"/>
      <c r="FT178" s="72"/>
      <c r="FU178" s="72"/>
      <c r="FV178" s="72"/>
      <c r="FW178" s="72"/>
      <c r="FX178" s="72"/>
      <c r="FY178" s="72"/>
      <c r="FZ178" s="72"/>
      <c r="GA178" s="72"/>
      <c r="GB178" s="72"/>
      <c r="GC178" s="72"/>
      <c r="GD178" s="72"/>
      <c r="GE178" s="72"/>
      <c r="GF178" s="72"/>
      <c r="GG178" s="72"/>
      <c r="GH178" s="72"/>
      <c r="GI178" s="72"/>
      <c r="GJ178" s="72"/>
      <c r="GK178" s="72"/>
      <c r="GL178" s="72"/>
      <c r="GM178" s="72"/>
      <c r="GN178" s="72"/>
      <c r="GO178" s="72"/>
      <c r="GP178" s="72"/>
      <c r="GQ178" s="72"/>
      <c r="GR178" s="72"/>
      <c r="GS178" s="72"/>
      <c r="GT178" s="72"/>
      <c r="GU178" s="72"/>
      <c r="GV178" s="72"/>
      <c r="GW178" s="72"/>
      <c r="GX178" s="72"/>
      <c r="GY178" s="72"/>
      <c r="GZ178" s="72"/>
      <c r="HA178" s="72"/>
      <c r="HB178" s="72"/>
      <c r="HC178" s="72"/>
      <c r="HD178" s="72"/>
      <c r="HE178" s="72"/>
      <c r="HF178" s="72"/>
    </row>
    <row r="179" spans="1:214" ht="96.75" customHeight="1">
      <c r="A179" s="74">
        <v>178</v>
      </c>
      <c r="B179" s="74" t="s">
        <v>1373</v>
      </c>
      <c r="C179" s="74" t="s">
        <v>1239</v>
      </c>
      <c r="D179" s="75" t="s">
        <v>1171</v>
      </c>
      <c r="E179" s="74" t="s">
        <v>1172</v>
      </c>
      <c r="F179" s="74" t="s">
        <v>1181</v>
      </c>
      <c r="G179" s="85" t="s">
        <v>1152</v>
      </c>
      <c r="H179" s="74">
        <v>1143</v>
      </c>
      <c r="I179" s="76">
        <v>3.5579999999999998</v>
      </c>
      <c r="J179" s="74" t="s">
        <v>1174</v>
      </c>
      <c r="K179" s="74" t="s">
        <v>1175</v>
      </c>
      <c r="L179" s="74" t="s">
        <v>1206</v>
      </c>
      <c r="M179" s="72"/>
      <c r="N179" s="72">
        <f t="shared" si="2"/>
        <v>0</v>
      </c>
      <c r="O179" s="72"/>
      <c r="P179" s="72"/>
      <c r="Q179" s="72"/>
      <c r="R179" s="72"/>
      <c r="S179" s="72"/>
      <c r="T179" s="72"/>
      <c r="U179" s="72"/>
      <c r="V179" s="72"/>
      <c r="W179" s="72"/>
      <c r="X179" s="72"/>
      <c r="Y179" s="72"/>
      <c r="Z179" s="72"/>
      <c r="AA179" s="72"/>
      <c r="AB179" s="72"/>
      <c r="AC179" s="72"/>
      <c r="AD179" s="72"/>
      <c r="AE179" s="72"/>
      <c r="AF179" s="72"/>
      <c r="AG179" s="72"/>
      <c r="AH179" s="72"/>
      <c r="AI179" s="72"/>
      <c r="AJ179" s="72"/>
      <c r="AK179" s="72"/>
      <c r="AL179" s="72"/>
      <c r="AM179" s="72"/>
      <c r="AN179" s="72"/>
      <c r="AO179" s="72"/>
      <c r="AP179" s="72"/>
      <c r="AQ179" s="72"/>
      <c r="AR179" s="72"/>
      <c r="AS179" s="72"/>
      <c r="AT179" s="72"/>
      <c r="AU179" s="72"/>
      <c r="AV179" s="72"/>
      <c r="AW179" s="72"/>
      <c r="AX179" s="72"/>
      <c r="AY179" s="72"/>
      <c r="AZ179" s="72"/>
      <c r="BA179" s="72"/>
      <c r="BB179" s="72"/>
      <c r="BC179" s="72"/>
      <c r="BD179" s="72"/>
      <c r="BE179" s="72"/>
      <c r="BF179" s="72"/>
      <c r="BG179" s="72"/>
      <c r="BH179" s="72"/>
      <c r="BI179" s="72"/>
      <c r="BJ179" s="72"/>
      <c r="BK179" s="72"/>
      <c r="BL179" s="72"/>
      <c r="BM179" s="72"/>
      <c r="BN179" s="72"/>
      <c r="BO179" s="72"/>
      <c r="BP179" s="72"/>
      <c r="BQ179" s="72"/>
      <c r="BR179" s="72"/>
      <c r="BS179" s="72"/>
      <c r="BT179" s="72"/>
      <c r="BU179" s="72"/>
      <c r="BV179" s="72"/>
      <c r="BW179" s="72"/>
      <c r="BX179" s="72"/>
      <c r="BY179" s="72"/>
      <c r="BZ179" s="72"/>
      <c r="CA179" s="72"/>
      <c r="CB179" s="72"/>
      <c r="CC179" s="72"/>
      <c r="CD179" s="72"/>
      <c r="CE179" s="72"/>
      <c r="CF179" s="72"/>
      <c r="CG179" s="72"/>
      <c r="CH179" s="72"/>
      <c r="CI179" s="72"/>
      <c r="CJ179" s="72"/>
      <c r="CK179" s="72"/>
      <c r="CL179" s="72"/>
      <c r="CM179" s="72"/>
      <c r="CN179" s="72"/>
      <c r="CO179" s="72"/>
      <c r="CP179" s="72"/>
      <c r="CQ179" s="72"/>
      <c r="CR179" s="72"/>
      <c r="CS179" s="72"/>
      <c r="CT179" s="72"/>
      <c r="CU179" s="72"/>
      <c r="CV179" s="72"/>
      <c r="CW179" s="72"/>
      <c r="CX179" s="72"/>
      <c r="CY179" s="72"/>
      <c r="CZ179" s="72"/>
      <c r="DA179" s="72"/>
      <c r="DB179" s="72"/>
      <c r="DC179" s="72"/>
      <c r="DD179" s="72"/>
      <c r="DE179" s="72"/>
      <c r="DF179" s="72"/>
      <c r="DG179" s="72"/>
      <c r="DH179" s="72"/>
      <c r="DI179" s="72"/>
      <c r="DJ179" s="72"/>
      <c r="DK179" s="72"/>
      <c r="DL179" s="72"/>
      <c r="DM179" s="72"/>
      <c r="DN179" s="72"/>
      <c r="DO179" s="72"/>
      <c r="DP179" s="72"/>
      <c r="DQ179" s="72"/>
      <c r="DR179" s="72"/>
      <c r="DS179" s="72"/>
      <c r="DT179" s="72"/>
      <c r="DU179" s="72"/>
      <c r="DV179" s="72"/>
      <c r="DW179" s="72"/>
      <c r="DX179" s="72"/>
      <c r="DY179" s="72"/>
      <c r="DZ179" s="72"/>
      <c r="EA179" s="72"/>
      <c r="EB179" s="72"/>
      <c r="EC179" s="72"/>
      <c r="ED179" s="72"/>
      <c r="EE179" s="72"/>
      <c r="EF179" s="72"/>
      <c r="EG179" s="72"/>
      <c r="EH179" s="72"/>
      <c r="EI179" s="72"/>
      <c r="EJ179" s="72"/>
      <c r="EK179" s="72"/>
      <c r="EL179" s="72"/>
      <c r="EM179" s="72"/>
      <c r="EN179" s="72"/>
      <c r="EO179" s="72"/>
      <c r="EP179" s="72"/>
      <c r="EQ179" s="72"/>
      <c r="ER179" s="72"/>
      <c r="ES179" s="72"/>
      <c r="ET179" s="72"/>
      <c r="EU179" s="72"/>
      <c r="EV179" s="72"/>
      <c r="EW179" s="72"/>
      <c r="EX179" s="72"/>
      <c r="EY179" s="72"/>
      <c r="EZ179" s="72"/>
      <c r="FA179" s="72"/>
      <c r="FB179" s="72"/>
      <c r="FC179" s="72"/>
      <c r="FD179" s="72"/>
      <c r="FE179" s="72"/>
      <c r="FF179" s="72"/>
      <c r="FG179" s="72"/>
      <c r="FH179" s="72"/>
      <c r="FI179" s="72"/>
      <c r="FJ179" s="72"/>
      <c r="FK179" s="72"/>
      <c r="FL179" s="72"/>
      <c r="FM179" s="72"/>
      <c r="FN179" s="72"/>
      <c r="FO179" s="72"/>
      <c r="FP179" s="72"/>
      <c r="FQ179" s="72"/>
      <c r="FR179" s="72"/>
      <c r="FS179" s="72"/>
      <c r="FT179" s="72"/>
      <c r="FU179" s="72"/>
      <c r="FV179" s="72"/>
      <c r="FW179" s="72"/>
      <c r="FX179" s="72"/>
      <c r="FY179" s="72"/>
      <c r="FZ179" s="72"/>
      <c r="GA179" s="72"/>
      <c r="GB179" s="72"/>
      <c r="GC179" s="72"/>
      <c r="GD179" s="72"/>
      <c r="GE179" s="72"/>
      <c r="GF179" s="72"/>
      <c r="GG179" s="72"/>
      <c r="GH179" s="72"/>
      <c r="GI179" s="72"/>
      <c r="GJ179" s="72"/>
      <c r="GK179" s="72"/>
      <c r="GL179" s="72"/>
      <c r="GM179" s="72"/>
      <c r="GN179" s="72"/>
      <c r="GO179" s="72"/>
      <c r="GP179" s="72"/>
      <c r="GQ179" s="72"/>
      <c r="GR179" s="72"/>
      <c r="GS179" s="72"/>
      <c r="GT179" s="72"/>
      <c r="GU179" s="72"/>
      <c r="GV179" s="72"/>
      <c r="GW179" s="72"/>
      <c r="GX179" s="72"/>
      <c r="GY179" s="72"/>
      <c r="GZ179" s="72"/>
      <c r="HA179" s="72"/>
      <c r="HB179" s="72"/>
      <c r="HC179" s="72"/>
      <c r="HD179" s="72"/>
      <c r="HE179" s="72"/>
      <c r="HF179" s="72"/>
    </row>
    <row r="180" spans="1:214" ht="96.75" customHeight="1">
      <c r="A180" s="74">
        <v>179</v>
      </c>
      <c r="B180" s="74" t="s">
        <v>1374</v>
      </c>
      <c r="C180" s="74" t="s">
        <v>1239</v>
      </c>
      <c r="D180" s="75" t="s">
        <v>1171</v>
      </c>
      <c r="E180" s="74" t="s">
        <v>1172</v>
      </c>
      <c r="F180" s="74" t="s">
        <v>1181</v>
      </c>
      <c r="G180" s="85" t="s">
        <v>1152</v>
      </c>
      <c r="H180" s="74">
        <v>361</v>
      </c>
      <c r="I180" s="76">
        <v>3.5579999999999998</v>
      </c>
      <c r="J180" s="74" t="s">
        <v>1174</v>
      </c>
      <c r="K180" s="74" t="s">
        <v>1175</v>
      </c>
      <c r="L180" s="74" t="s">
        <v>1206</v>
      </c>
      <c r="M180" s="72"/>
      <c r="N180" s="72">
        <f t="shared" si="2"/>
        <v>0</v>
      </c>
      <c r="O180" s="72"/>
      <c r="P180" s="72"/>
      <c r="Q180" s="72"/>
      <c r="R180" s="72"/>
      <c r="S180" s="72"/>
      <c r="T180" s="72"/>
      <c r="U180" s="72"/>
      <c r="V180" s="72"/>
      <c r="W180" s="72"/>
      <c r="X180" s="72"/>
      <c r="Y180" s="72"/>
      <c r="Z180" s="72"/>
      <c r="AA180" s="72"/>
      <c r="AB180" s="72"/>
      <c r="AC180" s="72"/>
      <c r="AD180" s="72"/>
      <c r="AE180" s="72"/>
      <c r="AF180" s="72"/>
      <c r="AG180" s="72"/>
      <c r="AH180" s="72"/>
      <c r="AI180" s="72"/>
      <c r="AJ180" s="72"/>
      <c r="AK180" s="72"/>
      <c r="AL180" s="72"/>
      <c r="AM180" s="72"/>
      <c r="AN180" s="72"/>
      <c r="AO180" s="72"/>
      <c r="AP180" s="72"/>
      <c r="AQ180" s="72"/>
      <c r="AR180" s="72"/>
      <c r="AS180" s="72"/>
      <c r="AT180" s="72"/>
      <c r="AU180" s="72"/>
      <c r="AV180" s="72"/>
      <c r="AW180" s="72"/>
      <c r="AX180" s="72"/>
      <c r="AY180" s="72"/>
      <c r="AZ180" s="72"/>
      <c r="BA180" s="72"/>
      <c r="BB180" s="72"/>
      <c r="BC180" s="72"/>
      <c r="BD180" s="72"/>
      <c r="BE180" s="72"/>
      <c r="BF180" s="72"/>
      <c r="BG180" s="72"/>
      <c r="BH180" s="72"/>
      <c r="BI180" s="72"/>
      <c r="BJ180" s="72"/>
      <c r="BK180" s="72"/>
      <c r="BL180" s="72"/>
      <c r="BM180" s="72"/>
      <c r="BN180" s="72"/>
      <c r="BO180" s="72"/>
      <c r="BP180" s="72"/>
      <c r="BQ180" s="72"/>
      <c r="BR180" s="72"/>
      <c r="BS180" s="72"/>
      <c r="BT180" s="72"/>
      <c r="BU180" s="72"/>
      <c r="BV180" s="72"/>
      <c r="BW180" s="72"/>
      <c r="BX180" s="72"/>
      <c r="BY180" s="72"/>
      <c r="BZ180" s="72"/>
      <c r="CA180" s="72"/>
      <c r="CB180" s="72"/>
      <c r="CC180" s="72"/>
      <c r="CD180" s="72"/>
      <c r="CE180" s="72"/>
      <c r="CF180" s="72"/>
      <c r="CG180" s="72"/>
      <c r="CH180" s="72"/>
      <c r="CI180" s="72"/>
      <c r="CJ180" s="72"/>
      <c r="CK180" s="72"/>
      <c r="CL180" s="72"/>
      <c r="CM180" s="72"/>
      <c r="CN180" s="72"/>
      <c r="CO180" s="72"/>
      <c r="CP180" s="72"/>
      <c r="CQ180" s="72"/>
      <c r="CR180" s="72"/>
      <c r="CS180" s="72"/>
      <c r="CT180" s="72"/>
      <c r="CU180" s="72"/>
      <c r="CV180" s="72"/>
      <c r="CW180" s="72"/>
      <c r="CX180" s="72"/>
      <c r="CY180" s="72"/>
      <c r="CZ180" s="72"/>
      <c r="DA180" s="72"/>
      <c r="DB180" s="72"/>
      <c r="DC180" s="72"/>
      <c r="DD180" s="72"/>
      <c r="DE180" s="72"/>
      <c r="DF180" s="72"/>
      <c r="DG180" s="72"/>
      <c r="DH180" s="72"/>
      <c r="DI180" s="72"/>
      <c r="DJ180" s="72"/>
      <c r="DK180" s="72"/>
      <c r="DL180" s="72"/>
      <c r="DM180" s="72"/>
      <c r="DN180" s="72"/>
      <c r="DO180" s="72"/>
      <c r="DP180" s="72"/>
      <c r="DQ180" s="72"/>
      <c r="DR180" s="72"/>
      <c r="DS180" s="72"/>
      <c r="DT180" s="72"/>
      <c r="DU180" s="72"/>
      <c r="DV180" s="72"/>
      <c r="DW180" s="72"/>
      <c r="DX180" s="72"/>
      <c r="DY180" s="72"/>
      <c r="DZ180" s="72"/>
      <c r="EA180" s="72"/>
      <c r="EB180" s="72"/>
      <c r="EC180" s="72"/>
      <c r="ED180" s="72"/>
      <c r="EE180" s="72"/>
      <c r="EF180" s="72"/>
      <c r="EG180" s="72"/>
      <c r="EH180" s="72"/>
      <c r="EI180" s="72"/>
      <c r="EJ180" s="72"/>
      <c r="EK180" s="72"/>
      <c r="EL180" s="72"/>
      <c r="EM180" s="72"/>
      <c r="EN180" s="72"/>
      <c r="EO180" s="72"/>
      <c r="EP180" s="72"/>
      <c r="EQ180" s="72"/>
      <c r="ER180" s="72"/>
      <c r="ES180" s="72"/>
      <c r="ET180" s="72"/>
      <c r="EU180" s="72"/>
      <c r="EV180" s="72"/>
      <c r="EW180" s="72"/>
      <c r="EX180" s="72"/>
      <c r="EY180" s="72"/>
      <c r="EZ180" s="72"/>
      <c r="FA180" s="72"/>
      <c r="FB180" s="72"/>
      <c r="FC180" s="72"/>
      <c r="FD180" s="72"/>
      <c r="FE180" s="72"/>
      <c r="FF180" s="72"/>
      <c r="FG180" s="72"/>
      <c r="FH180" s="72"/>
      <c r="FI180" s="72"/>
      <c r="FJ180" s="72"/>
      <c r="FK180" s="72"/>
      <c r="FL180" s="72"/>
      <c r="FM180" s="72"/>
      <c r="FN180" s="72"/>
      <c r="FO180" s="72"/>
      <c r="FP180" s="72"/>
      <c r="FQ180" s="72"/>
      <c r="FR180" s="72"/>
      <c r="FS180" s="72"/>
      <c r="FT180" s="72"/>
      <c r="FU180" s="72"/>
      <c r="FV180" s="72"/>
      <c r="FW180" s="72"/>
      <c r="FX180" s="72"/>
      <c r="FY180" s="72"/>
      <c r="FZ180" s="72"/>
      <c r="GA180" s="72"/>
      <c r="GB180" s="72"/>
      <c r="GC180" s="72"/>
      <c r="GD180" s="72"/>
      <c r="GE180" s="72"/>
      <c r="GF180" s="72"/>
      <c r="GG180" s="72"/>
      <c r="GH180" s="72"/>
      <c r="GI180" s="72"/>
      <c r="GJ180" s="72"/>
      <c r="GK180" s="72"/>
      <c r="GL180" s="72"/>
      <c r="GM180" s="72"/>
      <c r="GN180" s="72"/>
      <c r="GO180" s="72"/>
      <c r="GP180" s="72"/>
      <c r="GQ180" s="72"/>
      <c r="GR180" s="72"/>
      <c r="GS180" s="72"/>
      <c r="GT180" s="72"/>
      <c r="GU180" s="72"/>
      <c r="GV180" s="72"/>
      <c r="GW180" s="72"/>
      <c r="GX180" s="72"/>
      <c r="GY180" s="72"/>
      <c r="GZ180" s="72"/>
      <c r="HA180" s="72"/>
      <c r="HB180" s="72"/>
      <c r="HC180" s="72"/>
      <c r="HD180" s="72"/>
      <c r="HE180" s="72"/>
      <c r="HF180" s="72"/>
    </row>
    <row r="181" spans="1:214" ht="96.75" customHeight="1">
      <c r="A181" s="74">
        <v>180</v>
      </c>
      <c r="B181" s="74" t="s">
        <v>1375</v>
      </c>
      <c r="C181" s="74" t="s">
        <v>1239</v>
      </c>
      <c r="D181" s="75" t="s">
        <v>1171</v>
      </c>
      <c r="E181" s="74" t="s">
        <v>1172</v>
      </c>
      <c r="F181" s="74" t="s">
        <v>1181</v>
      </c>
      <c r="G181" s="85" t="s">
        <v>1152</v>
      </c>
      <c r="H181" s="74">
        <v>884</v>
      </c>
      <c r="I181" s="76">
        <v>3.2610000000000001</v>
      </c>
      <c r="J181" s="74" t="s">
        <v>1174</v>
      </c>
      <c r="K181" s="74" t="s">
        <v>1175</v>
      </c>
      <c r="L181" s="74" t="s">
        <v>1206</v>
      </c>
      <c r="M181" s="72"/>
      <c r="N181" s="72">
        <f t="shared" si="2"/>
        <v>0</v>
      </c>
      <c r="O181" s="72"/>
      <c r="P181" s="72"/>
      <c r="Q181" s="72"/>
      <c r="R181" s="72"/>
      <c r="S181" s="72"/>
      <c r="T181" s="72"/>
      <c r="U181" s="72"/>
      <c r="V181" s="72"/>
      <c r="W181" s="72"/>
      <c r="X181" s="72"/>
      <c r="Y181" s="72"/>
      <c r="Z181" s="72"/>
      <c r="AA181" s="72"/>
      <c r="AB181" s="72"/>
      <c r="AC181" s="72"/>
      <c r="AD181" s="72"/>
      <c r="AE181" s="72"/>
      <c r="AF181" s="72"/>
      <c r="AG181" s="72"/>
      <c r="AH181" s="72"/>
      <c r="AI181" s="72"/>
      <c r="AJ181" s="72"/>
      <c r="AK181" s="72"/>
      <c r="AL181" s="72"/>
      <c r="AM181" s="72"/>
      <c r="AN181" s="72"/>
      <c r="AO181" s="72"/>
      <c r="AP181" s="72"/>
      <c r="AQ181" s="72"/>
      <c r="AR181" s="72"/>
      <c r="AS181" s="72"/>
      <c r="AT181" s="72"/>
      <c r="AU181" s="72"/>
      <c r="AV181" s="72"/>
      <c r="AW181" s="72"/>
      <c r="AX181" s="72"/>
      <c r="AY181" s="72"/>
      <c r="AZ181" s="72"/>
      <c r="BA181" s="72"/>
      <c r="BB181" s="72"/>
      <c r="BC181" s="72"/>
      <c r="BD181" s="72"/>
      <c r="BE181" s="72"/>
      <c r="BF181" s="72"/>
      <c r="BG181" s="72"/>
      <c r="BH181" s="72"/>
      <c r="BI181" s="72"/>
      <c r="BJ181" s="72"/>
      <c r="BK181" s="72"/>
      <c r="BL181" s="72"/>
      <c r="BM181" s="72"/>
      <c r="BN181" s="72"/>
      <c r="BO181" s="72"/>
      <c r="BP181" s="72"/>
      <c r="BQ181" s="72"/>
      <c r="BR181" s="72"/>
      <c r="BS181" s="72"/>
      <c r="BT181" s="72"/>
      <c r="BU181" s="72"/>
      <c r="BV181" s="72"/>
      <c r="BW181" s="72"/>
      <c r="BX181" s="72"/>
      <c r="BY181" s="72"/>
      <c r="BZ181" s="72"/>
      <c r="CA181" s="72"/>
      <c r="CB181" s="72"/>
      <c r="CC181" s="72"/>
      <c r="CD181" s="72"/>
      <c r="CE181" s="72"/>
      <c r="CF181" s="72"/>
      <c r="CG181" s="72"/>
      <c r="CH181" s="72"/>
      <c r="CI181" s="72"/>
      <c r="CJ181" s="72"/>
      <c r="CK181" s="72"/>
      <c r="CL181" s="72"/>
      <c r="CM181" s="72"/>
      <c r="CN181" s="72"/>
      <c r="CO181" s="72"/>
      <c r="CP181" s="72"/>
      <c r="CQ181" s="72"/>
      <c r="CR181" s="72"/>
      <c r="CS181" s="72"/>
      <c r="CT181" s="72"/>
      <c r="CU181" s="72"/>
      <c r="CV181" s="72"/>
      <c r="CW181" s="72"/>
      <c r="CX181" s="72"/>
      <c r="CY181" s="72"/>
      <c r="CZ181" s="72"/>
      <c r="DA181" s="72"/>
      <c r="DB181" s="72"/>
      <c r="DC181" s="72"/>
      <c r="DD181" s="72"/>
      <c r="DE181" s="72"/>
      <c r="DF181" s="72"/>
      <c r="DG181" s="72"/>
      <c r="DH181" s="72"/>
      <c r="DI181" s="72"/>
      <c r="DJ181" s="72"/>
      <c r="DK181" s="72"/>
      <c r="DL181" s="72"/>
      <c r="DM181" s="72"/>
      <c r="DN181" s="72"/>
      <c r="DO181" s="72"/>
      <c r="DP181" s="72"/>
      <c r="DQ181" s="72"/>
      <c r="DR181" s="72"/>
      <c r="DS181" s="72"/>
      <c r="DT181" s="72"/>
      <c r="DU181" s="72"/>
      <c r="DV181" s="72"/>
      <c r="DW181" s="72"/>
      <c r="DX181" s="72"/>
      <c r="DY181" s="72"/>
      <c r="DZ181" s="72"/>
      <c r="EA181" s="72"/>
      <c r="EB181" s="72"/>
      <c r="EC181" s="72"/>
      <c r="ED181" s="72"/>
      <c r="EE181" s="72"/>
      <c r="EF181" s="72"/>
      <c r="EG181" s="72"/>
      <c r="EH181" s="72"/>
      <c r="EI181" s="72"/>
      <c r="EJ181" s="72"/>
      <c r="EK181" s="72"/>
      <c r="EL181" s="72"/>
      <c r="EM181" s="72"/>
      <c r="EN181" s="72"/>
      <c r="EO181" s="72"/>
      <c r="EP181" s="72"/>
      <c r="EQ181" s="72"/>
      <c r="ER181" s="72"/>
      <c r="ES181" s="72"/>
      <c r="ET181" s="72"/>
      <c r="EU181" s="72"/>
      <c r="EV181" s="72"/>
      <c r="EW181" s="72"/>
      <c r="EX181" s="72"/>
      <c r="EY181" s="72"/>
      <c r="EZ181" s="72"/>
      <c r="FA181" s="72"/>
      <c r="FB181" s="72"/>
      <c r="FC181" s="72"/>
      <c r="FD181" s="72"/>
      <c r="FE181" s="72"/>
      <c r="FF181" s="72"/>
      <c r="FG181" s="72"/>
      <c r="FH181" s="72"/>
      <c r="FI181" s="72"/>
      <c r="FJ181" s="72"/>
      <c r="FK181" s="72"/>
      <c r="FL181" s="72"/>
      <c r="FM181" s="72"/>
      <c r="FN181" s="72"/>
      <c r="FO181" s="72"/>
      <c r="FP181" s="72"/>
      <c r="FQ181" s="72"/>
      <c r="FR181" s="72"/>
      <c r="FS181" s="72"/>
      <c r="FT181" s="72"/>
      <c r="FU181" s="72"/>
      <c r="FV181" s="72"/>
      <c r="FW181" s="72"/>
      <c r="FX181" s="72"/>
      <c r="FY181" s="72"/>
      <c r="FZ181" s="72"/>
      <c r="GA181" s="72"/>
      <c r="GB181" s="72"/>
      <c r="GC181" s="72"/>
      <c r="GD181" s="72"/>
      <c r="GE181" s="72"/>
      <c r="GF181" s="72"/>
      <c r="GG181" s="72"/>
      <c r="GH181" s="72"/>
      <c r="GI181" s="72"/>
      <c r="GJ181" s="72"/>
      <c r="GK181" s="72"/>
      <c r="GL181" s="72"/>
      <c r="GM181" s="72"/>
      <c r="GN181" s="72"/>
      <c r="GO181" s="72"/>
      <c r="GP181" s="72"/>
      <c r="GQ181" s="72"/>
      <c r="GR181" s="72"/>
      <c r="GS181" s="72"/>
      <c r="GT181" s="72"/>
      <c r="GU181" s="72"/>
      <c r="GV181" s="72"/>
      <c r="GW181" s="72"/>
      <c r="GX181" s="72"/>
      <c r="GY181" s="72"/>
      <c r="GZ181" s="72"/>
      <c r="HA181" s="72"/>
      <c r="HB181" s="72"/>
      <c r="HC181" s="72"/>
      <c r="HD181" s="72"/>
      <c r="HE181" s="72"/>
      <c r="HF181" s="72"/>
    </row>
    <row r="182" spans="1:214" ht="96.75" customHeight="1">
      <c r="A182" s="74">
        <v>181</v>
      </c>
      <c r="B182" s="74" t="s">
        <v>1376</v>
      </c>
      <c r="C182" s="74" t="s">
        <v>1239</v>
      </c>
      <c r="D182" s="75" t="s">
        <v>1171</v>
      </c>
      <c r="E182" s="74" t="s">
        <v>1172</v>
      </c>
      <c r="F182" s="74" t="s">
        <v>1181</v>
      </c>
      <c r="G182" s="85" t="s">
        <v>1152</v>
      </c>
      <c r="H182" s="74">
        <v>1507</v>
      </c>
      <c r="I182" s="76">
        <v>3.2610000000000001</v>
      </c>
      <c r="J182" s="74" t="s">
        <v>1174</v>
      </c>
      <c r="K182" s="74" t="s">
        <v>1175</v>
      </c>
      <c r="L182" s="74" t="s">
        <v>1206</v>
      </c>
      <c r="M182" s="72"/>
      <c r="N182" s="72">
        <f t="shared" si="2"/>
        <v>0</v>
      </c>
      <c r="O182" s="72"/>
      <c r="P182" s="72"/>
      <c r="Q182" s="72"/>
      <c r="R182" s="72"/>
      <c r="S182" s="72"/>
      <c r="T182" s="72"/>
      <c r="U182" s="72"/>
      <c r="V182" s="72"/>
      <c r="W182" s="72"/>
      <c r="X182" s="72"/>
      <c r="Y182" s="72"/>
      <c r="Z182" s="72"/>
      <c r="AA182" s="72"/>
      <c r="AB182" s="72"/>
      <c r="AC182" s="72"/>
      <c r="AD182" s="72"/>
      <c r="AE182" s="72"/>
      <c r="AF182" s="72"/>
      <c r="AG182" s="72"/>
      <c r="AH182" s="72"/>
      <c r="AI182" s="72"/>
      <c r="AJ182" s="72"/>
      <c r="AK182" s="72"/>
      <c r="AL182" s="72"/>
      <c r="AM182" s="72"/>
      <c r="AN182" s="72"/>
      <c r="AO182" s="72"/>
      <c r="AP182" s="72"/>
      <c r="AQ182" s="72"/>
      <c r="AR182" s="72"/>
      <c r="AS182" s="72"/>
      <c r="AT182" s="72"/>
      <c r="AU182" s="72"/>
      <c r="AV182" s="72"/>
      <c r="AW182" s="72"/>
      <c r="AX182" s="72"/>
      <c r="AY182" s="72"/>
      <c r="AZ182" s="72"/>
      <c r="BA182" s="72"/>
      <c r="BB182" s="72"/>
      <c r="BC182" s="72"/>
      <c r="BD182" s="72"/>
      <c r="BE182" s="72"/>
      <c r="BF182" s="72"/>
      <c r="BG182" s="72"/>
      <c r="BH182" s="72"/>
      <c r="BI182" s="72"/>
      <c r="BJ182" s="72"/>
      <c r="BK182" s="72"/>
      <c r="BL182" s="72"/>
      <c r="BM182" s="72"/>
      <c r="BN182" s="72"/>
      <c r="BO182" s="72"/>
      <c r="BP182" s="72"/>
      <c r="BQ182" s="72"/>
      <c r="BR182" s="72"/>
      <c r="BS182" s="72"/>
      <c r="BT182" s="72"/>
      <c r="BU182" s="72"/>
      <c r="BV182" s="72"/>
      <c r="BW182" s="72"/>
      <c r="BX182" s="72"/>
      <c r="BY182" s="72"/>
      <c r="BZ182" s="72"/>
      <c r="CA182" s="72"/>
      <c r="CB182" s="72"/>
      <c r="CC182" s="72"/>
      <c r="CD182" s="72"/>
      <c r="CE182" s="72"/>
      <c r="CF182" s="72"/>
      <c r="CG182" s="72"/>
      <c r="CH182" s="72"/>
      <c r="CI182" s="72"/>
      <c r="CJ182" s="72"/>
      <c r="CK182" s="72"/>
      <c r="CL182" s="72"/>
      <c r="CM182" s="72"/>
      <c r="CN182" s="72"/>
      <c r="CO182" s="72"/>
      <c r="CP182" s="72"/>
      <c r="CQ182" s="72"/>
      <c r="CR182" s="72"/>
      <c r="CS182" s="72"/>
      <c r="CT182" s="72"/>
      <c r="CU182" s="72"/>
      <c r="CV182" s="72"/>
      <c r="CW182" s="72"/>
      <c r="CX182" s="72"/>
      <c r="CY182" s="72"/>
      <c r="CZ182" s="72"/>
      <c r="DA182" s="72"/>
      <c r="DB182" s="72"/>
      <c r="DC182" s="72"/>
      <c r="DD182" s="72"/>
      <c r="DE182" s="72"/>
      <c r="DF182" s="72"/>
      <c r="DG182" s="72"/>
      <c r="DH182" s="72"/>
      <c r="DI182" s="72"/>
      <c r="DJ182" s="72"/>
      <c r="DK182" s="72"/>
      <c r="DL182" s="72"/>
      <c r="DM182" s="72"/>
      <c r="DN182" s="72"/>
      <c r="DO182" s="72"/>
      <c r="DP182" s="72"/>
      <c r="DQ182" s="72"/>
      <c r="DR182" s="72"/>
      <c r="DS182" s="72"/>
      <c r="DT182" s="72"/>
      <c r="DU182" s="72"/>
      <c r="DV182" s="72"/>
      <c r="DW182" s="72"/>
      <c r="DX182" s="72"/>
      <c r="DY182" s="72"/>
      <c r="DZ182" s="72"/>
      <c r="EA182" s="72"/>
      <c r="EB182" s="72"/>
      <c r="EC182" s="72"/>
      <c r="ED182" s="72"/>
      <c r="EE182" s="72"/>
      <c r="EF182" s="72"/>
      <c r="EG182" s="72"/>
      <c r="EH182" s="72"/>
      <c r="EI182" s="72"/>
      <c r="EJ182" s="72"/>
      <c r="EK182" s="72"/>
      <c r="EL182" s="72"/>
      <c r="EM182" s="72"/>
      <c r="EN182" s="72"/>
      <c r="EO182" s="72"/>
      <c r="EP182" s="72"/>
      <c r="EQ182" s="72"/>
      <c r="ER182" s="72"/>
      <c r="ES182" s="72"/>
      <c r="ET182" s="72"/>
      <c r="EU182" s="72"/>
      <c r="EV182" s="72"/>
      <c r="EW182" s="72"/>
      <c r="EX182" s="72"/>
      <c r="EY182" s="72"/>
      <c r="EZ182" s="72"/>
      <c r="FA182" s="72"/>
      <c r="FB182" s="72"/>
      <c r="FC182" s="72"/>
      <c r="FD182" s="72"/>
      <c r="FE182" s="72"/>
      <c r="FF182" s="72"/>
      <c r="FG182" s="72"/>
      <c r="FH182" s="72"/>
      <c r="FI182" s="72"/>
      <c r="FJ182" s="72"/>
      <c r="FK182" s="72"/>
      <c r="FL182" s="72"/>
      <c r="FM182" s="72"/>
      <c r="FN182" s="72"/>
      <c r="FO182" s="72"/>
      <c r="FP182" s="72"/>
      <c r="FQ182" s="72"/>
      <c r="FR182" s="72"/>
      <c r="FS182" s="72"/>
      <c r="FT182" s="72"/>
      <c r="FU182" s="72"/>
      <c r="FV182" s="72"/>
      <c r="FW182" s="72"/>
      <c r="FX182" s="72"/>
      <c r="FY182" s="72"/>
      <c r="FZ182" s="72"/>
      <c r="GA182" s="72"/>
      <c r="GB182" s="72"/>
      <c r="GC182" s="72"/>
      <c r="GD182" s="72"/>
      <c r="GE182" s="72"/>
      <c r="GF182" s="72"/>
      <c r="GG182" s="72"/>
      <c r="GH182" s="72"/>
      <c r="GI182" s="72"/>
      <c r="GJ182" s="72"/>
      <c r="GK182" s="72"/>
      <c r="GL182" s="72"/>
      <c r="GM182" s="72"/>
      <c r="GN182" s="72"/>
      <c r="GO182" s="72"/>
      <c r="GP182" s="72"/>
      <c r="GQ182" s="72"/>
      <c r="GR182" s="72"/>
      <c r="GS182" s="72"/>
      <c r="GT182" s="72"/>
      <c r="GU182" s="72"/>
      <c r="GV182" s="72"/>
      <c r="GW182" s="72"/>
      <c r="GX182" s="72"/>
      <c r="GY182" s="72"/>
      <c r="GZ182" s="72"/>
      <c r="HA182" s="72"/>
      <c r="HB182" s="72"/>
      <c r="HC182" s="72"/>
      <c r="HD182" s="72"/>
      <c r="HE182" s="72"/>
      <c r="HF182" s="72"/>
    </row>
    <row r="183" spans="1:214" ht="96.75" customHeight="1">
      <c r="A183" s="74">
        <v>182</v>
      </c>
      <c r="B183" s="74" t="s">
        <v>1377</v>
      </c>
      <c r="C183" s="74" t="s">
        <v>1239</v>
      </c>
      <c r="D183" s="75" t="s">
        <v>1171</v>
      </c>
      <c r="E183" s="74" t="s">
        <v>1172</v>
      </c>
      <c r="F183" s="74" t="s">
        <v>1181</v>
      </c>
      <c r="G183" s="85" t="s">
        <v>1152</v>
      </c>
      <c r="H183" s="74">
        <v>1479</v>
      </c>
      <c r="I183" s="76">
        <v>3.8440000000000003</v>
      </c>
      <c r="J183" s="74" t="s">
        <v>1174</v>
      </c>
      <c r="K183" s="74" t="s">
        <v>1175</v>
      </c>
      <c r="L183" s="74" t="s">
        <v>1206</v>
      </c>
      <c r="M183" s="72"/>
      <c r="N183" s="72">
        <f t="shared" si="2"/>
        <v>0</v>
      </c>
      <c r="O183" s="72"/>
      <c r="P183" s="72"/>
      <c r="Q183" s="72"/>
      <c r="R183" s="72"/>
      <c r="S183" s="72"/>
      <c r="T183" s="72"/>
      <c r="U183" s="72"/>
      <c r="V183" s="72"/>
      <c r="W183" s="72"/>
      <c r="X183" s="72"/>
      <c r="Y183" s="72"/>
      <c r="Z183" s="72"/>
      <c r="AA183" s="72"/>
      <c r="AB183" s="72"/>
      <c r="AC183" s="72"/>
      <c r="AD183" s="72"/>
      <c r="AE183" s="72"/>
      <c r="AF183" s="72"/>
      <c r="AG183" s="72"/>
      <c r="AH183" s="72"/>
      <c r="AI183" s="72"/>
      <c r="AJ183" s="72"/>
      <c r="AK183" s="72"/>
      <c r="AL183" s="72"/>
      <c r="AM183" s="72"/>
      <c r="AN183" s="72"/>
      <c r="AO183" s="72"/>
      <c r="AP183" s="72"/>
      <c r="AQ183" s="72"/>
      <c r="AR183" s="72"/>
      <c r="AS183" s="72"/>
      <c r="AT183" s="72"/>
      <c r="AU183" s="72"/>
      <c r="AV183" s="72"/>
      <c r="AW183" s="72"/>
      <c r="AX183" s="72"/>
      <c r="AY183" s="72"/>
      <c r="AZ183" s="72"/>
      <c r="BA183" s="72"/>
      <c r="BB183" s="72"/>
      <c r="BC183" s="72"/>
      <c r="BD183" s="72"/>
      <c r="BE183" s="72"/>
      <c r="BF183" s="72"/>
      <c r="BG183" s="72"/>
      <c r="BH183" s="72"/>
      <c r="BI183" s="72"/>
      <c r="BJ183" s="72"/>
      <c r="BK183" s="72"/>
      <c r="BL183" s="72"/>
      <c r="BM183" s="72"/>
      <c r="BN183" s="72"/>
      <c r="BO183" s="72"/>
      <c r="BP183" s="72"/>
      <c r="BQ183" s="72"/>
      <c r="BR183" s="72"/>
      <c r="BS183" s="72"/>
      <c r="BT183" s="72"/>
      <c r="BU183" s="72"/>
      <c r="BV183" s="72"/>
      <c r="BW183" s="72"/>
      <c r="BX183" s="72"/>
      <c r="BY183" s="72"/>
      <c r="BZ183" s="72"/>
      <c r="CA183" s="72"/>
      <c r="CB183" s="72"/>
      <c r="CC183" s="72"/>
      <c r="CD183" s="72"/>
      <c r="CE183" s="72"/>
      <c r="CF183" s="72"/>
      <c r="CG183" s="72"/>
      <c r="CH183" s="72"/>
      <c r="CI183" s="72"/>
      <c r="CJ183" s="72"/>
      <c r="CK183" s="72"/>
      <c r="CL183" s="72"/>
      <c r="CM183" s="72"/>
      <c r="CN183" s="72"/>
      <c r="CO183" s="72"/>
      <c r="CP183" s="72"/>
      <c r="CQ183" s="72"/>
      <c r="CR183" s="72"/>
      <c r="CS183" s="72"/>
      <c r="CT183" s="72"/>
      <c r="CU183" s="72"/>
      <c r="CV183" s="72"/>
      <c r="CW183" s="72"/>
      <c r="CX183" s="72"/>
      <c r="CY183" s="72"/>
      <c r="CZ183" s="72"/>
      <c r="DA183" s="72"/>
      <c r="DB183" s="72"/>
      <c r="DC183" s="72"/>
      <c r="DD183" s="72"/>
      <c r="DE183" s="72"/>
      <c r="DF183" s="72"/>
      <c r="DG183" s="72"/>
      <c r="DH183" s="72"/>
      <c r="DI183" s="72"/>
      <c r="DJ183" s="72"/>
      <c r="DK183" s="72"/>
      <c r="DL183" s="72"/>
      <c r="DM183" s="72"/>
      <c r="DN183" s="72"/>
      <c r="DO183" s="72"/>
      <c r="DP183" s="72"/>
      <c r="DQ183" s="72"/>
      <c r="DR183" s="72"/>
      <c r="DS183" s="72"/>
      <c r="DT183" s="72"/>
      <c r="DU183" s="72"/>
      <c r="DV183" s="72"/>
      <c r="DW183" s="72"/>
      <c r="DX183" s="72"/>
      <c r="DY183" s="72"/>
      <c r="DZ183" s="72"/>
      <c r="EA183" s="72"/>
      <c r="EB183" s="72"/>
      <c r="EC183" s="72"/>
      <c r="ED183" s="72"/>
      <c r="EE183" s="72"/>
      <c r="EF183" s="72"/>
      <c r="EG183" s="72"/>
      <c r="EH183" s="72"/>
      <c r="EI183" s="72"/>
      <c r="EJ183" s="72"/>
      <c r="EK183" s="72"/>
      <c r="EL183" s="72"/>
      <c r="EM183" s="72"/>
      <c r="EN183" s="72"/>
      <c r="EO183" s="72"/>
      <c r="EP183" s="72"/>
      <c r="EQ183" s="72"/>
      <c r="ER183" s="72"/>
      <c r="ES183" s="72"/>
      <c r="ET183" s="72"/>
      <c r="EU183" s="72"/>
      <c r="EV183" s="72"/>
      <c r="EW183" s="72"/>
      <c r="EX183" s="72"/>
      <c r="EY183" s="72"/>
      <c r="EZ183" s="72"/>
      <c r="FA183" s="72"/>
      <c r="FB183" s="72"/>
      <c r="FC183" s="72"/>
      <c r="FD183" s="72"/>
      <c r="FE183" s="72"/>
      <c r="FF183" s="72"/>
      <c r="FG183" s="72"/>
      <c r="FH183" s="72"/>
      <c r="FI183" s="72"/>
      <c r="FJ183" s="72"/>
      <c r="FK183" s="72"/>
      <c r="FL183" s="72"/>
      <c r="FM183" s="72"/>
      <c r="FN183" s="72"/>
      <c r="FO183" s="72"/>
      <c r="FP183" s="72"/>
      <c r="FQ183" s="72"/>
      <c r="FR183" s="72"/>
      <c r="FS183" s="72"/>
      <c r="FT183" s="72"/>
      <c r="FU183" s="72"/>
      <c r="FV183" s="72"/>
      <c r="FW183" s="72"/>
      <c r="FX183" s="72"/>
      <c r="FY183" s="72"/>
      <c r="FZ183" s="72"/>
      <c r="GA183" s="72"/>
      <c r="GB183" s="72"/>
      <c r="GC183" s="72"/>
      <c r="GD183" s="72"/>
      <c r="GE183" s="72"/>
      <c r="GF183" s="72"/>
      <c r="GG183" s="72"/>
      <c r="GH183" s="72"/>
      <c r="GI183" s="72"/>
      <c r="GJ183" s="72"/>
      <c r="GK183" s="72"/>
      <c r="GL183" s="72"/>
      <c r="GM183" s="72"/>
      <c r="GN183" s="72"/>
      <c r="GO183" s="72"/>
      <c r="GP183" s="72"/>
      <c r="GQ183" s="72"/>
      <c r="GR183" s="72"/>
      <c r="GS183" s="72"/>
      <c r="GT183" s="72"/>
      <c r="GU183" s="72"/>
      <c r="GV183" s="72"/>
      <c r="GW183" s="72"/>
      <c r="GX183" s="72"/>
      <c r="GY183" s="72"/>
      <c r="GZ183" s="72"/>
      <c r="HA183" s="72"/>
      <c r="HB183" s="72"/>
      <c r="HC183" s="72"/>
      <c r="HD183" s="72"/>
      <c r="HE183" s="72"/>
      <c r="HF183" s="72"/>
    </row>
    <row r="184" spans="1:214" ht="96.75" customHeight="1">
      <c r="A184" s="74">
        <v>183</v>
      </c>
      <c r="B184" s="74" t="s">
        <v>1378</v>
      </c>
      <c r="C184" s="74" t="s">
        <v>1239</v>
      </c>
      <c r="D184" s="75" t="s">
        <v>1171</v>
      </c>
      <c r="E184" s="74" t="s">
        <v>1172</v>
      </c>
      <c r="F184" s="74" t="s">
        <v>1181</v>
      </c>
      <c r="G184" s="85" t="s">
        <v>1152</v>
      </c>
      <c r="H184" s="74">
        <v>812</v>
      </c>
      <c r="I184" s="76">
        <v>3.5579999999999998</v>
      </c>
      <c r="J184" s="74" t="s">
        <v>1174</v>
      </c>
      <c r="K184" s="74" t="s">
        <v>1175</v>
      </c>
      <c r="L184" s="74" t="s">
        <v>1206</v>
      </c>
      <c r="M184" s="72"/>
      <c r="N184" s="72">
        <f t="shared" si="2"/>
        <v>0</v>
      </c>
      <c r="O184" s="72"/>
      <c r="P184" s="72"/>
      <c r="Q184" s="72"/>
      <c r="R184" s="72"/>
      <c r="S184" s="72"/>
      <c r="T184" s="72"/>
      <c r="U184" s="72"/>
      <c r="V184" s="72"/>
      <c r="W184" s="72"/>
      <c r="X184" s="72"/>
      <c r="Y184" s="72"/>
      <c r="Z184" s="72"/>
      <c r="AA184" s="72"/>
      <c r="AB184" s="72"/>
      <c r="AC184" s="72"/>
      <c r="AD184" s="72"/>
      <c r="AE184" s="72"/>
      <c r="AF184" s="72"/>
      <c r="AG184" s="72"/>
      <c r="AH184" s="72"/>
      <c r="AI184" s="72"/>
      <c r="AJ184" s="72"/>
      <c r="AK184" s="72"/>
      <c r="AL184" s="72"/>
      <c r="AM184" s="72"/>
      <c r="AN184" s="72"/>
      <c r="AO184" s="72"/>
      <c r="AP184" s="72"/>
      <c r="AQ184" s="72"/>
      <c r="AR184" s="72"/>
      <c r="AS184" s="72"/>
      <c r="AT184" s="72"/>
      <c r="AU184" s="72"/>
      <c r="AV184" s="72"/>
      <c r="AW184" s="72"/>
      <c r="AX184" s="72"/>
      <c r="AY184" s="72"/>
      <c r="AZ184" s="72"/>
      <c r="BA184" s="72"/>
      <c r="BB184" s="72"/>
      <c r="BC184" s="72"/>
      <c r="BD184" s="72"/>
      <c r="BE184" s="72"/>
      <c r="BF184" s="72"/>
      <c r="BG184" s="72"/>
      <c r="BH184" s="72"/>
      <c r="BI184" s="72"/>
      <c r="BJ184" s="72"/>
      <c r="BK184" s="72"/>
      <c r="BL184" s="72"/>
      <c r="BM184" s="72"/>
      <c r="BN184" s="72"/>
      <c r="BO184" s="72"/>
      <c r="BP184" s="72"/>
      <c r="BQ184" s="72"/>
      <c r="BR184" s="72"/>
      <c r="BS184" s="72"/>
      <c r="BT184" s="72"/>
      <c r="BU184" s="72"/>
      <c r="BV184" s="72"/>
      <c r="BW184" s="72"/>
      <c r="BX184" s="72"/>
      <c r="BY184" s="72"/>
      <c r="BZ184" s="72"/>
      <c r="CA184" s="72"/>
      <c r="CB184" s="72"/>
      <c r="CC184" s="72"/>
      <c r="CD184" s="72"/>
      <c r="CE184" s="72"/>
      <c r="CF184" s="72"/>
      <c r="CG184" s="72"/>
      <c r="CH184" s="72"/>
      <c r="CI184" s="72"/>
      <c r="CJ184" s="72"/>
      <c r="CK184" s="72"/>
      <c r="CL184" s="72"/>
      <c r="CM184" s="72"/>
      <c r="CN184" s="72"/>
      <c r="CO184" s="72"/>
      <c r="CP184" s="72"/>
      <c r="CQ184" s="72"/>
      <c r="CR184" s="72"/>
      <c r="CS184" s="72"/>
      <c r="CT184" s="72"/>
      <c r="CU184" s="72"/>
      <c r="CV184" s="72"/>
      <c r="CW184" s="72"/>
      <c r="CX184" s="72"/>
      <c r="CY184" s="72"/>
      <c r="CZ184" s="72"/>
      <c r="DA184" s="72"/>
      <c r="DB184" s="72"/>
      <c r="DC184" s="72"/>
      <c r="DD184" s="72"/>
      <c r="DE184" s="72"/>
      <c r="DF184" s="72"/>
      <c r="DG184" s="72"/>
      <c r="DH184" s="72"/>
      <c r="DI184" s="72"/>
      <c r="DJ184" s="72"/>
      <c r="DK184" s="72"/>
      <c r="DL184" s="72"/>
      <c r="DM184" s="72"/>
      <c r="DN184" s="72"/>
      <c r="DO184" s="72"/>
      <c r="DP184" s="72"/>
      <c r="DQ184" s="72"/>
      <c r="DR184" s="72"/>
      <c r="DS184" s="72"/>
      <c r="DT184" s="72"/>
      <c r="DU184" s="72"/>
      <c r="DV184" s="72"/>
      <c r="DW184" s="72"/>
      <c r="DX184" s="72"/>
      <c r="DY184" s="72"/>
      <c r="DZ184" s="72"/>
      <c r="EA184" s="72"/>
      <c r="EB184" s="72"/>
      <c r="EC184" s="72"/>
      <c r="ED184" s="72"/>
      <c r="EE184" s="72"/>
      <c r="EF184" s="72"/>
      <c r="EG184" s="72"/>
      <c r="EH184" s="72"/>
      <c r="EI184" s="72"/>
      <c r="EJ184" s="72"/>
      <c r="EK184" s="72"/>
      <c r="EL184" s="72"/>
      <c r="EM184" s="72"/>
      <c r="EN184" s="72"/>
      <c r="EO184" s="72"/>
      <c r="EP184" s="72"/>
      <c r="EQ184" s="72"/>
      <c r="ER184" s="72"/>
      <c r="ES184" s="72"/>
      <c r="ET184" s="72"/>
      <c r="EU184" s="72"/>
      <c r="EV184" s="72"/>
      <c r="EW184" s="72"/>
      <c r="EX184" s="72"/>
      <c r="EY184" s="72"/>
      <c r="EZ184" s="72"/>
      <c r="FA184" s="72"/>
      <c r="FB184" s="72"/>
      <c r="FC184" s="72"/>
      <c r="FD184" s="72"/>
      <c r="FE184" s="72"/>
      <c r="FF184" s="72"/>
      <c r="FG184" s="72"/>
      <c r="FH184" s="72"/>
      <c r="FI184" s="72"/>
      <c r="FJ184" s="72"/>
      <c r="FK184" s="72"/>
      <c r="FL184" s="72"/>
      <c r="FM184" s="72"/>
      <c r="FN184" s="72"/>
      <c r="FO184" s="72"/>
      <c r="FP184" s="72"/>
      <c r="FQ184" s="72"/>
      <c r="FR184" s="72"/>
      <c r="FS184" s="72"/>
      <c r="FT184" s="72"/>
      <c r="FU184" s="72"/>
      <c r="FV184" s="72"/>
      <c r="FW184" s="72"/>
      <c r="FX184" s="72"/>
      <c r="FY184" s="72"/>
      <c r="FZ184" s="72"/>
      <c r="GA184" s="72"/>
      <c r="GB184" s="72"/>
      <c r="GC184" s="72"/>
      <c r="GD184" s="72"/>
      <c r="GE184" s="72"/>
      <c r="GF184" s="72"/>
      <c r="GG184" s="72"/>
      <c r="GH184" s="72"/>
      <c r="GI184" s="72"/>
      <c r="GJ184" s="72"/>
      <c r="GK184" s="72"/>
      <c r="GL184" s="72"/>
      <c r="GM184" s="72"/>
      <c r="GN184" s="72"/>
      <c r="GO184" s="72"/>
      <c r="GP184" s="72"/>
      <c r="GQ184" s="72"/>
      <c r="GR184" s="72"/>
      <c r="GS184" s="72"/>
      <c r="GT184" s="72"/>
      <c r="GU184" s="72"/>
      <c r="GV184" s="72"/>
      <c r="GW184" s="72"/>
      <c r="GX184" s="72"/>
      <c r="GY184" s="72"/>
      <c r="GZ184" s="72"/>
      <c r="HA184" s="72"/>
      <c r="HB184" s="72"/>
      <c r="HC184" s="72"/>
      <c r="HD184" s="72"/>
      <c r="HE184" s="72"/>
      <c r="HF184" s="72"/>
    </row>
    <row r="185" spans="1:214" ht="108" customHeight="1">
      <c r="A185" s="74">
        <v>184</v>
      </c>
      <c r="B185" s="74" t="s">
        <v>1379</v>
      </c>
      <c r="C185" s="74" t="s">
        <v>1239</v>
      </c>
      <c r="D185" s="75" t="s">
        <v>1171</v>
      </c>
      <c r="E185" s="74" t="s">
        <v>1172</v>
      </c>
      <c r="F185" s="74" t="s">
        <v>1181</v>
      </c>
      <c r="G185" s="85" t="s">
        <v>1152</v>
      </c>
      <c r="H185" s="74">
        <v>188</v>
      </c>
      <c r="I185" s="76">
        <v>6.0549999999999997</v>
      </c>
      <c r="J185" s="74" t="s">
        <v>1174</v>
      </c>
      <c r="K185" s="74" t="s">
        <v>1175</v>
      </c>
      <c r="L185" s="74" t="s">
        <v>1206</v>
      </c>
      <c r="M185" s="72"/>
      <c r="N185" s="72">
        <f t="shared" si="2"/>
        <v>0</v>
      </c>
      <c r="O185" s="72"/>
      <c r="P185" s="72"/>
      <c r="Q185" s="72"/>
      <c r="R185" s="72"/>
      <c r="S185" s="72"/>
      <c r="T185" s="72"/>
      <c r="U185" s="72"/>
      <c r="V185" s="72"/>
      <c r="W185" s="72"/>
      <c r="X185" s="72"/>
      <c r="Y185" s="72"/>
      <c r="Z185" s="72"/>
      <c r="AA185" s="72"/>
      <c r="AB185" s="72"/>
      <c r="AC185" s="72"/>
      <c r="AD185" s="72"/>
      <c r="AE185" s="72"/>
      <c r="AF185" s="72"/>
      <c r="AG185" s="72"/>
      <c r="AH185" s="72"/>
      <c r="AI185" s="72"/>
      <c r="AJ185" s="72"/>
      <c r="AK185" s="72"/>
      <c r="AL185" s="72"/>
      <c r="AM185" s="72"/>
      <c r="AN185" s="72"/>
      <c r="AO185" s="72"/>
      <c r="AP185" s="72"/>
      <c r="AQ185" s="72"/>
      <c r="AR185" s="72"/>
      <c r="AS185" s="72"/>
      <c r="AT185" s="72"/>
      <c r="AU185" s="72"/>
      <c r="AV185" s="72"/>
      <c r="AW185" s="72"/>
      <c r="AX185" s="72"/>
      <c r="AY185" s="72"/>
      <c r="AZ185" s="72"/>
      <c r="BA185" s="72"/>
      <c r="BB185" s="72"/>
      <c r="BC185" s="72"/>
      <c r="BD185" s="72"/>
      <c r="BE185" s="72"/>
      <c r="BF185" s="72"/>
      <c r="BG185" s="72"/>
      <c r="BH185" s="72"/>
      <c r="BI185" s="72"/>
      <c r="BJ185" s="72"/>
      <c r="BK185" s="72"/>
      <c r="BL185" s="72"/>
      <c r="BM185" s="72"/>
      <c r="BN185" s="72"/>
      <c r="BO185" s="72"/>
      <c r="BP185" s="72"/>
      <c r="BQ185" s="72"/>
      <c r="BR185" s="72"/>
      <c r="BS185" s="72"/>
      <c r="BT185" s="72"/>
      <c r="BU185" s="72"/>
      <c r="BV185" s="72"/>
      <c r="BW185" s="72"/>
      <c r="BX185" s="72"/>
      <c r="BY185" s="72"/>
      <c r="BZ185" s="72"/>
      <c r="CA185" s="72"/>
      <c r="CB185" s="72"/>
      <c r="CC185" s="72"/>
      <c r="CD185" s="72"/>
      <c r="CE185" s="72"/>
      <c r="CF185" s="72"/>
      <c r="CG185" s="72"/>
      <c r="CH185" s="72"/>
      <c r="CI185" s="72"/>
      <c r="CJ185" s="72"/>
      <c r="CK185" s="72"/>
      <c r="CL185" s="72"/>
      <c r="CM185" s="72"/>
      <c r="CN185" s="72"/>
      <c r="CO185" s="72"/>
      <c r="CP185" s="72"/>
      <c r="CQ185" s="72"/>
      <c r="CR185" s="72"/>
      <c r="CS185" s="72"/>
      <c r="CT185" s="72"/>
      <c r="CU185" s="72"/>
      <c r="CV185" s="72"/>
      <c r="CW185" s="72"/>
      <c r="CX185" s="72"/>
      <c r="CY185" s="72"/>
      <c r="CZ185" s="72"/>
      <c r="DA185" s="72"/>
      <c r="DB185" s="72"/>
      <c r="DC185" s="72"/>
      <c r="DD185" s="72"/>
      <c r="DE185" s="72"/>
      <c r="DF185" s="72"/>
      <c r="DG185" s="72"/>
      <c r="DH185" s="72"/>
      <c r="DI185" s="72"/>
      <c r="DJ185" s="72"/>
      <c r="DK185" s="72"/>
      <c r="DL185" s="72"/>
      <c r="DM185" s="72"/>
      <c r="DN185" s="72"/>
      <c r="DO185" s="72"/>
      <c r="DP185" s="72"/>
      <c r="DQ185" s="72"/>
      <c r="DR185" s="72"/>
      <c r="DS185" s="72"/>
      <c r="DT185" s="72"/>
      <c r="DU185" s="72"/>
      <c r="DV185" s="72"/>
      <c r="DW185" s="72"/>
      <c r="DX185" s="72"/>
      <c r="DY185" s="72"/>
      <c r="DZ185" s="72"/>
      <c r="EA185" s="72"/>
      <c r="EB185" s="72"/>
      <c r="EC185" s="72"/>
      <c r="ED185" s="72"/>
      <c r="EE185" s="72"/>
      <c r="EF185" s="72"/>
      <c r="EG185" s="72"/>
      <c r="EH185" s="72"/>
      <c r="EI185" s="72"/>
      <c r="EJ185" s="72"/>
      <c r="EK185" s="72"/>
      <c r="EL185" s="72"/>
      <c r="EM185" s="72"/>
      <c r="EN185" s="72"/>
      <c r="EO185" s="72"/>
      <c r="EP185" s="72"/>
      <c r="EQ185" s="72"/>
      <c r="ER185" s="72"/>
      <c r="ES185" s="72"/>
      <c r="ET185" s="72"/>
      <c r="EU185" s="72"/>
      <c r="EV185" s="72"/>
      <c r="EW185" s="72"/>
      <c r="EX185" s="72"/>
      <c r="EY185" s="72"/>
      <c r="EZ185" s="72"/>
      <c r="FA185" s="72"/>
      <c r="FB185" s="72"/>
      <c r="FC185" s="72"/>
      <c r="FD185" s="72"/>
      <c r="FE185" s="72"/>
      <c r="FF185" s="72"/>
      <c r="FG185" s="72"/>
      <c r="FH185" s="72"/>
      <c r="FI185" s="72"/>
      <c r="FJ185" s="72"/>
      <c r="FK185" s="72"/>
      <c r="FL185" s="72"/>
      <c r="FM185" s="72"/>
      <c r="FN185" s="72"/>
      <c r="FO185" s="72"/>
      <c r="FP185" s="72"/>
      <c r="FQ185" s="72"/>
      <c r="FR185" s="72"/>
      <c r="FS185" s="72"/>
      <c r="FT185" s="72"/>
      <c r="FU185" s="72"/>
      <c r="FV185" s="72"/>
      <c r="FW185" s="72"/>
      <c r="FX185" s="72"/>
      <c r="FY185" s="72"/>
      <c r="FZ185" s="72"/>
      <c r="GA185" s="72"/>
      <c r="GB185" s="72"/>
      <c r="GC185" s="72"/>
      <c r="GD185" s="72"/>
      <c r="GE185" s="72"/>
      <c r="GF185" s="72"/>
      <c r="GG185" s="72"/>
      <c r="GH185" s="72"/>
      <c r="GI185" s="72"/>
      <c r="GJ185" s="72"/>
      <c r="GK185" s="72"/>
      <c r="GL185" s="72"/>
      <c r="GM185" s="72"/>
      <c r="GN185" s="72"/>
      <c r="GO185" s="72"/>
      <c r="GP185" s="72"/>
      <c r="GQ185" s="72"/>
      <c r="GR185" s="72"/>
      <c r="GS185" s="72"/>
      <c r="GT185" s="72"/>
      <c r="GU185" s="72"/>
      <c r="GV185" s="72"/>
      <c r="GW185" s="72"/>
      <c r="GX185" s="72"/>
      <c r="GY185" s="72"/>
      <c r="GZ185" s="72"/>
      <c r="HA185" s="72"/>
      <c r="HB185" s="72"/>
      <c r="HC185" s="72"/>
      <c r="HD185" s="72"/>
      <c r="HE185" s="72"/>
      <c r="HF185" s="72"/>
    </row>
    <row r="186" spans="1:214" ht="108" customHeight="1">
      <c r="A186" s="74">
        <v>185</v>
      </c>
      <c r="B186" s="74" t="s">
        <v>1380</v>
      </c>
      <c r="C186" s="74" t="s">
        <v>1305</v>
      </c>
      <c r="D186" s="75" t="s">
        <v>1171</v>
      </c>
      <c r="E186" s="74" t="s">
        <v>1227</v>
      </c>
      <c r="F186" s="74" t="s">
        <v>1381</v>
      </c>
      <c r="H186" s="74">
        <v>44</v>
      </c>
      <c r="I186" s="76">
        <v>8.266</v>
      </c>
      <c r="J186" s="74" t="s">
        <v>1174</v>
      </c>
      <c r="K186" s="74" t="s">
        <v>1175</v>
      </c>
      <c r="L186" s="74" t="s">
        <v>1171</v>
      </c>
      <c r="M186" s="72"/>
      <c r="N186" s="72">
        <f t="shared" si="2"/>
        <v>0</v>
      </c>
      <c r="O186" s="72"/>
      <c r="P186" s="72"/>
      <c r="Q186" s="72"/>
      <c r="R186" s="72"/>
      <c r="S186" s="72"/>
      <c r="T186" s="72"/>
      <c r="U186" s="72"/>
      <c r="V186" s="72"/>
      <c r="W186" s="72"/>
      <c r="X186" s="72"/>
      <c r="Y186" s="72"/>
      <c r="Z186" s="72"/>
      <c r="AA186" s="72"/>
      <c r="AB186" s="72"/>
      <c r="AC186" s="72"/>
      <c r="AD186" s="72"/>
      <c r="AE186" s="72"/>
      <c r="AF186" s="72"/>
      <c r="AG186" s="72"/>
      <c r="AH186" s="72"/>
      <c r="AI186" s="72"/>
      <c r="AJ186" s="72"/>
      <c r="AK186" s="72"/>
      <c r="AL186" s="72"/>
      <c r="AM186" s="72"/>
      <c r="AN186" s="72"/>
      <c r="AO186" s="72"/>
      <c r="AP186" s="72"/>
      <c r="AQ186" s="72"/>
      <c r="AR186" s="72"/>
      <c r="AS186" s="72"/>
      <c r="AT186" s="72"/>
      <c r="AU186" s="72"/>
      <c r="AV186" s="72"/>
      <c r="AW186" s="72"/>
      <c r="AX186" s="72"/>
      <c r="AY186" s="72"/>
      <c r="AZ186" s="72"/>
      <c r="BA186" s="72"/>
      <c r="BB186" s="72"/>
      <c r="BC186" s="72"/>
      <c r="BD186" s="72"/>
      <c r="BE186" s="72"/>
      <c r="BF186" s="72"/>
      <c r="BG186" s="72"/>
      <c r="BH186" s="72"/>
      <c r="BI186" s="72"/>
      <c r="BJ186" s="72"/>
      <c r="BK186" s="72"/>
      <c r="BL186" s="72"/>
      <c r="BM186" s="72"/>
      <c r="BN186" s="72"/>
      <c r="BO186" s="72"/>
      <c r="BP186" s="72"/>
      <c r="BQ186" s="72"/>
      <c r="BR186" s="72"/>
      <c r="BS186" s="72"/>
      <c r="BT186" s="72"/>
      <c r="BU186" s="72"/>
      <c r="BV186" s="72"/>
      <c r="BW186" s="72"/>
      <c r="BX186" s="72"/>
      <c r="BY186" s="72"/>
      <c r="BZ186" s="72"/>
      <c r="CA186" s="72"/>
      <c r="CB186" s="72"/>
      <c r="CC186" s="72"/>
      <c r="CD186" s="72"/>
      <c r="CE186" s="72"/>
      <c r="CF186" s="72"/>
      <c r="CG186" s="72"/>
      <c r="CH186" s="72"/>
      <c r="CI186" s="72"/>
      <c r="CJ186" s="72"/>
      <c r="CK186" s="72"/>
      <c r="CL186" s="72"/>
      <c r="CM186" s="72"/>
      <c r="CN186" s="72"/>
      <c r="CO186" s="72"/>
      <c r="CP186" s="72"/>
      <c r="CQ186" s="72"/>
      <c r="CR186" s="72"/>
      <c r="CS186" s="72"/>
      <c r="CT186" s="72"/>
      <c r="CU186" s="72"/>
      <c r="CV186" s="72"/>
      <c r="CW186" s="72"/>
      <c r="CX186" s="72"/>
      <c r="CY186" s="72"/>
      <c r="CZ186" s="72"/>
      <c r="DA186" s="72"/>
      <c r="DB186" s="72"/>
      <c r="DC186" s="72"/>
      <c r="DD186" s="72"/>
      <c r="DE186" s="72"/>
      <c r="DF186" s="72"/>
      <c r="DG186" s="72"/>
      <c r="DH186" s="72"/>
      <c r="DI186" s="72"/>
      <c r="DJ186" s="72"/>
      <c r="DK186" s="72"/>
      <c r="DL186" s="72"/>
      <c r="DM186" s="72"/>
      <c r="DN186" s="72"/>
      <c r="DO186" s="72"/>
      <c r="DP186" s="72"/>
      <c r="DQ186" s="72"/>
      <c r="DR186" s="72"/>
      <c r="DS186" s="72"/>
      <c r="DT186" s="72"/>
      <c r="DU186" s="72"/>
      <c r="DV186" s="72"/>
      <c r="DW186" s="72"/>
      <c r="DX186" s="72"/>
      <c r="DY186" s="72"/>
      <c r="DZ186" s="72"/>
      <c r="EA186" s="72"/>
      <c r="EB186" s="72"/>
      <c r="EC186" s="72"/>
      <c r="ED186" s="72"/>
      <c r="EE186" s="72"/>
      <c r="EF186" s="72"/>
      <c r="EG186" s="72"/>
      <c r="EH186" s="72"/>
      <c r="EI186" s="72"/>
      <c r="EJ186" s="72"/>
      <c r="EK186" s="72"/>
      <c r="EL186" s="72"/>
      <c r="EM186" s="72"/>
      <c r="EN186" s="72"/>
      <c r="EO186" s="72"/>
      <c r="EP186" s="72"/>
      <c r="EQ186" s="72"/>
      <c r="ER186" s="72"/>
      <c r="ES186" s="72"/>
      <c r="ET186" s="72"/>
      <c r="EU186" s="72"/>
      <c r="EV186" s="72"/>
      <c r="EW186" s="72"/>
      <c r="EX186" s="72"/>
      <c r="EY186" s="72"/>
      <c r="EZ186" s="72"/>
      <c r="FA186" s="72"/>
      <c r="FB186" s="72"/>
      <c r="FC186" s="72"/>
      <c r="FD186" s="72"/>
      <c r="FE186" s="72"/>
      <c r="FF186" s="72"/>
      <c r="FG186" s="72"/>
      <c r="FH186" s="72"/>
      <c r="FI186" s="72"/>
      <c r="FJ186" s="72"/>
      <c r="FK186" s="72"/>
      <c r="FL186" s="72"/>
      <c r="FM186" s="72"/>
      <c r="FN186" s="72"/>
      <c r="FO186" s="72"/>
      <c r="FP186" s="72"/>
      <c r="FQ186" s="72"/>
      <c r="FR186" s="72"/>
      <c r="FS186" s="72"/>
      <c r="FT186" s="72"/>
      <c r="FU186" s="72"/>
      <c r="FV186" s="72"/>
      <c r="FW186" s="72"/>
      <c r="FX186" s="72"/>
      <c r="FY186" s="72"/>
      <c r="FZ186" s="72"/>
      <c r="GA186" s="72"/>
      <c r="GB186" s="72"/>
      <c r="GC186" s="72"/>
      <c r="GD186" s="72"/>
      <c r="GE186" s="72"/>
      <c r="GF186" s="72"/>
      <c r="GG186" s="72"/>
      <c r="GH186" s="72"/>
      <c r="GI186" s="72"/>
      <c r="GJ186" s="72"/>
      <c r="GK186" s="72"/>
      <c r="GL186" s="72"/>
      <c r="GM186" s="72"/>
      <c r="GN186" s="72"/>
      <c r="GO186" s="72"/>
      <c r="GP186" s="72"/>
      <c r="GQ186" s="72"/>
      <c r="GR186" s="72"/>
      <c r="GS186" s="72"/>
      <c r="GT186" s="72"/>
      <c r="GU186" s="72"/>
      <c r="GV186" s="72"/>
      <c r="GW186" s="72"/>
      <c r="GX186" s="72"/>
      <c r="GY186" s="72"/>
      <c r="GZ186" s="72"/>
      <c r="HA186" s="72"/>
      <c r="HB186" s="72"/>
      <c r="HC186" s="72"/>
      <c r="HD186" s="72"/>
      <c r="HE186" s="72"/>
      <c r="HF186" s="72"/>
    </row>
    <row r="187" spans="1:214" ht="96.75" customHeight="1">
      <c r="A187" s="74">
        <v>186</v>
      </c>
      <c r="B187" s="74" t="s">
        <v>1380</v>
      </c>
      <c r="C187" s="74" t="s">
        <v>1305</v>
      </c>
      <c r="D187" s="75" t="s">
        <v>1171</v>
      </c>
      <c r="E187" s="74" t="s">
        <v>1308</v>
      </c>
      <c r="F187" s="74" t="s">
        <v>1381</v>
      </c>
      <c r="H187" s="74">
        <v>185</v>
      </c>
      <c r="I187" s="76">
        <v>8.266</v>
      </c>
      <c r="J187" s="74" t="s">
        <v>1174</v>
      </c>
      <c r="K187" s="74" t="s">
        <v>1175</v>
      </c>
      <c r="L187" s="74" t="s">
        <v>1171</v>
      </c>
      <c r="M187" s="72"/>
      <c r="N187" s="72">
        <f t="shared" si="2"/>
        <v>0</v>
      </c>
      <c r="O187" s="72"/>
      <c r="P187" s="72"/>
      <c r="Q187" s="72"/>
      <c r="R187" s="72"/>
      <c r="S187" s="72"/>
      <c r="T187" s="72"/>
      <c r="U187" s="72"/>
      <c r="V187" s="72"/>
      <c r="W187" s="72"/>
      <c r="X187" s="72"/>
      <c r="Y187" s="72"/>
      <c r="Z187" s="72"/>
      <c r="AA187" s="72"/>
      <c r="AB187" s="72"/>
      <c r="AC187" s="72"/>
      <c r="AD187" s="72"/>
      <c r="AE187" s="72"/>
      <c r="AF187" s="72"/>
      <c r="AG187" s="72"/>
      <c r="AH187" s="72"/>
      <c r="AI187" s="72"/>
      <c r="AJ187" s="72"/>
      <c r="AK187" s="72"/>
      <c r="AL187" s="72"/>
      <c r="AM187" s="72"/>
      <c r="AN187" s="72"/>
      <c r="AO187" s="72"/>
      <c r="AP187" s="72"/>
      <c r="AQ187" s="72"/>
      <c r="AR187" s="72"/>
      <c r="AS187" s="72"/>
      <c r="AT187" s="72"/>
      <c r="AU187" s="72"/>
      <c r="AV187" s="72"/>
      <c r="AW187" s="72"/>
      <c r="AX187" s="72"/>
      <c r="AY187" s="72"/>
      <c r="AZ187" s="72"/>
      <c r="BA187" s="72"/>
      <c r="BB187" s="72"/>
      <c r="BC187" s="72"/>
      <c r="BD187" s="72"/>
      <c r="BE187" s="72"/>
      <c r="BF187" s="72"/>
      <c r="BG187" s="72"/>
      <c r="BH187" s="72"/>
      <c r="BI187" s="72"/>
      <c r="BJ187" s="72"/>
      <c r="BK187" s="72"/>
      <c r="BL187" s="72"/>
      <c r="BM187" s="72"/>
      <c r="BN187" s="72"/>
      <c r="BO187" s="72"/>
      <c r="BP187" s="72"/>
      <c r="BQ187" s="72"/>
      <c r="BR187" s="72"/>
      <c r="BS187" s="72"/>
      <c r="BT187" s="72"/>
      <c r="BU187" s="72"/>
      <c r="BV187" s="72"/>
      <c r="BW187" s="72"/>
      <c r="BX187" s="72"/>
      <c r="BY187" s="72"/>
      <c r="BZ187" s="72"/>
      <c r="CA187" s="72"/>
      <c r="CB187" s="72"/>
      <c r="CC187" s="72"/>
      <c r="CD187" s="72"/>
      <c r="CE187" s="72"/>
      <c r="CF187" s="72"/>
      <c r="CG187" s="72"/>
      <c r="CH187" s="72"/>
      <c r="CI187" s="72"/>
      <c r="CJ187" s="72"/>
      <c r="CK187" s="72"/>
      <c r="CL187" s="72"/>
      <c r="CM187" s="72"/>
      <c r="CN187" s="72"/>
      <c r="CO187" s="72"/>
      <c r="CP187" s="72"/>
      <c r="CQ187" s="72"/>
      <c r="CR187" s="72"/>
      <c r="CS187" s="72"/>
      <c r="CT187" s="72"/>
      <c r="CU187" s="72"/>
      <c r="CV187" s="72"/>
      <c r="CW187" s="72"/>
      <c r="CX187" s="72"/>
      <c r="CY187" s="72"/>
      <c r="CZ187" s="72"/>
      <c r="DA187" s="72"/>
      <c r="DB187" s="72"/>
      <c r="DC187" s="72"/>
      <c r="DD187" s="72"/>
      <c r="DE187" s="72"/>
      <c r="DF187" s="72"/>
      <c r="DG187" s="72"/>
      <c r="DH187" s="72"/>
      <c r="DI187" s="72"/>
      <c r="DJ187" s="72"/>
      <c r="DK187" s="72"/>
      <c r="DL187" s="72"/>
      <c r="DM187" s="72"/>
      <c r="DN187" s="72"/>
      <c r="DO187" s="72"/>
      <c r="DP187" s="72"/>
      <c r="DQ187" s="72"/>
      <c r="DR187" s="72"/>
      <c r="DS187" s="72"/>
      <c r="DT187" s="72"/>
      <c r="DU187" s="72"/>
      <c r="DV187" s="72"/>
      <c r="DW187" s="72"/>
      <c r="DX187" s="72"/>
      <c r="DY187" s="72"/>
      <c r="DZ187" s="72"/>
      <c r="EA187" s="72"/>
      <c r="EB187" s="72"/>
      <c r="EC187" s="72"/>
      <c r="ED187" s="72"/>
      <c r="EE187" s="72"/>
      <c r="EF187" s="72"/>
      <c r="EG187" s="72"/>
      <c r="EH187" s="72"/>
      <c r="EI187" s="72"/>
      <c r="EJ187" s="72"/>
      <c r="EK187" s="72"/>
      <c r="EL187" s="72"/>
      <c r="EM187" s="72"/>
      <c r="EN187" s="72"/>
      <c r="EO187" s="72"/>
      <c r="EP187" s="72"/>
      <c r="EQ187" s="72"/>
      <c r="ER187" s="72"/>
      <c r="ES187" s="72"/>
      <c r="ET187" s="72"/>
      <c r="EU187" s="72"/>
      <c r="EV187" s="72"/>
      <c r="EW187" s="72"/>
      <c r="EX187" s="72"/>
      <c r="EY187" s="72"/>
      <c r="EZ187" s="72"/>
      <c r="FA187" s="72"/>
      <c r="FB187" s="72"/>
      <c r="FC187" s="72"/>
      <c r="FD187" s="72"/>
      <c r="FE187" s="72"/>
      <c r="FF187" s="72"/>
      <c r="FG187" s="72"/>
      <c r="FH187" s="72"/>
      <c r="FI187" s="72"/>
      <c r="FJ187" s="72"/>
      <c r="FK187" s="72"/>
      <c r="FL187" s="72"/>
      <c r="FM187" s="72"/>
      <c r="FN187" s="72"/>
      <c r="FO187" s="72"/>
      <c r="FP187" s="72"/>
      <c r="FQ187" s="72"/>
      <c r="FR187" s="72"/>
      <c r="FS187" s="72"/>
      <c r="FT187" s="72"/>
      <c r="FU187" s="72"/>
      <c r="FV187" s="72"/>
      <c r="FW187" s="72"/>
      <c r="FX187" s="72"/>
      <c r="FY187" s="72"/>
      <c r="FZ187" s="72"/>
      <c r="GA187" s="72"/>
      <c r="GB187" s="72"/>
      <c r="GC187" s="72"/>
      <c r="GD187" s="72"/>
      <c r="GE187" s="72"/>
      <c r="GF187" s="72"/>
      <c r="GG187" s="72"/>
      <c r="GH187" s="72"/>
      <c r="GI187" s="72"/>
      <c r="GJ187" s="72"/>
      <c r="GK187" s="72"/>
      <c r="GL187" s="72"/>
      <c r="GM187" s="72"/>
      <c r="GN187" s="72"/>
      <c r="GO187" s="72"/>
      <c r="GP187" s="72"/>
      <c r="GQ187" s="72"/>
      <c r="GR187" s="72"/>
      <c r="GS187" s="72"/>
      <c r="GT187" s="72"/>
      <c r="GU187" s="72"/>
      <c r="GV187" s="72"/>
      <c r="GW187" s="72"/>
      <c r="GX187" s="72"/>
      <c r="GY187" s="72"/>
      <c r="GZ187" s="72"/>
      <c r="HA187" s="72"/>
      <c r="HB187" s="72"/>
      <c r="HC187" s="72"/>
      <c r="HD187" s="72"/>
      <c r="HE187" s="72"/>
      <c r="HF187" s="72"/>
    </row>
    <row r="188" spans="1:214" ht="96.75" customHeight="1">
      <c r="A188" s="74">
        <v>187</v>
      </c>
      <c r="B188" s="74" t="s">
        <v>1380</v>
      </c>
      <c r="C188" s="74" t="s">
        <v>1305</v>
      </c>
      <c r="D188" s="75" t="s">
        <v>1171</v>
      </c>
      <c r="E188" s="74" t="s">
        <v>1306</v>
      </c>
      <c r="F188" s="74" t="s">
        <v>1381</v>
      </c>
      <c r="H188" s="74">
        <v>67</v>
      </c>
      <c r="I188" s="76">
        <v>8.266</v>
      </c>
      <c r="J188" s="74" t="s">
        <v>1174</v>
      </c>
      <c r="K188" s="74" t="s">
        <v>1175</v>
      </c>
      <c r="L188" s="74" t="s">
        <v>1171</v>
      </c>
      <c r="M188" s="72"/>
      <c r="N188" s="72">
        <f t="shared" si="2"/>
        <v>0</v>
      </c>
      <c r="O188" s="72"/>
      <c r="P188" s="72"/>
      <c r="Q188" s="72"/>
      <c r="R188" s="72"/>
      <c r="S188" s="72"/>
      <c r="T188" s="72"/>
      <c r="U188" s="72"/>
      <c r="V188" s="72"/>
      <c r="W188" s="72"/>
      <c r="X188" s="72"/>
      <c r="Y188" s="72"/>
      <c r="Z188" s="72"/>
      <c r="AA188" s="72"/>
      <c r="AB188" s="72"/>
      <c r="AC188" s="72"/>
      <c r="AD188" s="72"/>
      <c r="AE188" s="72"/>
      <c r="AF188" s="72"/>
      <c r="AG188" s="72"/>
      <c r="AH188" s="72"/>
      <c r="AI188" s="72"/>
      <c r="AJ188" s="72"/>
      <c r="AK188" s="72"/>
      <c r="AL188" s="72"/>
      <c r="AM188" s="72"/>
      <c r="AN188" s="72"/>
      <c r="AO188" s="72"/>
      <c r="AP188" s="72"/>
      <c r="AQ188" s="72"/>
      <c r="AR188" s="72"/>
      <c r="AS188" s="72"/>
      <c r="AT188" s="72"/>
      <c r="AU188" s="72"/>
      <c r="AV188" s="72"/>
      <c r="AW188" s="72"/>
      <c r="AX188" s="72"/>
      <c r="AY188" s="72"/>
      <c r="AZ188" s="72"/>
      <c r="BA188" s="72"/>
      <c r="BB188" s="72"/>
      <c r="BC188" s="72"/>
      <c r="BD188" s="72"/>
      <c r="BE188" s="72"/>
      <c r="BF188" s="72"/>
      <c r="BG188" s="72"/>
      <c r="BH188" s="72"/>
      <c r="BI188" s="72"/>
      <c r="BJ188" s="72"/>
      <c r="BK188" s="72"/>
      <c r="BL188" s="72"/>
      <c r="BM188" s="72"/>
      <c r="BN188" s="72"/>
      <c r="BO188" s="72"/>
      <c r="BP188" s="72"/>
      <c r="BQ188" s="72"/>
      <c r="BR188" s="72"/>
      <c r="BS188" s="72"/>
      <c r="BT188" s="72"/>
      <c r="BU188" s="72"/>
      <c r="BV188" s="72"/>
      <c r="BW188" s="72"/>
      <c r="BX188" s="72"/>
      <c r="BY188" s="72"/>
      <c r="BZ188" s="72"/>
      <c r="CA188" s="72"/>
      <c r="CB188" s="72"/>
      <c r="CC188" s="72"/>
      <c r="CD188" s="72"/>
      <c r="CE188" s="72"/>
      <c r="CF188" s="72"/>
      <c r="CG188" s="72"/>
      <c r="CH188" s="72"/>
      <c r="CI188" s="72"/>
      <c r="CJ188" s="72"/>
      <c r="CK188" s="72"/>
      <c r="CL188" s="72"/>
      <c r="CM188" s="72"/>
      <c r="CN188" s="72"/>
      <c r="CO188" s="72"/>
      <c r="CP188" s="72"/>
      <c r="CQ188" s="72"/>
      <c r="CR188" s="72"/>
      <c r="CS188" s="72"/>
      <c r="CT188" s="72"/>
      <c r="CU188" s="72"/>
      <c r="CV188" s="72"/>
      <c r="CW188" s="72"/>
      <c r="CX188" s="72"/>
      <c r="CY188" s="72"/>
      <c r="CZ188" s="72"/>
      <c r="DA188" s="72"/>
      <c r="DB188" s="72"/>
      <c r="DC188" s="72"/>
      <c r="DD188" s="72"/>
      <c r="DE188" s="72"/>
      <c r="DF188" s="72"/>
      <c r="DG188" s="72"/>
      <c r="DH188" s="72"/>
      <c r="DI188" s="72"/>
      <c r="DJ188" s="72"/>
      <c r="DK188" s="72"/>
      <c r="DL188" s="72"/>
      <c r="DM188" s="72"/>
      <c r="DN188" s="72"/>
      <c r="DO188" s="72"/>
      <c r="DP188" s="72"/>
      <c r="DQ188" s="72"/>
      <c r="DR188" s="72"/>
      <c r="DS188" s="72"/>
      <c r="DT188" s="72"/>
      <c r="DU188" s="72"/>
      <c r="DV188" s="72"/>
      <c r="DW188" s="72"/>
      <c r="DX188" s="72"/>
      <c r="DY188" s="72"/>
      <c r="DZ188" s="72"/>
      <c r="EA188" s="72"/>
      <c r="EB188" s="72"/>
      <c r="EC188" s="72"/>
      <c r="ED188" s="72"/>
      <c r="EE188" s="72"/>
      <c r="EF188" s="72"/>
      <c r="EG188" s="72"/>
      <c r="EH188" s="72"/>
      <c r="EI188" s="72"/>
      <c r="EJ188" s="72"/>
      <c r="EK188" s="72"/>
      <c r="EL188" s="72"/>
      <c r="EM188" s="72"/>
      <c r="EN188" s="72"/>
      <c r="EO188" s="72"/>
      <c r="EP188" s="72"/>
      <c r="EQ188" s="72"/>
      <c r="ER188" s="72"/>
      <c r="ES188" s="72"/>
      <c r="ET188" s="72"/>
      <c r="EU188" s="72"/>
      <c r="EV188" s="72"/>
      <c r="EW188" s="72"/>
      <c r="EX188" s="72"/>
      <c r="EY188" s="72"/>
      <c r="EZ188" s="72"/>
      <c r="FA188" s="72"/>
      <c r="FB188" s="72"/>
      <c r="FC188" s="72"/>
      <c r="FD188" s="72"/>
      <c r="FE188" s="72"/>
      <c r="FF188" s="72"/>
      <c r="FG188" s="72"/>
      <c r="FH188" s="72"/>
      <c r="FI188" s="72"/>
      <c r="FJ188" s="72"/>
      <c r="FK188" s="72"/>
      <c r="FL188" s="72"/>
      <c r="FM188" s="72"/>
      <c r="FN188" s="72"/>
      <c r="FO188" s="72"/>
      <c r="FP188" s="72"/>
      <c r="FQ188" s="72"/>
      <c r="FR188" s="72"/>
      <c r="FS188" s="72"/>
      <c r="FT188" s="72"/>
      <c r="FU188" s="72"/>
      <c r="FV188" s="72"/>
      <c r="FW188" s="72"/>
      <c r="FX188" s="72"/>
      <c r="FY188" s="72"/>
      <c r="FZ188" s="72"/>
      <c r="GA188" s="72"/>
      <c r="GB188" s="72"/>
      <c r="GC188" s="72"/>
      <c r="GD188" s="72"/>
      <c r="GE188" s="72"/>
      <c r="GF188" s="72"/>
      <c r="GG188" s="72"/>
      <c r="GH188" s="72"/>
      <c r="GI188" s="72"/>
      <c r="GJ188" s="72"/>
      <c r="GK188" s="72"/>
      <c r="GL188" s="72"/>
      <c r="GM188" s="72"/>
      <c r="GN188" s="72"/>
      <c r="GO188" s="72"/>
      <c r="GP188" s="72"/>
      <c r="GQ188" s="72"/>
      <c r="GR188" s="72"/>
      <c r="GS188" s="72"/>
      <c r="GT188" s="72"/>
      <c r="GU188" s="72"/>
      <c r="GV188" s="72"/>
      <c r="GW188" s="72"/>
      <c r="GX188" s="72"/>
      <c r="GY188" s="72"/>
      <c r="GZ188" s="72"/>
      <c r="HA188" s="72"/>
      <c r="HB188" s="72"/>
      <c r="HC188" s="72"/>
      <c r="HD188" s="72"/>
      <c r="HE188" s="72"/>
      <c r="HF188" s="72"/>
    </row>
    <row r="189" spans="1:214" ht="96.75" customHeight="1">
      <c r="A189" s="74">
        <v>188</v>
      </c>
      <c r="B189" s="74" t="s">
        <v>1382</v>
      </c>
      <c r="C189" s="74" t="s">
        <v>1305</v>
      </c>
      <c r="D189" s="75" t="s">
        <v>1171</v>
      </c>
      <c r="E189" s="74" t="s">
        <v>1308</v>
      </c>
      <c r="F189" s="74" t="s">
        <v>1293</v>
      </c>
      <c r="H189" s="74">
        <v>117</v>
      </c>
      <c r="I189" s="76">
        <v>6.649</v>
      </c>
      <c r="J189" s="74" t="s">
        <v>1174</v>
      </c>
      <c r="K189" s="74" t="s">
        <v>1175</v>
      </c>
      <c r="L189" s="74" t="s">
        <v>1171</v>
      </c>
      <c r="M189" s="72"/>
      <c r="N189" s="72">
        <f t="shared" si="2"/>
        <v>0</v>
      </c>
      <c r="O189" s="72"/>
      <c r="P189" s="72"/>
      <c r="Q189" s="72"/>
      <c r="R189" s="72"/>
      <c r="S189" s="72"/>
      <c r="T189" s="72"/>
      <c r="U189" s="72"/>
      <c r="V189" s="72"/>
      <c r="W189" s="72"/>
      <c r="X189" s="72"/>
      <c r="Y189" s="72"/>
      <c r="Z189" s="72"/>
      <c r="AA189" s="72"/>
      <c r="AB189" s="72"/>
      <c r="AC189" s="72"/>
      <c r="AD189" s="72"/>
      <c r="AE189" s="72"/>
      <c r="AF189" s="72"/>
      <c r="AG189" s="72"/>
      <c r="AH189" s="72"/>
      <c r="AI189" s="72"/>
      <c r="AJ189" s="72"/>
      <c r="AK189" s="72"/>
      <c r="AL189" s="72"/>
      <c r="AM189" s="72"/>
      <c r="AN189" s="72"/>
      <c r="AO189" s="72"/>
      <c r="AP189" s="72"/>
      <c r="AQ189" s="72"/>
      <c r="AR189" s="72"/>
      <c r="AS189" s="72"/>
      <c r="AT189" s="72"/>
      <c r="AU189" s="72"/>
      <c r="AV189" s="72"/>
      <c r="AW189" s="72"/>
      <c r="AX189" s="72"/>
      <c r="AY189" s="72"/>
      <c r="AZ189" s="72"/>
      <c r="BA189" s="72"/>
      <c r="BB189" s="72"/>
      <c r="BC189" s="72"/>
      <c r="BD189" s="72"/>
      <c r="BE189" s="72"/>
      <c r="BF189" s="72"/>
      <c r="BG189" s="72"/>
      <c r="BH189" s="72"/>
      <c r="BI189" s="72"/>
      <c r="BJ189" s="72"/>
      <c r="BK189" s="72"/>
      <c r="BL189" s="72"/>
      <c r="BM189" s="72"/>
      <c r="BN189" s="72"/>
      <c r="BO189" s="72"/>
      <c r="BP189" s="72"/>
      <c r="BQ189" s="72"/>
      <c r="BR189" s="72"/>
      <c r="BS189" s="72"/>
      <c r="BT189" s="72"/>
      <c r="BU189" s="72"/>
      <c r="BV189" s="72"/>
      <c r="BW189" s="72"/>
      <c r="BX189" s="72"/>
      <c r="BY189" s="72"/>
      <c r="BZ189" s="72"/>
      <c r="CA189" s="72"/>
      <c r="CB189" s="72"/>
      <c r="CC189" s="72"/>
      <c r="CD189" s="72"/>
      <c r="CE189" s="72"/>
      <c r="CF189" s="72"/>
      <c r="CG189" s="72"/>
      <c r="CH189" s="72"/>
      <c r="CI189" s="72"/>
      <c r="CJ189" s="72"/>
      <c r="CK189" s="72"/>
      <c r="CL189" s="72"/>
      <c r="CM189" s="72"/>
      <c r="CN189" s="72"/>
      <c r="CO189" s="72"/>
      <c r="CP189" s="72"/>
      <c r="CQ189" s="72"/>
      <c r="CR189" s="72"/>
      <c r="CS189" s="72"/>
      <c r="CT189" s="72"/>
      <c r="CU189" s="72"/>
      <c r="CV189" s="72"/>
      <c r="CW189" s="72"/>
      <c r="CX189" s="72"/>
      <c r="CY189" s="72"/>
      <c r="CZ189" s="72"/>
      <c r="DA189" s="72"/>
      <c r="DB189" s="72"/>
      <c r="DC189" s="72"/>
      <c r="DD189" s="72"/>
      <c r="DE189" s="72"/>
      <c r="DF189" s="72"/>
      <c r="DG189" s="72"/>
      <c r="DH189" s="72"/>
      <c r="DI189" s="72"/>
      <c r="DJ189" s="72"/>
      <c r="DK189" s="72"/>
      <c r="DL189" s="72"/>
      <c r="DM189" s="72"/>
      <c r="DN189" s="72"/>
      <c r="DO189" s="72"/>
      <c r="DP189" s="72"/>
      <c r="DQ189" s="72"/>
      <c r="DR189" s="72"/>
      <c r="DS189" s="72"/>
      <c r="DT189" s="72"/>
      <c r="DU189" s="72"/>
      <c r="DV189" s="72"/>
      <c r="DW189" s="72"/>
      <c r="DX189" s="72"/>
      <c r="DY189" s="72"/>
      <c r="DZ189" s="72"/>
      <c r="EA189" s="72"/>
      <c r="EB189" s="72"/>
      <c r="EC189" s="72"/>
      <c r="ED189" s="72"/>
      <c r="EE189" s="72"/>
      <c r="EF189" s="72"/>
      <c r="EG189" s="72"/>
      <c r="EH189" s="72"/>
      <c r="EI189" s="72"/>
      <c r="EJ189" s="72"/>
      <c r="EK189" s="72"/>
      <c r="EL189" s="72"/>
      <c r="EM189" s="72"/>
      <c r="EN189" s="72"/>
      <c r="EO189" s="72"/>
      <c r="EP189" s="72"/>
      <c r="EQ189" s="72"/>
      <c r="ER189" s="72"/>
      <c r="ES189" s="72"/>
      <c r="ET189" s="72"/>
      <c r="EU189" s="72"/>
      <c r="EV189" s="72"/>
      <c r="EW189" s="72"/>
      <c r="EX189" s="72"/>
      <c r="EY189" s="72"/>
      <c r="EZ189" s="72"/>
      <c r="FA189" s="72"/>
      <c r="FB189" s="72"/>
      <c r="FC189" s="72"/>
      <c r="FD189" s="72"/>
      <c r="FE189" s="72"/>
      <c r="FF189" s="72"/>
      <c r="FG189" s="72"/>
      <c r="FH189" s="72"/>
      <c r="FI189" s="72"/>
      <c r="FJ189" s="72"/>
      <c r="FK189" s="72"/>
      <c r="FL189" s="72"/>
      <c r="FM189" s="72"/>
      <c r="FN189" s="72"/>
      <c r="FO189" s="72"/>
      <c r="FP189" s="72"/>
      <c r="FQ189" s="72"/>
      <c r="FR189" s="72"/>
      <c r="FS189" s="72"/>
      <c r="FT189" s="72"/>
      <c r="FU189" s="72"/>
      <c r="FV189" s="72"/>
      <c r="FW189" s="72"/>
      <c r="FX189" s="72"/>
      <c r="FY189" s="72"/>
      <c r="FZ189" s="72"/>
      <c r="GA189" s="72"/>
      <c r="GB189" s="72"/>
      <c r="GC189" s="72"/>
      <c r="GD189" s="72"/>
      <c r="GE189" s="72"/>
      <c r="GF189" s="72"/>
      <c r="GG189" s="72"/>
      <c r="GH189" s="72"/>
      <c r="GI189" s="72"/>
      <c r="GJ189" s="72"/>
      <c r="GK189" s="72"/>
      <c r="GL189" s="72"/>
      <c r="GM189" s="72"/>
      <c r="GN189" s="72"/>
      <c r="GO189" s="72"/>
      <c r="GP189" s="72"/>
      <c r="GQ189" s="72"/>
      <c r="GR189" s="72"/>
      <c r="GS189" s="72"/>
      <c r="GT189" s="72"/>
      <c r="GU189" s="72"/>
      <c r="GV189" s="72"/>
      <c r="GW189" s="72"/>
      <c r="GX189" s="72"/>
      <c r="GY189" s="72"/>
      <c r="GZ189" s="72"/>
      <c r="HA189" s="72"/>
      <c r="HB189" s="72"/>
      <c r="HC189" s="72"/>
      <c r="HD189" s="72"/>
      <c r="HE189" s="72"/>
      <c r="HF189" s="72"/>
    </row>
    <row r="190" spans="1:214" ht="96.75" customHeight="1">
      <c r="A190" s="74">
        <v>189</v>
      </c>
      <c r="B190" s="74" t="s">
        <v>1383</v>
      </c>
      <c r="C190" s="74" t="s">
        <v>1305</v>
      </c>
      <c r="D190" s="75" t="s">
        <v>1171</v>
      </c>
      <c r="E190" s="74" t="s">
        <v>1227</v>
      </c>
      <c r="F190" s="74" t="s">
        <v>1181</v>
      </c>
      <c r="H190" s="74">
        <v>6</v>
      </c>
      <c r="I190" s="76">
        <v>9.4430000000000014</v>
      </c>
      <c r="J190" s="74" t="s">
        <v>1174</v>
      </c>
      <c r="K190" s="74" t="s">
        <v>1175</v>
      </c>
      <c r="L190" s="74" t="s">
        <v>1171</v>
      </c>
      <c r="M190" s="72"/>
      <c r="N190" s="72">
        <f t="shared" si="2"/>
        <v>0</v>
      </c>
      <c r="O190" s="72"/>
      <c r="P190" s="72"/>
      <c r="Q190" s="72"/>
      <c r="R190" s="72"/>
      <c r="S190" s="72"/>
      <c r="T190" s="72"/>
      <c r="U190" s="72"/>
      <c r="V190" s="72"/>
      <c r="W190" s="72"/>
      <c r="X190" s="72"/>
      <c r="Y190" s="72"/>
      <c r="Z190" s="72"/>
      <c r="AA190" s="72"/>
      <c r="AB190" s="72"/>
      <c r="AC190" s="72"/>
      <c r="AD190" s="72"/>
      <c r="AE190" s="72"/>
      <c r="AF190" s="72"/>
      <c r="AG190" s="72"/>
      <c r="AH190" s="72"/>
      <c r="AI190" s="72"/>
      <c r="AJ190" s="72"/>
      <c r="AK190" s="72"/>
      <c r="AL190" s="72"/>
      <c r="AM190" s="72"/>
      <c r="AN190" s="72"/>
      <c r="AO190" s="72"/>
      <c r="AP190" s="72"/>
      <c r="AQ190" s="72"/>
      <c r="AR190" s="72"/>
      <c r="AS190" s="72"/>
      <c r="AT190" s="72"/>
      <c r="AU190" s="72"/>
      <c r="AV190" s="72"/>
      <c r="AW190" s="72"/>
      <c r="AX190" s="72"/>
      <c r="AY190" s="72"/>
      <c r="AZ190" s="72"/>
      <c r="BA190" s="72"/>
      <c r="BB190" s="72"/>
      <c r="BC190" s="72"/>
      <c r="BD190" s="72"/>
      <c r="BE190" s="72"/>
      <c r="BF190" s="72"/>
      <c r="BG190" s="72"/>
      <c r="BH190" s="72"/>
      <c r="BI190" s="72"/>
      <c r="BJ190" s="72"/>
      <c r="BK190" s="72"/>
      <c r="BL190" s="72"/>
      <c r="BM190" s="72"/>
      <c r="BN190" s="72"/>
      <c r="BO190" s="72"/>
      <c r="BP190" s="72"/>
      <c r="BQ190" s="72"/>
      <c r="BR190" s="72"/>
      <c r="BS190" s="72"/>
      <c r="BT190" s="72"/>
      <c r="BU190" s="72"/>
      <c r="BV190" s="72"/>
      <c r="BW190" s="72"/>
      <c r="BX190" s="72"/>
      <c r="BY190" s="72"/>
      <c r="BZ190" s="72"/>
      <c r="CA190" s="72"/>
      <c r="CB190" s="72"/>
      <c r="CC190" s="72"/>
      <c r="CD190" s="72"/>
      <c r="CE190" s="72"/>
      <c r="CF190" s="72"/>
      <c r="CG190" s="72"/>
      <c r="CH190" s="72"/>
      <c r="CI190" s="72"/>
      <c r="CJ190" s="72"/>
      <c r="CK190" s="72"/>
      <c r="CL190" s="72"/>
      <c r="CM190" s="72"/>
      <c r="CN190" s="72"/>
      <c r="CO190" s="72"/>
      <c r="CP190" s="72"/>
      <c r="CQ190" s="72"/>
      <c r="CR190" s="72"/>
      <c r="CS190" s="72"/>
      <c r="CT190" s="72"/>
      <c r="CU190" s="72"/>
      <c r="CV190" s="72"/>
      <c r="CW190" s="72"/>
      <c r="CX190" s="72"/>
      <c r="CY190" s="72"/>
      <c r="CZ190" s="72"/>
      <c r="DA190" s="72"/>
      <c r="DB190" s="72"/>
      <c r="DC190" s="72"/>
      <c r="DD190" s="72"/>
      <c r="DE190" s="72"/>
      <c r="DF190" s="72"/>
      <c r="DG190" s="72"/>
      <c r="DH190" s="72"/>
      <c r="DI190" s="72"/>
      <c r="DJ190" s="72"/>
      <c r="DK190" s="72"/>
      <c r="DL190" s="72"/>
      <c r="DM190" s="72"/>
      <c r="DN190" s="72"/>
      <c r="DO190" s="72"/>
      <c r="DP190" s="72"/>
      <c r="DQ190" s="72"/>
      <c r="DR190" s="72"/>
      <c r="DS190" s="72"/>
      <c r="DT190" s="72"/>
      <c r="DU190" s="72"/>
      <c r="DV190" s="72"/>
      <c r="DW190" s="72"/>
      <c r="DX190" s="72"/>
      <c r="DY190" s="72"/>
      <c r="DZ190" s="72"/>
      <c r="EA190" s="72"/>
      <c r="EB190" s="72"/>
      <c r="EC190" s="72"/>
      <c r="ED190" s="72"/>
      <c r="EE190" s="72"/>
      <c r="EF190" s="72"/>
      <c r="EG190" s="72"/>
      <c r="EH190" s="72"/>
      <c r="EI190" s="72"/>
      <c r="EJ190" s="72"/>
      <c r="EK190" s="72"/>
      <c r="EL190" s="72"/>
      <c r="EM190" s="72"/>
      <c r="EN190" s="72"/>
      <c r="EO190" s="72"/>
      <c r="EP190" s="72"/>
      <c r="EQ190" s="72"/>
      <c r="ER190" s="72"/>
      <c r="ES190" s="72"/>
      <c r="ET190" s="72"/>
      <c r="EU190" s="72"/>
      <c r="EV190" s="72"/>
      <c r="EW190" s="72"/>
      <c r="EX190" s="72"/>
      <c r="EY190" s="72"/>
      <c r="EZ190" s="72"/>
      <c r="FA190" s="72"/>
      <c r="FB190" s="72"/>
      <c r="FC190" s="72"/>
      <c r="FD190" s="72"/>
      <c r="FE190" s="72"/>
      <c r="FF190" s="72"/>
      <c r="FG190" s="72"/>
      <c r="FH190" s="72"/>
      <c r="FI190" s="72"/>
      <c r="FJ190" s="72"/>
      <c r="FK190" s="72"/>
      <c r="FL190" s="72"/>
      <c r="FM190" s="72"/>
      <c r="FN190" s="72"/>
      <c r="FO190" s="72"/>
      <c r="FP190" s="72"/>
      <c r="FQ190" s="72"/>
      <c r="FR190" s="72"/>
      <c r="FS190" s="72"/>
      <c r="FT190" s="72"/>
      <c r="FU190" s="72"/>
      <c r="FV190" s="72"/>
      <c r="FW190" s="72"/>
      <c r="FX190" s="72"/>
      <c r="FY190" s="72"/>
      <c r="FZ190" s="72"/>
      <c r="GA190" s="72"/>
      <c r="GB190" s="72"/>
      <c r="GC190" s="72"/>
      <c r="GD190" s="72"/>
      <c r="GE190" s="72"/>
      <c r="GF190" s="72"/>
      <c r="GG190" s="72"/>
      <c r="GH190" s="72"/>
      <c r="GI190" s="72"/>
      <c r="GJ190" s="72"/>
      <c r="GK190" s="72"/>
      <c r="GL190" s="72"/>
      <c r="GM190" s="72"/>
      <c r="GN190" s="72"/>
      <c r="GO190" s="72"/>
      <c r="GP190" s="72"/>
      <c r="GQ190" s="72"/>
      <c r="GR190" s="72"/>
      <c r="GS190" s="72"/>
      <c r="GT190" s="72"/>
      <c r="GU190" s="72"/>
      <c r="GV190" s="72"/>
      <c r="GW190" s="72"/>
      <c r="GX190" s="72"/>
      <c r="GY190" s="72"/>
      <c r="GZ190" s="72"/>
      <c r="HA190" s="72"/>
      <c r="HB190" s="72"/>
      <c r="HC190" s="72"/>
      <c r="HD190" s="72"/>
      <c r="HE190" s="72"/>
      <c r="HF190" s="72"/>
    </row>
    <row r="191" spans="1:214" ht="96.75" customHeight="1">
      <c r="A191" s="74">
        <v>190</v>
      </c>
      <c r="B191" s="74" t="s">
        <v>1384</v>
      </c>
      <c r="C191" s="74" t="s">
        <v>1305</v>
      </c>
      <c r="D191" s="75" t="s">
        <v>1171</v>
      </c>
      <c r="E191" s="74" t="s">
        <v>1308</v>
      </c>
      <c r="F191" s="74" t="s">
        <v>1311</v>
      </c>
      <c r="H191" s="74">
        <v>226</v>
      </c>
      <c r="I191" s="76">
        <v>7.2320000000000002</v>
      </c>
      <c r="J191" s="74" t="s">
        <v>1174</v>
      </c>
      <c r="K191" s="74" t="s">
        <v>1175</v>
      </c>
      <c r="L191" s="74" t="s">
        <v>1171</v>
      </c>
      <c r="M191" s="72"/>
      <c r="N191" s="72">
        <f t="shared" si="2"/>
        <v>0</v>
      </c>
      <c r="O191" s="72"/>
      <c r="P191" s="72"/>
      <c r="Q191" s="72"/>
      <c r="R191" s="72"/>
      <c r="S191" s="72"/>
      <c r="T191" s="72"/>
      <c r="U191" s="72"/>
      <c r="V191" s="72"/>
      <c r="W191" s="72"/>
      <c r="X191" s="72"/>
      <c r="Y191" s="72"/>
      <c r="Z191" s="72"/>
      <c r="AA191" s="72"/>
      <c r="AB191" s="72"/>
      <c r="AC191" s="72"/>
      <c r="AD191" s="72"/>
      <c r="AE191" s="72"/>
      <c r="AF191" s="72"/>
      <c r="AG191" s="72"/>
      <c r="AH191" s="72"/>
      <c r="AI191" s="72"/>
      <c r="AJ191" s="72"/>
      <c r="AK191" s="72"/>
      <c r="AL191" s="72"/>
      <c r="AM191" s="72"/>
      <c r="AN191" s="72"/>
      <c r="AO191" s="72"/>
      <c r="AP191" s="72"/>
      <c r="AQ191" s="72"/>
      <c r="AR191" s="72"/>
      <c r="AS191" s="72"/>
      <c r="AT191" s="72"/>
      <c r="AU191" s="72"/>
      <c r="AV191" s="72"/>
      <c r="AW191" s="72"/>
      <c r="AX191" s="72"/>
      <c r="AY191" s="72"/>
      <c r="AZ191" s="72"/>
      <c r="BA191" s="72"/>
      <c r="BB191" s="72"/>
      <c r="BC191" s="72"/>
      <c r="BD191" s="72"/>
      <c r="BE191" s="72"/>
      <c r="BF191" s="72"/>
      <c r="BG191" s="72"/>
      <c r="BH191" s="72"/>
      <c r="BI191" s="72"/>
      <c r="BJ191" s="72"/>
      <c r="BK191" s="72"/>
      <c r="BL191" s="72"/>
      <c r="BM191" s="72"/>
      <c r="BN191" s="72"/>
      <c r="BO191" s="72"/>
      <c r="BP191" s="72"/>
      <c r="BQ191" s="72"/>
      <c r="BR191" s="72"/>
      <c r="BS191" s="72"/>
      <c r="BT191" s="72"/>
      <c r="BU191" s="72"/>
      <c r="BV191" s="72"/>
      <c r="BW191" s="72"/>
      <c r="BX191" s="72"/>
      <c r="BY191" s="72"/>
      <c r="BZ191" s="72"/>
      <c r="CA191" s="72"/>
      <c r="CB191" s="72"/>
      <c r="CC191" s="72"/>
      <c r="CD191" s="72"/>
      <c r="CE191" s="72"/>
      <c r="CF191" s="72"/>
      <c r="CG191" s="72"/>
      <c r="CH191" s="72"/>
      <c r="CI191" s="72"/>
      <c r="CJ191" s="72"/>
      <c r="CK191" s="72"/>
      <c r="CL191" s="72"/>
      <c r="CM191" s="72"/>
      <c r="CN191" s="72"/>
      <c r="CO191" s="72"/>
      <c r="CP191" s="72"/>
      <c r="CQ191" s="72"/>
      <c r="CR191" s="72"/>
      <c r="CS191" s="72"/>
      <c r="CT191" s="72"/>
      <c r="CU191" s="72"/>
      <c r="CV191" s="72"/>
      <c r="CW191" s="72"/>
      <c r="CX191" s="72"/>
      <c r="CY191" s="72"/>
      <c r="CZ191" s="72"/>
      <c r="DA191" s="72"/>
      <c r="DB191" s="72"/>
      <c r="DC191" s="72"/>
      <c r="DD191" s="72"/>
      <c r="DE191" s="72"/>
      <c r="DF191" s="72"/>
      <c r="DG191" s="72"/>
      <c r="DH191" s="72"/>
      <c r="DI191" s="72"/>
      <c r="DJ191" s="72"/>
      <c r="DK191" s="72"/>
      <c r="DL191" s="72"/>
      <c r="DM191" s="72"/>
      <c r="DN191" s="72"/>
      <c r="DO191" s="72"/>
      <c r="DP191" s="72"/>
      <c r="DQ191" s="72"/>
      <c r="DR191" s="72"/>
      <c r="DS191" s="72"/>
      <c r="DT191" s="72"/>
      <c r="DU191" s="72"/>
      <c r="DV191" s="72"/>
      <c r="DW191" s="72"/>
      <c r="DX191" s="72"/>
      <c r="DY191" s="72"/>
      <c r="DZ191" s="72"/>
      <c r="EA191" s="72"/>
      <c r="EB191" s="72"/>
      <c r="EC191" s="72"/>
      <c r="ED191" s="72"/>
      <c r="EE191" s="72"/>
      <c r="EF191" s="72"/>
      <c r="EG191" s="72"/>
      <c r="EH191" s="72"/>
      <c r="EI191" s="72"/>
      <c r="EJ191" s="72"/>
      <c r="EK191" s="72"/>
      <c r="EL191" s="72"/>
      <c r="EM191" s="72"/>
      <c r="EN191" s="72"/>
      <c r="EO191" s="72"/>
      <c r="EP191" s="72"/>
      <c r="EQ191" s="72"/>
      <c r="ER191" s="72"/>
      <c r="ES191" s="72"/>
      <c r="ET191" s="72"/>
      <c r="EU191" s="72"/>
      <c r="EV191" s="72"/>
      <c r="EW191" s="72"/>
      <c r="EX191" s="72"/>
      <c r="EY191" s="72"/>
      <c r="EZ191" s="72"/>
      <c r="FA191" s="72"/>
      <c r="FB191" s="72"/>
      <c r="FC191" s="72"/>
      <c r="FD191" s="72"/>
      <c r="FE191" s="72"/>
      <c r="FF191" s="72"/>
      <c r="FG191" s="72"/>
      <c r="FH191" s="72"/>
      <c r="FI191" s="72"/>
      <c r="FJ191" s="72"/>
      <c r="FK191" s="72"/>
      <c r="FL191" s="72"/>
      <c r="FM191" s="72"/>
      <c r="FN191" s="72"/>
      <c r="FO191" s="72"/>
      <c r="FP191" s="72"/>
      <c r="FQ191" s="72"/>
      <c r="FR191" s="72"/>
      <c r="FS191" s="72"/>
      <c r="FT191" s="72"/>
      <c r="FU191" s="72"/>
      <c r="FV191" s="72"/>
      <c r="FW191" s="72"/>
      <c r="FX191" s="72"/>
      <c r="FY191" s="72"/>
      <c r="FZ191" s="72"/>
      <c r="GA191" s="72"/>
      <c r="GB191" s="72"/>
      <c r="GC191" s="72"/>
      <c r="GD191" s="72"/>
      <c r="GE191" s="72"/>
      <c r="GF191" s="72"/>
      <c r="GG191" s="72"/>
      <c r="GH191" s="72"/>
      <c r="GI191" s="72"/>
      <c r="GJ191" s="72"/>
      <c r="GK191" s="72"/>
      <c r="GL191" s="72"/>
      <c r="GM191" s="72"/>
      <c r="GN191" s="72"/>
      <c r="GO191" s="72"/>
      <c r="GP191" s="72"/>
      <c r="GQ191" s="72"/>
      <c r="GR191" s="72"/>
      <c r="GS191" s="72"/>
      <c r="GT191" s="72"/>
      <c r="GU191" s="72"/>
      <c r="GV191" s="72"/>
      <c r="GW191" s="72"/>
      <c r="GX191" s="72"/>
      <c r="GY191" s="72"/>
      <c r="GZ191" s="72"/>
      <c r="HA191" s="72"/>
      <c r="HB191" s="72"/>
      <c r="HC191" s="72"/>
      <c r="HD191" s="72"/>
      <c r="HE191" s="72"/>
      <c r="HF191" s="72"/>
    </row>
    <row r="192" spans="1:214" ht="96.75" customHeight="1">
      <c r="A192" s="74">
        <v>191</v>
      </c>
      <c r="B192" s="74" t="s">
        <v>1384</v>
      </c>
      <c r="C192" s="74" t="s">
        <v>1305</v>
      </c>
      <c r="D192" s="75" t="s">
        <v>1171</v>
      </c>
      <c r="E192" s="74" t="s">
        <v>1306</v>
      </c>
      <c r="F192" s="74" t="s">
        <v>1311</v>
      </c>
      <c r="H192" s="74">
        <v>84</v>
      </c>
      <c r="I192" s="76">
        <v>7.2320000000000002</v>
      </c>
      <c r="J192" s="74" t="s">
        <v>1174</v>
      </c>
      <c r="K192" s="74" t="s">
        <v>1175</v>
      </c>
      <c r="L192" s="74" t="s">
        <v>1171</v>
      </c>
      <c r="M192" s="72"/>
      <c r="N192" s="72">
        <f t="shared" si="2"/>
        <v>0</v>
      </c>
      <c r="O192" s="72"/>
      <c r="P192" s="72"/>
      <c r="Q192" s="72"/>
      <c r="R192" s="72"/>
      <c r="S192" s="72"/>
      <c r="T192" s="72"/>
      <c r="U192" s="72"/>
      <c r="V192" s="72"/>
      <c r="W192" s="72"/>
      <c r="X192" s="72"/>
      <c r="Y192" s="72"/>
      <c r="Z192" s="72"/>
      <c r="AA192" s="72"/>
      <c r="AB192" s="72"/>
      <c r="AC192" s="72"/>
      <c r="AD192" s="72"/>
      <c r="AE192" s="72"/>
      <c r="AF192" s="72"/>
      <c r="AG192" s="72"/>
      <c r="AH192" s="72"/>
      <c r="AI192" s="72"/>
      <c r="AJ192" s="72"/>
      <c r="AK192" s="72"/>
      <c r="AL192" s="72"/>
      <c r="AM192" s="72"/>
      <c r="AN192" s="72"/>
      <c r="AO192" s="72"/>
      <c r="AP192" s="72"/>
      <c r="AQ192" s="72"/>
      <c r="AR192" s="72"/>
      <c r="AS192" s="72"/>
      <c r="AT192" s="72"/>
      <c r="AU192" s="72"/>
      <c r="AV192" s="72"/>
      <c r="AW192" s="72"/>
      <c r="AX192" s="72"/>
      <c r="AY192" s="72"/>
      <c r="AZ192" s="72"/>
      <c r="BA192" s="72"/>
      <c r="BB192" s="72"/>
      <c r="BC192" s="72"/>
      <c r="BD192" s="72"/>
      <c r="BE192" s="72"/>
      <c r="BF192" s="72"/>
      <c r="BG192" s="72"/>
      <c r="BH192" s="72"/>
      <c r="BI192" s="72"/>
      <c r="BJ192" s="72"/>
      <c r="BK192" s="72"/>
      <c r="BL192" s="72"/>
      <c r="BM192" s="72"/>
      <c r="BN192" s="72"/>
      <c r="BO192" s="72"/>
      <c r="BP192" s="72"/>
      <c r="BQ192" s="72"/>
      <c r="BR192" s="72"/>
      <c r="BS192" s="72"/>
      <c r="BT192" s="72"/>
      <c r="BU192" s="72"/>
      <c r="BV192" s="72"/>
      <c r="BW192" s="72"/>
      <c r="BX192" s="72"/>
      <c r="BY192" s="72"/>
      <c r="BZ192" s="72"/>
      <c r="CA192" s="72"/>
      <c r="CB192" s="72"/>
      <c r="CC192" s="72"/>
      <c r="CD192" s="72"/>
      <c r="CE192" s="72"/>
      <c r="CF192" s="72"/>
      <c r="CG192" s="72"/>
      <c r="CH192" s="72"/>
      <c r="CI192" s="72"/>
      <c r="CJ192" s="72"/>
      <c r="CK192" s="72"/>
      <c r="CL192" s="72"/>
      <c r="CM192" s="72"/>
      <c r="CN192" s="72"/>
      <c r="CO192" s="72"/>
      <c r="CP192" s="72"/>
      <c r="CQ192" s="72"/>
      <c r="CR192" s="72"/>
      <c r="CS192" s="72"/>
      <c r="CT192" s="72"/>
      <c r="CU192" s="72"/>
      <c r="CV192" s="72"/>
      <c r="CW192" s="72"/>
      <c r="CX192" s="72"/>
      <c r="CY192" s="72"/>
      <c r="CZ192" s="72"/>
      <c r="DA192" s="72"/>
      <c r="DB192" s="72"/>
      <c r="DC192" s="72"/>
      <c r="DD192" s="72"/>
      <c r="DE192" s="72"/>
      <c r="DF192" s="72"/>
      <c r="DG192" s="72"/>
      <c r="DH192" s="72"/>
      <c r="DI192" s="72"/>
      <c r="DJ192" s="72"/>
      <c r="DK192" s="72"/>
      <c r="DL192" s="72"/>
      <c r="DM192" s="72"/>
      <c r="DN192" s="72"/>
      <c r="DO192" s="72"/>
      <c r="DP192" s="72"/>
      <c r="DQ192" s="72"/>
      <c r="DR192" s="72"/>
      <c r="DS192" s="72"/>
      <c r="DT192" s="72"/>
      <c r="DU192" s="72"/>
      <c r="DV192" s="72"/>
      <c r="DW192" s="72"/>
      <c r="DX192" s="72"/>
      <c r="DY192" s="72"/>
      <c r="DZ192" s="72"/>
      <c r="EA192" s="72"/>
      <c r="EB192" s="72"/>
      <c r="EC192" s="72"/>
      <c r="ED192" s="72"/>
      <c r="EE192" s="72"/>
      <c r="EF192" s="72"/>
      <c r="EG192" s="72"/>
      <c r="EH192" s="72"/>
      <c r="EI192" s="72"/>
      <c r="EJ192" s="72"/>
      <c r="EK192" s="72"/>
      <c r="EL192" s="72"/>
      <c r="EM192" s="72"/>
      <c r="EN192" s="72"/>
      <c r="EO192" s="72"/>
      <c r="EP192" s="72"/>
      <c r="EQ192" s="72"/>
      <c r="ER192" s="72"/>
      <c r="ES192" s="72"/>
      <c r="ET192" s="72"/>
      <c r="EU192" s="72"/>
      <c r="EV192" s="72"/>
      <c r="EW192" s="72"/>
      <c r="EX192" s="72"/>
      <c r="EY192" s="72"/>
      <c r="EZ192" s="72"/>
      <c r="FA192" s="72"/>
      <c r="FB192" s="72"/>
      <c r="FC192" s="72"/>
      <c r="FD192" s="72"/>
      <c r="FE192" s="72"/>
      <c r="FF192" s="72"/>
      <c r="FG192" s="72"/>
      <c r="FH192" s="72"/>
      <c r="FI192" s="72"/>
      <c r="FJ192" s="72"/>
      <c r="FK192" s="72"/>
      <c r="FL192" s="72"/>
      <c r="FM192" s="72"/>
      <c r="FN192" s="72"/>
      <c r="FO192" s="72"/>
      <c r="FP192" s="72"/>
      <c r="FQ192" s="72"/>
      <c r="FR192" s="72"/>
      <c r="FS192" s="72"/>
      <c r="FT192" s="72"/>
      <c r="FU192" s="72"/>
      <c r="FV192" s="72"/>
      <c r="FW192" s="72"/>
      <c r="FX192" s="72"/>
      <c r="FY192" s="72"/>
      <c r="FZ192" s="72"/>
      <c r="GA192" s="72"/>
      <c r="GB192" s="72"/>
      <c r="GC192" s="72"/>
      <c r="GD192" s="72"/>
      <c r="GE192" s="72"/>
      <c r="GF192" s="72"/>
      <c r="GG192" s="72"/>
      <c r="GH192" s="72"/>
      <c r="GI192" s="72"/>
      <c r="GJ192" s="72"/>
      <c r="GK192" s="72"/>
      <c r="GL192" s="72"/>
      <c r="GM192" s="72"/>
      <c r="GN192" s="72"/>
      <c r="GO192" s="72"/>
      <c r="GP192" s="72"/>
      <c r="GQ192" s="72"/>
      <c r="GR192" s="72"/>
      <c r="GS192" s="72"/>
      <c r="GT192" s="72"/>
      <c r="GU192" s="72"/>
      <c r="GV192" s="72"/>
      <c r="GW192" s="72"/>
      <c r="GX192" s="72"/>
      <c r="GY192" s="72"/>
      <c r="GZ192" s="72"/>
      <c r="HA192" s="72"/>
      <c r="HB192" s="72"/>
      <c r="HC192" s="72"/>
      <c r="HD192" s="72"/>
      <c r="HE192" s="72"/>
      <c r="HF192" s="72"/>
    </row>
    <row r="193" spans="1:214" ht="96.75" customHeight="1">
      <c r="A193" s="74">
        <v>192</v>
      </c>
      <c r="B193" s="74" t="s">
        <v>1385</v>
      </c>
      <c r="C193" s="74" t="s">
        <v>1305</v>
      </c>
      <c r="D193" s="75" t="s">
        <v>1171</v>
      </c>
      <c r="E193" s="74" t="s">
        <v>1227</v>
      </c>
      <c r="F193" s="74" t="s">
        <v>1181</v>
      </c>
      <c r="H193" s="74">
        <v>95</v>
      </c>
      <c r="I193" s="76">
        <v>9.740000000000002</v>
      </c>
      <c r="J193" s="74" t="s">
        <v>1174</v>
      </c>
      <c r="K193" s="74" t="s">
        <v>1175</v>
      </c>
      <c r="L193" s="74" t="s">
        <v>1171</v>
      </c>
      <c r="M193" s="72"/>
      <c r="N193" s="72">
        <f t="shared" si="2"/>
        <v>0</v>
      </c>
      <c r="O193" s="72"/>
      <c r="P193" s="72"/>
      <c r="Q193" s="72"/>
      <c r="R193" s="72"/>
      <c r="S193" s="72"/>
      <c r="T193" s="72"/>
      <c r="U193" s="72"/>
      <c r="V193" s="72"/>
      <c r="W193" s="72"/>
      <c r="X193" s="72"/>
      <c r="Y193" s="72"/>
      <c r="Z193" s="72"/>
      <c r="AA193" s="72"/>
      <c r="AB193" s="72"/>
      <c r="AC193" s="72"/>
      <c r="AD193" s="72"/>
      <c r="AE193" s="72"/>
      <c r="AF193" s="72"/>
      <c r="AG193" s="72"/>
      <c r="AH193" s="72"/>
      <c r="AI193" s="72"/>
      <c r="AJ193" s="72"/>
      <c r="AK193" s="72"/>
      <c r="AL193" s="72"/>
      <c r="AM193" s="72"/>
      <c r="AN193" s="72"/>
      <c r="AO193" s="72"/>
      <c r="AP193" s="72"/>
      <c r="AQ193" s="72"/>
      <c r="AR193" s="72"/>
      <c r="AS193" s="72"/>
      <c r="AT193" s="72"/>
      <c r="AU193" s="72"/>
      <c r="AV193" s="72"/>
      <c r="AW193" s="72"/>
      <c r="AX193" s="72"/>
      <c r="AY193" s="72"/>
      <c r="AZ193" s="72"/>
      <c r="BA193" s="72"/>
      <c r="BB193" s="72"/>
      <c r="BC193" s="72"/>
      <c r="BD193" s="72"/>
      <c r="BE193" s="72"/>
      <c r="BF193" s="72"/>
      <c r="BG193" s="72"/>
      <c r="BH193" s="72"/>
      <c r="BI193" s="72"/>
      <c r="BJ193" s="72"/>
      <c r="BK193" s="72"/>
      <c r="BL193" s="72"/>
      <c r="BM193" s="72"/>
      <c r="BN193" s="72"/>
      <c r="BO193" s="72"/>
      <c r="BP193" s="72"/>
      <c r="BQ193" s="72"/>
      <c r="BR193" s="72"/>
      <c r="BS193" s="72"/>
      <c r="BT193" s="72"/>
      <c r="BU193" s="72"/>
      <c r="BV193" s="72"/>
      <c r="BW193" s="72"/>
      <c r="BX193" s="72"/>
      <c r="BY193" s="72"/>
      <c r="BZ193" s="72"/>
      <c r="CA193" s="72"/>
      <c r="CB193" s="72"/>
      <c r="CC193" s="72"/>
      <c r="CD193" s="72"/>
      <c r="CE193" s="72"/>
      <c r="CF193" s="72"/>
      <c r="CG193" s="72"/>
      <c r="CH193" s="72"/>
      <c r="CI193" s="72"/>
      <c r="CJ193" s="72"/>
      <c r="CK193" s="72"/>
      <c r="CL193" s="72"/>
      <c r="CM193" s="72"/>
      <c r="CN193" s="72"/>
      <c r="CO193" s="72"/>
      <c r="CP193" s="72"/>
      <c r="CQ193" s="72"/>
      <c r="CR193" s="72"/>
      <c r="CS193" s="72"/>
      <c r="CT193" s="72"/>
      <c r="CU193" s="72"/>
      <c r="CV193" s="72"/>
      <c r="CW193" s="72"/>
      <c r="CX193" s="72"/>
      <c r="CY193" s="72"/>
      <c r="CZ193" s="72"/>
      <c r="DA193" s="72"/>
      <c r="DB193" s="72"/>
      <c r="DC193" s="72"/>
      <c r="DD193" s="72"/>
      <c r="DE193" s="72"/>
      <c r="DF193" s="72"/>
      <c r="DG193" s="72"/>
      <c r="DH193" s="72"/>
      <c r="DI193" s="72"/>
      <c r="DJ193" s="72"/>
      <c r="DK193" s="72"/>
      <c r="DL193" s="72"/>
      <c r="DM193" s="72"/>
      <c r="DN193" s="72"/>
      <c r="DO193" s="72"/>
      <c r="DP193" s="72"/>
      <c r="DQ193" s="72"/>
      <c r="DR193" s="72"/>
      <c r="DS193" s="72"/>
      <c r="DT193" s="72"/>
      <c r="DU193" s="72"/>
      <c r="DV193" s="72"/>
      <c r="DW193" s="72"/>
      <c r="DX193" s="72"/>
      <c r="DY193" s="72"/>
      <c r="DZ193" s="72"/>
      <c r="EA193" s="72"/>
      <c r="EB193" s="72"/>
      <c r="EC193" s="72"/>
      <c r="ED193" s="72"/>
      <c r="EE193" s="72"/>
      <c r="EF193" s="72"/>
      <c r="EG193" s="72"/>
      <c r="EH193" s="72"/>
      <c r="EI193" s="72"/>
      <c r="EJ193" s="72"/>
      <c r="EK193" s="72"/>
      <c r="EL193" s="72"/>
      <c r="EM193" s="72"/>
      <c r="EN193" s="72"/>
      <c r="EO193" s="72"/>
      <c r="EP193" s="72"/>
      <c r="EQ193" s="72"/>
      <c r="ER193" s="72"/>
      <c r="ES193" s="72"/>
      <c r="ET193" s="72"/>
      <c r="EU193" s="72"/>
      <c r="EV193" s="72"/>
      <c r="EW193" s="72"/>
      <c r="EX193" s="72"/>
      <c r="EY193" s="72"/>
      <c r="EZ193" s="72"/>
      <c r="FA193" s="72"/>
      <c r="FB193" s="72"/>
      <c r="FC193" s="72"/>
      <c r="FD193" s="72"/>
      <c r="FE193" s="72"/>
      <c r="FF193" s="72"/>
      <c r="FG193" s="72"/>
      <c r="FH193" s="72"/>
      <c r="FI193" s="72"/>
      <c r="FJ193" s="72"/>
      <c r="FK193" s="72"/>
      <c r="FL193" s="72"/>
      <c r="FM193" s="72"/>
      <c r="FN193" s="72"/>
      <c r="FO193" s="72"/>
      <c r="FP193" s="72"/>
      <c r="FQ193" s="72"/>
      <c r="FR193" s="72"/>
      <c r="FS193" s="72"/>
      <c r="FT193" s="72"/>
      <c r="FU193" s="72"/>
      <c r="FV193" s="72"/>
      <c r="FW193" s="72"/>
      <c r="FX193" s="72"/>
      <c r="FY193" s="72"/>
      <c r="FZ193" s="72"/>
      <c r="GA193" s="72"/>
      <c r="GB193" s="72"/>
      <c r="GC193" s="72"/>
      <c r="GD193" s="72"/>
      <c r="GE193" s="72"/>
      <c r="GF193" s="72"/>
      <c r="GG193" s="72"/>
      <c r="GH193" s="72"/>
      <c r="GI193" s="72"/>
      <c r="GJ193" s="72"/>
      <c r="GK193" s="72"/>
      <c r="GL193" s="72"/>
      <c r="GM193" s="72"/>
      <c r="GN193" s="72"/>
      <c r="GO193" s="72"/>
      <c r="GP193" s="72"/>
      <c r="GQ193" s="72"/>
      <c r="GR193" s="72"/>
      <c r="GS193" s="72"/>
      <c r="GT193" s="72"/>
      <c r="GU193" s="72"/>
      <c r="GV193" s="72"/>
      <c r="GW193" s="72"/>
      <c r="GX193" s="72"/>
      <c r="GY193" s="72"/>
      <c r="GZ193" s="72"/>
      <c r="HA193" s="72"/>
      <c r="HB193" s="72"/>
      <c r="HC193" s="72"/>
      <c r="HD193" s="72"/>
      <c r="HE193" s="72"/>
      <c r="HF193" s="72"/>
    </row>
    <row r="194" spans="1:214" ht="96.75" customHeight="1">
      <c r="A194" s="74">
        <v>193</v>
      </c>
      <c r="B194" s="74" t="s">
        <v>1386</v>
      </c>
      <c r="C194" s="74" t="s">
        <v>1305</v>
      </c>
      <c r="D194" s="75" t="s">
        <v>1171</v>
      </c>
      <c r="E194" s="74" t="s">
        <v>1308</v>
      </c>
      <c r="F194" s="74" t="s">
        <v>1181</v>
      </c>
      <c r="H194" s="74">
        <v>269</v>
      </c>
      <c r="I194" s="76">
        <v>10.037000000000001</v>
      </c>
      <c r="J194" s="74" t="s">
        <v>1174</v>
      </c>
      <c r="K194" s="74" t="s">
        <v>1175</v>
      </c>
      <c r="L194" s="74" t="s">
        <v>1171</v>
      </c>
      <c r="M194" s="72"/>
      <c r="N194" s="72">
        <f t="shared" si="2"/>
        <v>0</v>
      </c>
      <c r="O194" s="72"/>
      <c r="P194" s="72"/>
      <c r="Q194" s="72"/>
      <c r="R194" s="72"/>
      <c r="S194" s="72"/>
      <c r="T194" s="72"/>
      <c r="U194" s="72"/>
      <c r="V194" s="72"/>
      <c r="W194" s="72"/>
      <c r="X194" s="72"/>
      <c r="Y194" s="72"/>
      <c r="Z194" s="72"/>
      <c r="AA194" s="72"/>
      <c r="AB194" s="72"/>
      <c r="AC194" s="72"/>
      <c r="AD194" s="72"/>
      <c r="AE194" s="72"/>
      <c r="AF194" s="72"/>
      <c r="AG194" s="72"/>
      <c r="AH194" s="72"/>
      <c r="AI194" s="72"/>
      <c r="AJ194" s="72"/>
      <c r="AK194" s="72"/>
      <c r="AL194" s="72"/>
      <c r="AM194" s="72"/>
      <c r="AN194" s="72"/>
      <c r="AO194" s="72"/>
      <c r="AP194" s="72"/>
      <c r="AQ194" s="72"/>
      <c r="AR194" s="72"/>
      <c r="AS194" s="72"/>
      <c r="AT194" s="72"/>
      <c r="AU194" s="72"/>
      <c r="AV194" s="72"/>
      <c r="AW194" s="72"/>
      <c r="AX194" s="72"/>
      <c r="AY194" s="72"/>
      <c r="AZ194" s="72"/>
      <c r="BA194" s="72"/>
      <c r="BB194" s="72"/>
      <c r="BC194" s="72"/>
      <c r="BD194" s="72"/>
      <c r="BE194" s="72"/>
      <c r="BF194" s="72"/>
      <c r="BG194" s="72"/>
      <c r="BH194" s="72"/>
      <c r="BI194" s="72"/>
      <c r="BJ194" s="72"/>
      <c r="BK194" s="72"/>
      <c r="BL194" s="72"/>
      <c r="BM194" s="72"/>
      <c r="BN194" s="72"/>
      <c r="BO194" s="72"/>
      <c r="BP194" s="72"/>
      <c r="BQ194" s="72"/>
      <c r="BR194" s="72"/>
      <c r="BS194" s="72"/>
      <c r="BT194" s="72"/>
      <c r="BU194" s="72"/>
      <c r="BV194" s="72"/>
      <c r="BW194" s="72"/>
      <c r="BX194" s="72"/>
      <c r="BY194" s="72"/>
      <c r="BZ194" s="72"/>
      <c r="CA194" s="72"/>
      <c r="CB194" s="72"/>
      <c r="CC194" s="72"/>
      <c r="CD194" s="72"/>
      <c r="CE194" s="72"/>
      <c r="CF194" s="72"/>
      <c r="CG194" s="72"/>
      <c r="CH194" s="72"/>
      <c r="CI194" s="72"/>
      <c r="CJ194" s="72"/>
      <c r="CK194" s="72"/>
      <c r="CL194" s="72"/>
      <c r="CM194" s="72"/>
      <c r="CN194" s="72"/>
      <c r="CO194" s="72"/>
      <c r="CP194" s="72"/>
      <c r="CQ194" s="72"/>
      <c r="CR194" s="72"/>
      <c r="CS194" s="72"/>
      <c r="CT194" s="72"/>
      <c r="CU194" s="72"/>
      <c r="CV194" s="72"/>
      <c r="CW194" s="72"/>
      <c r="CX194" s="72"/>
      <c r="CY194" s="72"/>
      <c r="CZ194" s="72"/>
      <c r="DA194" s="72"/>
      <c r="DB194" s="72"/>
      <c r="DC194" s="72"/>
      <c r="DD194" s="72"/>
      <c r="DE194" s="72"/>
      <c r="DF194" s="72"/>
      <c r="DG194" s="72"/>
      <c r="DH194" s="72"/>
      <c r="DI194" s="72"/>
      <c r="DJ194" s="72"/>
      <c r="DK194" s="72"/>
      <c r="DL194" s="72"/>
      <c r="DM194" s="72"/>
      <c r="DN194" s="72"/>
      <c r="DO194" s="72"/>
      <c r="DP194" s="72"/>
      <c r="DQ194" s="72"/>
      <c r="DR194" s="72"/>
      <c r="DS194" s="72"/>
      <c r="DT194" s="72"/>
      <c r="DU194" s="72"/>
      <c r="DV194" s="72"/>
      <c r="DW194" s="72"/>
      <c r="DX194" s="72"/>
      <c r="DY194" s="72"/>
      <c r="DZ194" s="72"/>
      <c r="EA194" s="72"/>
      <c r="EB194" s="72"/>
      <c r="EC194" s="72"/>
      <c r="ED194" s="72"/>
      <c r="EE194" s="72"/>
      <c r="EF194" s="72"/>
      <c r="EG194" s="72"/>
      <c r="EH194" s="72"/>
      <c r="EI194" s="72"/>
      <c r="EJ194" s="72"/>
      <c r="EK194" s="72"/>
      <c r="EL194" s="72"/>
      <c r="EM194" s="72"/>
      <c r="EN194" s="72"/>
      <c r="EO194" s="72"/>
      <c r="EP194" s="72"/>
      <c r="EQ194" s="72"/>
      <c r="ER194" s="72"/>
      <c r="ES194" s="72"/>
      <c r="ET194" s="72"/>
      <c r="EU194" s="72"/>
      <c r="EV194" s="72"/>
      <c r="EW194" s="72"/>
      <c r="EX194" s="72"/>
      <c r="EY194" s="72"/>
      <c r="EZ194" s="72"/>
      <c r="FA194" s="72"/>
      <c r="FB194" s="72"/>
      <c r="FC194" s="72"/>
      <c r="FD194" s="72"/>
      <c r="FE194" s="72"/>
      <c r="FF194" s="72"/>
      <c r="FG194" s="72"/>
      <c r="FH194" s="72"/>
      <c r="FI194" s="72"/>
      <c r="FJ194" s="72"/>
      <c r="FK194" s="72"/>
      <c r="FL194" s="72"/>
      <c r="FM194" s="72"/>
      <c r="FN194" s="72"/>
      <c r="FO194" s="72"/>
      <c r="FP194" s="72"/>
      <c r="FQ194" s="72"/>
      <c r="FR194" s="72"/>
      <c r="FS194" s="72"/>
      <c r="FT194" s="72"/>
      <c r="FU194" s="72"/>
      <c r="FV194" s="72"/>
      <c r="FW194" s="72"/>
      <c r="FX194" s="72"/>
      <c r="FY194" s="72"/>
      <c r="FZ194" s="72"/>
      <c r="GA194" s="72"/>
      <c r="GB194" s="72"/>
      <c r="GC194" s="72"/>
      <c r="GD194" s="72"/>
      <c r="GE194" s="72"/>
      <c r="GF194" s="72"/>
      <c r="GG194" s="72"/>
      <c r="GH194" s="72"/>
      <c r="GI194" s="72"/>
      <c r="GJ194" s="72"/>
      <c r="GK194" s="72"/>
      <c r="GL194" s="72"/>
      <c r="GM194" s="72"/>
      <c r="GN194" s="72"/>
      <c r="GO194" s="72"/>
      <c r="GP194" s="72"/>
      <c r="GQ194" s="72"/>
      <c r="GR194" s="72"/>
      <c r="GS194" s="72"/>
      <c r="GT194" s="72"/>
      <c r="GU194" s="72"/>
      <c r="GV194" s="72"/>
      <c r="GW194" s="72"/>
      <c r="GX194" s="72"/>
      <c r="GY194" s="72"/>
      <c r="GZ194" s="72"/>
      <c r="HA194" s="72"/>
      <c r="HB194" s="72"/>
      <c r="HC194" s="72"/>
      <c r="HD194" s="72"/>
      <c r="HE194" s="72"/>
      <c r="HF194" s="72"/>
    </row>
    <row r="195" spans="1:214" ht="96.75" customHeight="1">
      <c r="A195" s="74">
        <v>194</v>
      </c>
      <c r="B195" s="74" t="s">
        <v>1386</v>
      </c>
      <c r="C195" s="74" t="s">
        <v>1305</v>
      </c>
      <c r="D195" s="75" t="s">
        <v>1171</v>
      </c>
      <c r="E195" s="74" t="s">
        <v>1306</v>
      </c>
      <c r="F195" s="74" t="s">
        <v>1181</v>
      </c>
      <c r="H195" s="74">
        <v>79</v>
      </c>
      <c r="I195" s="76">
        <v>10.037000000000001</v>
      </c>
      <c r="J195" s="74" t="s">
        <v>1174</v>
      </c>
      <c r="K195" s="74" t="s">
        <v>1175</v>
      </c>
      <c r="L195" s="74" t="s">
        <v>1171</v>
      </c>
      <c r="M195" s="72"/>
      <c r="N195" s="72">
        <f t="shared" ref="N195:N230" si="3">M195*I195</f>
        <v>0</v>
      </c>
      <c r="O195" s="72"/>
      <c r="P195" s="72"/>
      <c r="Q195" s="72"/>
      <c r="R195" s="72"/>
      <c r="S195" s="72"/>
      <c r="T195" s="72"/>
      <c r="U195" s="72"/>
      <c r="V195" s="72"/>
      <c r="W195" s="72"/>
      <c r="X195" s="72"/>
      <c r="Y195" s="72"/>
      <c r="Z195" s="72"/>
      <c r="AA195" s="72"/>
      <c r="AB195" s="72"/>
      <c r="AC195" s="72"/>
      <c r="AD195" s="72"/>
      <c r="AE195" s="72"/>
      <c r="AF195" s="72"/>
      <c r="AG195" s="72"/>
      <c r="AH195" s="72"/>
      <c r="AI195" s="72"/>
      <c r="AJ195" s="72"/>
      <c r="AK195" s="72"/>
      <c r="AL195" s="72"/>
      <c r="AM195" s="72"/>
      <c r="AN195" s="72"/>
      <c r="AO195" s="72"/>
      <c r="AP195" s="72"/>
      <c r="AQ195" s="72"/>
      <c r="AR195" s="72"/>
      <c r="AS195" s="72"/>
      <c r="AT195" s="72"/>
      <c r="AU195" s="72"/>
      <c r="AV195" s="72"/>
      <c r="AW195" s="72"/>
      <c r="AX195" s="72"/>
      <c r="AY195" s="72"/>
      <c r="AZ195" s="72"/>
      <c r="BA195" s="72"/>
      <c r="BB195" s="72"/>
      <c r="BC195" s="72"/>
      <c r="BD195" s="72"/>
      <c r="BE195" s="72"/>
      <c r="BF195" s="72"/>
      <c r="BG195" s="72"/>
      <c r="BH195" s="72"/>
      <c r="BI195" s="72"/>
      <c r="BJ195" s="72"/>
      <c r="BK195" s="72"/>
      <c r="BL195" s="72"/>
      <c r="BM195" s="72"/>
      <c r="BN195" s="72"/>
      <c r="BO195" s="72"/>
      <c r="BP195" s="72"/>
      <c r="BQ195" s="72"/>
      <c r="BR195" s="72"/>
      <c r="BS195" s="72"/>
      <c r="BT195" s="72"/>
      <c r="BU195" s="72"/>
      <c r="BV195" s="72"/>
      <c r="BW195" s="72"/>
      <c r="BX195" s="72"/>
      <c r="BY195" s="72"/>
      <c r="BZ195" s="72"/>
      <c r="CA195" s="72"/>
      <c r="CB195" s="72"/>
      <c r="CC195" s="72"/>
      <c r="CD195" s="72"/>
      <c r="CE195" s="72"/>
      <c r="CF195" s="72"/>
      <c r="CG195" s="72"/>
      <c r="CH195" s="72"/>
      <c r="CI195" s="72"/>
      <c r="CJ195" s="72"/>
      <c r="CK195" s="72"/>
      <c r="CL195" s="72"/>
      <c r="CM195" s="72"/>
      <c r="CN195" s="72"/>
      <c r="CO195" s="72"/>
      <c r="CP195" s="72"/>
      <c r="CQ195" s="72"/>
      <c r="CR195" s="72"/>
      <c r="CS195" s="72"/>
      <c r="CT195" s="72"/>
      <c r="CU195" s="72"/>
      <c r="CV195" s="72"/>
      <c r="CW195" s="72"/>
      <c r="CX195" s="72"/>
      <c r="CY195" s="72"/>
      <c r="CZ195" s="72"/>
      <c r="DA195" s="72"/>
      <c r="DB195" s="72"/>
      <c r="DC195" s="72"/>
      <c r="DD195" s="72"/>
      <c r="DE195" s="72"/>
      <c r="DF195" s="72"/>
      <c r="DG195" s="72"/>
      <c r="DH195" s="72"/>
      <c r="DI195" s="72"/>
      <c r="DJ195" s="72"/>
      <c r="DK195" s="72"/>
      <c r="DL195" s="72"/>
      <c r="DM195" s="72"/>
      <c r="DN195" s="72"/>
      <c r="DO195" s="72"/>
      <c r="DP195" s="72"/>
      <c r="DQ195" s="72"/>
      <c r="DR195" s="72"/>
      <c r="DS195" s="72"/>
      <c r="DT195" s="72"/>
      <c r="DU195" s="72"/>
      <c r="DV195" s="72"/>
      <c r="DW195" s="72"/>
      <c r="DX195" s="72"/>
      <c r="DY195" s="72"/>
      <c r="DZ195" s="72"/>
      <c r="EA195" s="72"/>
      <c r="EB195" s="72"/>
      <c r="EC195" s="72"/>
      <c r="ED195" s="72"/>
      <c r="EE195" s="72"/>
      <c r="EF195" s="72"/>
      <c r="EG195" s="72"/>
      <c r="EH195" s="72"/>
      <c r="EI195" s="72"/>
      <c r="EJ195" s="72"/>
      <c r="EK195" s="72"/>
      <c r="EL195" s="72"/>
      <c r="EM195" s="72"/>
      <c r="EN195" s="72"/>
      <c r="EO195" s="72"/>
      <c r="EP195" s="72"/>
      <c r="EQ195" s="72"/>
      <c r="ER195" s="72"/>
      <c r="ES195" s="72"/>
      <c r="ET195" s="72"/>
      <c r="EU195" s="72"/>
      <c r="EV195" s="72"/>
      <c r="EW195" s="72"/>
      <c r="EX195" s="72"/>
      <c r="EY195" s="72"/>
      <c r="EZ195" s="72"/>
      <c r="FA195" s="72"/>
      <c r="FB195" s="72"/>
      <c r="FC195" s="72"/>
      <c r="FD195" s="72"/>
      <c r="FE195" s="72"/>
      <c r="FF195" s="72"/>
      <c r="FG195" s="72"/>
      <c r="FH195" s="72"/>
      <c r="FI195" s="72"/>
      <c r="FJ195" s="72"/>
      <c r="FK195" s="72"/>
      <c r="FL195" s="72"/>
      <c r="FM195" s="72"/>
      <c r="FN195" s="72"/>
      <c r="FO195" s="72"/>
      <c r="FP195" s="72"/>
      <c r="FQ195" s="72"/>
      <c r="FR195" s="72"/>
      <c r="FS195" s="72"/>
      <c r="FT195" s="72"/>
      <c r="FU195" s="72"/>
      <c r="FV195" s="72"/>
      <c r="FW195" s="72"/>
      <c r="FX195" s="72"/>
      <c r="FY195" s="72"/>
      <c r="FZ195" s="72"/>
      <c r="GA195" s="72"/>
      <c r="GB195" s="72"/>
      <c r="GC195" s="72"/>
      <c r="GD195" s="72"/>
      <c r="GE195" s="72"/>
      <c r="GF195" s="72"/>
      <c r="GG195" s="72"/>
      <c r="GH195" s="72"/>
      <c r="GI195" s="72"/>
      <c r="GJ195" s="72"/>
      <c r="GK195" s="72"/>
      <c r="GL195" s="72"/>
      <c r="GM195" s="72"/>
      <c r="GN195" s="72"/>
      <c r="GO195" s="72"/>
      <c r="GP195" s="72"/>
      <c r="GQ195" s="72"/>
      <c r="GR195" s="72"/>
      <c r="GS195" s="72"/>
      <c r="GT195" s="72"/>
      <c r="GU195" s="72"/>
      <c r="GV195" s="72"/>
      <c r="GW195" s="72"/>
      <c r="GX195" s="72"/>
      <c r="GY195" s="72"/>
      <c r="GZ195" s="72"/>
      <c r="HA195" s="72"/>
      <c r="HB195" s="72"/>
      <c r="HC195" s="72"/>
      <c r="HD195" s="72"/>
      <c r="HE195" s="72"/>
      <c r="HF195" s="72"/>
    </row>
    <row r="196" spans="1:214" ht="96.75" customHeight="1">
      <c r="A196" s="74">
        <v>195</v>
      </c>
      <c r="B196" s="74" t="s">
        <v>1387</v>
      </c>
      <c r="C196" s="74" t="s">
        <v>1305</v>
      </c>
      <c r="D196" s="75" t="s">
        <v>1171</v>
      </c>
      <c r="E196" s="74" t="s">
        <v>1308</v>
      </c>
      <c r="F196" s="74" t="s">
        <v>1214</v>
      </c>
      <c r="H196" s="74">
        <v>75</v>
      </c>
      <c r="I196" s="76">
        <v>8.7060000000000013</v>
      </c>
      <c r="J196" s="74" t="s">
        <v>1174</v>
      </c>
      <c r="K196" s="74" t="s">
        <v>1175</v>
      </c>
      <c r="L196" s="74" t="s">
        <v>1171</v>
      </c>
      <c r="M196" s="72"/>
      <c r="N196" s="72">
        <f t="shared" si="3"/>
        <v>0</v>
      </c>
      <c r="O196" s="72"/>
      <c r="P196" s="72"/>
      <c r="Q196" s="72"/>
      <c r="R196" s="72"/>
      <c r="S196" s="72"/>
      <c r="T196" s="72"/>
      <c r="U196" s="72"/>
      <c r="V196" s="72"/>
      <c r="W196" s="72"/>
      <c r="X196" s="72"/>
      <c r="Y196" s="72"/>
      <c r="Z196" s="72"/>
      <c r="AA196" s="72"/>
      <c r="AB196" s="72"/>
      <c r="AC196" s="72"/>
      <c r="AD196" s="72"/>
      <c r="AE196" s="72"/>
      <c r="AF196" s="72"/>
      <c r="AG196" s="72"/>
      <c r="AH196" s="72"/>
      <c r="AI196" s="72"/>
      <c r="AJ196" s="72"/>
      <c r="AK196" s="72"/>
      <c r="AL196" s="72"/>
      <c r="AM196" s="72"/>
      <c r="AN196" s="72"/>
      <c r="AO196" s="72"/>
      <c r="AP196" s="72"/>
      <c r="AQ196" s="72"/>
      <c r="AR196" s="72"/>
      <c r="AS196" s="72"/>
      <c r="AT196" s="72"/>
      <c r="AU196" s="72"/>
      <c r="AV196" s="72"/>
      <c r="AW196" s="72"/>
      <c r="AX196" s="72"/>
      <c r="AY196" s="72"/>
      <c r="AZ196" s="72"/>
      <c r="BA196" s="72"/>
      <c r="BB196" s="72"/>
      <c r="BC196" s="72"/>
      <c r="BD196" s="72"/>
      <c r="BE196" s="72"/>
      <c r="BF196" s="72"/>
      <c r="BG196" s="72"/>
      <c r="BH196" s="72"/>
      <c r="BI196" s="72"/>
      <c r="BJ196" s="72"/>
      <c r="BK196" s="72"/>
      <c r="BL196" s="72"/>
      <c r="BM196" s="72"/>
      <c r="BN196" s="72"/>
      <c r="BO196" s="72"/>
      <c r="BP196" s="72"/>
      <c r="BQ196" s="72"/>
      <c r="BR196" s="72"/>
      <c r="BS196" s="72"/>
      <c r="BT196" s="72"/>
      <c r="BU196" s="72"/>
      <c r="BV196" s="72"/>
      <c r="BW196" s="72"/>
      <c r="BX196" s="72"/>
      <c r="BY196" s="72"/>
      <c r="BZ196" s="72"/>
      <c r="CA196" s="72"/>
      <c r="CB196" s="72"/>
      <c r="CC196" s="72"/>
      <c r="CD196" s="72"/>
      <c r="CE196" s="72"/>
      <c r="CF196" s="72"/>
      <c r="CG196" s="72"/>
      <c r="CH196" s="72"/>
      <c r="CI196" s="72"/>
      <c r="CJ196" s="72"/>
      <c r="CK196" s="72"/>
      <c r="CL196" s="72"/>
      <c r="CM196" s="72"/>
      <c r="CN196" s="72"/>
      <c r="CO196" s="72"/>
      <c r="CP196" s="72"/>
      <c r="CQ196" s="72"/>
      <c r="CR196" s="72"/>
      <c r="CS196" s="72"/>
      <c r="CT196" s="72"/>
      <c r="CU196" s="72"/>
      <c r="CV196" s="72"/>
      <c r="CW196" s="72"/>
      <c r="CX196" s="72"/>
      <c r="CY196" s="72"/>
      <c r="CZ196" s="72"/>
      <c r="DA196" s="72"/>
      <c r="DB196" s="72"/>
      <c r="DC196" s="72"/>
      <c r="DD196" s="72"/>
      <c r="DE196" s="72"/>
      <c r="DF196" s="72"/>
      <c r="DG196" s="72"/>
      <c r="DH196" s="72"/>
      <c r="DI196" s="72"/>
      <c r="DJ196" s="72"/>
      <c r="DK196" s="72"/>
      <c r="DL196" s="72"/>
      <c r="DM196" s="72"/>
      <c r="DN196" s="72"/>
      <c r="DO196" s="72"/>
      <c r="DP196" s="72"/>
      <c r="DQ196" s="72"/>
      <c r="DR196" s="72"/>
      <c r="DS196" s="72"/>
      <c r="DT196" s="72"/>
      <c r="DU196" s="72"/>
      <c r="DV196" s="72"/>
      <c r="DW196" s="72"/>
      <c r="DX196" s="72"/>
      <c r="DY196" s="72"/>
      <c r="DZ196" s="72"/>
      <c r="EA196" s="72"/>
      <c r="EB196" s="72"/>
      <c r="EC196" s="72"/>
      <c r="ED196" s="72"/>
      <c r="EE196" s="72"/>
      <c r="EF196" s="72"/>
      <c r="EG196" s="72"/>
      <c r="EH196" s="72"/>
      <c r="EI196" s="72"/>
      <c r="EJ196" s="72"/>
      <c r="EK196" s="72"/>
      <c r="EL196" s="72"/>
      <c r="EM196" s="72"/>
      <c r="EN196" s="72"/>
      <c r="EO196" s="72"/>
      <c r="EP196" s="72"/>
      <c r="EQ196" s="72"/>
      <c r="ER196" s="72"/>
      <c r="ES196" s="72"/>
      <c r="ET196" s="72"/>
      <c r="EU196" s="72"/>
      <c r="EV196" s="72"/>
      <c r="EW196" s="72"/>
      <c r="EX196" s="72"/>
      <c r="EY196" s="72"/>
      <c r="EZ196" s="72"/>
      <c r="FA196" s="72"/>
      <c r="FB196" s="72"/>
      <c r="FC196" s="72"/>
      <c r="FD196" s="72"/>
      <c r="FE196" s="72"/>
      <c r="FF196" s="72"/>
      <c r="FG196" s="72"/>
      <c r="FH196" s="72"/>
      <c r="FI196" s="72"/>
      <c r="FJ196" s="72"/>
      <c r="FK196" s="72"/>
      <c r="FL196" s="72"/>
      <c r="FM196" s="72"/>
      <c r="FN196" s="72"/>
      <c r="FO196" s="72"/>
      <c r="FP196" s="72"/>
      <c r="FQ196" s="72"/>
      <c r="FR196" s="72"/>
      <c r="FS196" s="72"/>
      <c r="FT196" s="72"/>
      <c r="FU196" s="72"/>
      <c r="FV196" s="72"/>
      <c r="FW196" s="72"/>
      <c r="FX196" s="72"/>
      <c r="FY196" s="72"/>
      <c r="FZ196" s="72"/>
      <c r="GA196" s="72"/>
      <c r="GB196" s="72"/>
      <c r="GC196" s="72"/>
      <c r="GD196" s="72"/>
      <c r="GE196" s="72"/>
      <c r="GF196" s="72"/>
      <c r="GG196" s="72"/>
      <c r="GH196" s="72"/>
      <c r="GI196" s="72"/>
      <c r="GJ196" s="72"/>
      <c r="GK196" s="72"/>
      <c r="GL196" s="72"/>
      <c r="GM196" s="72"/>
      <c r="GN196" s="72"/>
      <c r="GO196" s="72"/>
      <c r="GP196" s="72"/>
      <c r="GQ196" s="72"/>
      <c r="GR196" s="72"/>
      <c r="GS196" s="72"/>
      <c r="GT196" s="72"/>
      <c r="GU196" s="72"/>
      <c r="GV196" s="72"/>
      <c r="GW196" s="72"/>
      <c r="GX196" s="72"/>
      <c r="GY196" s="72"/>
      <c r="GZ196" s="72"/>
      <c r="HA196" s="72"/>
      <c r="HB196" s="72"/>
      <c r="HC196" s="72"/>
      <c r="HD196" s="72"/>
      <c r="HE196" s="72"/>
      <c r="HF196" s="72"/>
    </row>
    <row r="197" spans="1:214" ht="96.75" customHeight="1">
      <c r="A197" s="74">
        <v>196</v>
      </c>
      <c r="B197" s="74" t="s">
        <v>1387</v>
      </c>
      <c r="C197" s="74" t="s">
        <v>1305</v>
      </c>
      <c r="D197" s="75" t="s">
        <v>1171</v>
      </c>
      <c r="E197" s="74" t="s">
        <v>1306</v>
      </c>
      <c r="F197" s="74" t="s">
        <v>1214</v>
      </c>
      <c r="H197" s="74">
        <v>63</v>
      </c>
      <c r="I197" s="76">
        <v>8.7060000000000013</v>
      </c>
      <c r="J197" s="74" t="s">
        <v>1174</v>
      </c>
      <c r="K197" s="74" t="s">
        <v>1175</v>
      </c>
      <c r="L197" s="74" t="s">
        <v>1171</v>
      </c>
      <c r="M197" s="72"/>
      <c r="N197" s="72">
        <f t="shared" si="3"/>
        <v>0</v>
      </c>
      <c r="O197" s="72"/>
      <c r="P197" s="72"/>
      <c r="Q197" s="72"/>
      <c r="R197" s="72"/>
      <c r="S197" s="72"/>
      <c r="T197" s="72"/>
      <c r="U197" s="72"/>
      <c r="V197" s="72"/>
      <c r="W197" s="72"/>
      <c r="X197" s="72"/>
      <c r="Y197" s="72"/>
      <c r="Z197" s="72"/>
      <c r="AA197" s="72"/>
      <c r="AB197" s="72"/>
      <c r="AC197" s="72"/>
      <c r="AD197" s="72"/>
      <c r="AE197" s="72"/>
      <c r="AF197" s="72"/>
      <c r="AG197" s="72"/>
      <c r="AH197" s="72"/>
      <c r="AI197" s="72"/>
      <c r="AJ197" s="72"/>
      <c r="AK197" s="72"/>
      <c r="AL197" s="72"/>
      <c r="AM197" s="72"/>
      <c r="AN197" s="72"/>
      <c r="AO197" s="72"/>
      <c r="AP197" s="72"/>
      <c r="AQ197" s="72"/>
      <c r="AR197" s="72"/>
      <c r="AS197" s="72"/>
      <c r="AT197" s="72"/>
      <c r="AU197" s="72"/>
      <c r="AV197" s="72"/>
      <c r="AW197" s="72"/>
      <c r="AX197" s="72"/>
      <c r="AY197" s="72"/>
      <c r="AZ197" s="72"/>
      <c r="BA197" s="72"/>
      <c r="BB197" s="72"/>
      <c r="BC197" s="72"/>
      <c r="BD197" s="72"/>
      <c r="BE197" s="72"/>
      <c r="BF197" s="72"/>
      <c r="BG197" s="72"/>
      <c r="BH197" s="72"/>
      <c r="BI197" s="72"/>
      <c r="BJ197" s="72"/>
      <c r="BK197" s="72"/>
      <c r="BL197" s="72"/>
      <c r="BM197" s="72"/>
      <c r="BN197" s="72"/>
      <c r="BO197" s="72"/>
      <c r="BP197" s="72"/>
      <c r="BQ197" s="72"/>
      <c r="BR197" s="72"/>
      <c r="BS197" s="72"/>
      <c r="BT197" s="72"/>
      <c r="BU197" s="72"/>
      <c r="BV197" s="72"/>
      <c r="BW197" s="72"/>
      <c r="BX197" s="72"/>
      <c r="BY197" s="72"/>
      <c r="BZ197" s="72"/>
      <c r="CA197" s="72"/>
      <c r="CB197" s="72"/>
      <c r="CC197" s="72"/>
      <c r="CD197" s="72"/>
      <c r="CE197" s="72"/>
      <c r="CF197" s="72"/>
      <c r="CG197" s="72"/>
      <c r="CH197" s="72"/>
      <c r="CI197" s="72"/>
      <c r="CJ197" s="72"/>
      <c r="CK197" s="72"/>
      <c r="CL197" s="72"/>
      <c r="CM197" s="72"/>
      <c r="CN197" s="72"/>
      <c r="CO197" s="72"/>
      <c r="CP197" s="72"/>
      <c r="CQ197" s="72"/>
      <c r="CR197" s="72"/>
      <c r="CS197" s="72"/>
      <c r="CT197" s="72"/>
      <c r="CU197" s="72"/>
      <c r="CV197" s="72"/>
      <c r="CW197" s="72"/>
      <c r="CX197" s="72"/>
      <c r="CY197" s="72"/>
      <c r="CZ197" s="72"/>
      <c r="DA197" s="72"/>
      <c r="DB197" s="72"/>
      <c r="DC197" s="72"/>
      <c r="DD197" s="72"/>
      <c r="DE197" s="72"/>
      <c r="DF197" s="72"/>
      <c r="DG197" s="72"/>
      <c r="DH197" s="72"/>
      <c r="DI197" s="72"/>
      <c r="DJ197" s="72"/>
      <c r="DK197" s="72"/>
      <c r="DL197" s="72"/>
      <c r="DM197" s="72"/>
      <c r="DN197" s="72"/>
      <c r="DO197" s="72"/>
      <c r="DP197" s="72"/>
      <c r="DQ197" s="72"/>
      <c r="DR197" s="72"/>
      <c r="DS197" s="72"/>
      <c r="DT197" s="72"/>
      <c r="DU197" s="72"/>
      <c r="DV197" s="72"/>
      <c r="DW197" s="72"/>
      <c r="DX197" s="72"/>
      <c r="DY197" s="72"/>
      <c r="DZ197" s="72"/>
      <c r="EA197" s="72"/>
      <c r="EB197" s="72"/>
      <c r="EC197" s="72"/>
      <c r="ED197" s="72"/>
      <c r="EE197" s="72"/>
      <c r="EF197" s="72"/>
      <c r="EG197" s="72"/>
      <c r="EH197" s="72"/>
      <c r="EI197" s="72"/>
      <c r="EJ197" s="72"/>
      <c r="EK197" s="72"/>
      <c r="EL197" s="72"/>
      <c r="EM197" s="72"/>
      <c r="EN197" s="72"/>
      <c r="EO197" s="72"/>
      <c r="EP197" s="72"/>
      <c r="EQ197" s="72"/>
      <c r="ER197" s="72"/>
      <c r="ES197" s="72"/>
      <c r="ET197" s="72"/>
      <c r="EU197" s="72"/>
      <c r="EV197" s="72"/>
      <c r="EW197" s="72"/>
      <c r="EX197" s="72"/>
      <c r="EY197" s="72"/>
      <c r="EZ197" s="72"/>
      <c r="FA197" s="72"/>
      <c r="FB197" s="72"/>
      <c r="FC197" s="72"/>
      <c r="FD197" s="72"/>
      <c r="FE197" s="72"/>
      <c r="FF197" s="72"/>
      <c r="FG197" s="72"/>
      <c r="FH197" s="72"/>
      <c r="FI197" s="72"/>
      <c r="FJ197" s="72"/>
      <c r="FK197" s="72"/>
      <c r="FL197" s="72"/>
      <c r="FM197" s="72"/>
      <c r="FN197" s="72"/>
      <c r="FO197" s="72"/>
      <c r="FP197" s="72"/>
      <c r="FQ197" s="72"/>
      <c r="FR197" s="72"/>
      <c r="FS197" s="72"/>
      <c r="FT197" s="72"/>
      <c r="FU197" s="72"/>
      <c r="FV197" s="72"/>
      <c r="FW197" s="72"/>
      <c r="FX197" s="72"/>
      <c r="FY197" s="72"/>
      <c r="FZ197" s="72"/>
      <c r="GA197" s="72"/>
      <c r="GB197" s="72"/>
      <c r="GC197" s="72"/>
      <c r="GD197" s="72"/>
      <c r="GE197" s="72"/>
      <c r="GF197" s="72"/>
      <c r="GG197" s="72"/>
      <c r="GH197" s="72"/>
      <c r="GI197" s="72"/>
      <c r="GJ197" s="72"/>
      <c r="GK197" s="72"/>
      <c r="GL197" s="72"/>
      <c r="GM197" s="72"/>
      <c r="GN197" s="72"/>
      <c r="GO197" s="72"/>
      <c r="GP197" s="72"/>
      <c r="GQ197" s="72"/>
      <c r="GR197" s="72"/>
      <c r="GS197" s="72"/>
      <c r="GT197" s="72"/>
      <c r="GU197" s="72"/>
      <c r="GV197" s="72"/>
      <c r="GW197" s="72"/>
      <c r="GX197" s="72"/>
      <c r="GY197" s="72"/>
      <c r="GZ197" s="72"/>
      <c r="HA197" s="72"/>
      <c r="HB197" s="72"/>
      <c r="HC197" s="72"/>
      <c r="HD197" s="72"/>
      <c r="HE197" s="72"/>
      <c r="HF197" s="72"/>
    </row>
    <row r="198" spans="1:214" ht="108" customHeight="1">
      <c r="A198" s="74">
        <v>197</v>
      </c>
      <c r="B198" s="74" t="s">
        <v>1388</v>
      </c>
      <c r="C198" s="74" t="s">
        <v>1305</v>
      </c>
      <c r="D198" s="75" t="s">
        <v>1171</v>
      </c>
      <c r="E198" s="74" t="s">
        <v>1308</v>
      </c>
      <c r="F198" s="74" t="s">
        <v>1214</v>
      </c>
      <c r="H198" s="74">
        <v>218</v>
      </c>
      <c r="I198" s="76">
        <v>7.5289999999999999</v>
      </c>
      <c r="J198" s="74" t="s">
        <v>1174</v>
      </c>
      <c r="K198" s="74" t="s">
        <v>1175</v>
      </c>
      <c r="L198" s="74" t="s">
        <v>1171</v>
      </c>
      <c r="M198" s="72"/>
      <c r="N198" s="72">
        <f t="shared" si="3"/>
        <v>0</v>
      </c>
      <c r="O198" s="72"/>
      <c r="P198" s="72"/>
      <c r="Q198" s="72"/>
      <c r="R198" s="72"/>
      <c r="S198" s="72"/>
      <c r="T198" s="72"/>
      <c r="U198" s="72"/>
      <c r="V198" s="72"/>
      <c r="W198" s="72"/>
      <c r="X198" s="72"/>
      <c r="Y198" s="72"/>
      <c r="Z198" s="72"/>
      <c r="AA198" s="72"/>
      <c r="AB198" s="72"/>
      <c r="AC198" s="72"/>
      <c r="AD198" s="72"/>
      <c r="AE198" s="72"/>
      <c r="AF198" s="72"/>
      <c r="AG198" s="72"/>
      <c r="AH198" s="72"/>
      <c r="AI198" s="72"/>
      <c r="AJ198" s="72"/>
      <c r="AK198" s="72"/>
      <c r="AL198" s="72"/>
      <c r="AM198" s="72"/>
      <c r="AN198" s="72"/>
      <c r="AO198" s="72"/>
      <c r="AP198" s="72"/>
      <c r="AQ198" s="72"/>
      <c r="AR198" s="72"/>
      <c r="AS198" s="72"/>
      <c r="AT198" s="72"/>
      <c r="AU198" s="72"/>
      <c r="AV198" s="72"/>
      <c r="AW198" s="72"/>
      <c r="AX198" s="72"/>
      <c r="AY198" s="72"/>
      <c r="AZ198" s="72"/>
      <c r="BA198" s="72"/>
      <c r="BB198" s="72"/>
      <c r="BC198" s="72"/>
      <c r="BD198" s="72"/>
      <c r="BE198" s="72"/>
      <c r="BF198" s="72"/>
      <c r="BG198" s="72"/>
      <c r="BH198" s="72"/>
      <c r="BI198" s="72"/>
      <c r="BJ198" s="72"/>
      <c r="BK198" s="72"/>
      <c r="BL198" s="72"/>
      <c r="BM198" s="72"/>
      <c r="BN198" s="72"/>
      <c r="BO198" s="72"/>
      <c r="BP198" s="72"/>
      <c r="BQ198" s="72"/>
      <c r="BR198" s="72"/>
      <c r="BS198" s="72"/>
      <c r="BT198" s="72"/>
      <c r="BU198" s="72"/>
      <c r="BV198" s="72"/>
      <c r="BW198" s="72"/>
      <c r="BX198" s="72"/>
      <c r="BY198" s="72"/>
      <c r="BZ198" s="72"/>
      <c r="CA198" s="72"/>
      <c r="CB198" s="72"/>
      <c r="CC198" s="72"/>
      <c r="CD198" s="72"/>
      <c r="CE198" s="72"/>
      <c r="CF198" s="72"/>
      <c r="CG198" s="72"/>
      <c r="CH198" s="72"/>
      <c r="CI198" s="72"/>
      <c r="CJ198" s="72"/>
      <c r="CK198" s="72"/>
      <c r="CL198" s="72"/>
      <c r="CM198" s="72"/>
      <c r="CN198" s="72"/>
      <c r="CO198" s="72"/>
      <c r="CP198" s="72"/>
      <c r="CQ198" s="72"/>
      <c r="CR198" s="72"/>
      <c r="CS198" s="72"/>
      <c r="CT198" s="72"/>
      <c r="CU198" s="72"/>
      <c r="CV198" s="72"/>
      <c r="CW198" s="72"/>
      <c r="CX198" s="72"/>
      <c r="CY198" s="72"/>
      <c r="CZ198" s="72"/>
      <c r="DA198" s="72"/>
      <c r="DB198" s="72"/>
      <c r="DC198" s="72"/>
      <c r="DD198" s="72"/>
      <c r="DE198" s="72"/>
      <c r="DF198" s="72"/>
      <c r="DG198" s="72"/>
      <c r="DH198" s="72"/>
      <c r="DI198" s="72"/>
      <c r="DJ198" s="72"/>
      <c r="DK198" s="72"/>
      <c r="DL198" s="72"/>
      <c r="DM198" s="72"/>
      <c r="DN198" s="72"/>
      <c r="DO198" s="72"/>
      <c r="DP198" s="72"/>
      <c r="DQ198" s="72"/>
      <c r="DR198" s="72"/>
      <c r="DS198" s="72"/>
      <c r="DT198" s="72"/>
      <c r="DU198" s="72"/>
      <c r="DV198" s="72"/>
      <c r="DW198" s="72"/>
      <c r="DX198" s="72"/>
      <c r="DY198" s="72"/>
      <c r="DZ198" s="72"/>
      <c r="EA198" s="72"/>
      <c r="EB198" s="72"/>
      <c r="EC198" s="72"/>
      <c r="ED198" s="72"/>
      <c r="EE198" s="72"/>
      <c r="EF198" s="72"/>
      <c r="EG198" s="72"/>
      <c r="EH198" s="72"/>
      <c r="EI198" s="72"/>
      <c r="EJ198" s="72"/>
      <c r="EK198" s="72"/>
      <c r="EL198" s="72"/>
      <c r="EM198" s="72"/>
      <c r="EN198" s="72"/>
      <c r="EO198" s="72"/>
      <c r="EP198" s="72"/>
      <c r="EQ198" s="72"/>
      <c r="ER198" s="72"/>
      <c r="ES198" s="72"/>
      <c r="ET198" s="72"/>
      <c r="EU198" s="72"/>
      <c r="EV198" s="72"/>
      <c r="EW198" s="72"/>
      <c r="EX198" s="72"/>
      <c r="EY198" s="72"/>
      <c r="EZ198" s="72"/>
      <c r="FA198" s="72"/>
      <c r="FB198" s="72"/>
      <c r="FC198" s="72"/>
      <c r="FD198" s="72"/>
      <c r="FE198" s="72"/>
      <c r="FF198" s="72"/>
      <c r="FG198" s="72"/>
      <c r="FH198" s="72"/>
      <c r="FI198" s="72"/>
      <c r="FJ198" s="72"/>
      <c r="FK198" s="72"/>
      <c r="FL198" s="72"/>
      <c r="FM198" s="72"/>
      <c r="FN198" s="72"/>
      <c r="FO198" s="72"/>
      <c r="FP198" s="72"/>
      <c r="FQ198" s="72"/>
      <c r="FR198" s="72"/>
      <c r="FS198" s="72"/>
      <c r="FT198" s="72"/>
      <c r="FU198" s="72"/>
      <c r="FV198" s="72"/>
      <c r="FW198" s="72"/>
      <c r="FX198" s="72"/>
      <c r="FY198" s="72"/>
      <c r="FZ198" s="72"/>
      <c r="GA198" s="72"/>
      <c r="GB198" s="72"/>
      <c r="GC198" s="72"/>
      <c r="GD198" s="72"/>
      <c r="GE198" s="72"/>
      <c r="GF198" s="72"/>
      <c r="GG198" s="72"/>
      <c r="GH198" s="72"/>
      <c r="GI198" s="72"/>
      <c r="GJ198" s="72"/>
      <c r="GK198" s="72"/>
      <c r="GL198" s="72"/>
      <c r="GM198" s="72"/>
      <c r="GN198" s="72"/>
      <c r="GO198" s="72"/>
      <c r="GP198" s="72"/>
      <c r="GQ198" s="72"/>
      <c r="GR198" s="72"/>
      <c r="GS198" s="72"/>
      <c r="GT198" s="72"/>
      <c r="GU198" s="72"/>
      <c r="GV198" s="72"/>
      <c r="GW198" s="72"/>
      <c r="GX198" s="72"/>
      <c r="GY198" s="72"/>
      <c r="GZ198" s="72"/>
      <c r="HA198" s="72"/>
      <c r="HB198" s="72"/>
      <c r="HC198" s="72"/>
      <c r="HD198" s="72"/>
      <c r="HE198" s="72"/>
      <c r="HF198" s="72"/>
    </row>
    <row r="199" spans="1:214" ht="96.75" customHeight="1">
      <c r="A199" s="74">
        <v>198</v>
      </c>
      <c r="B199" s="74" t="s">
        <v>1388</v>
      </c>
      <c r="C199" s="74" t="s">
        <v>1305</v>
      </c>
      <c r="D199" s="75" t="s">
        <v>1171</v>
      </c>
      <c r="E199" s="74" t="s">
        <v>1306</v>
      </c>
      <c r="F199" s="74" t="s">
        <v>1214</v>
      </c>
      <c r="H199" s="74">
        <v>85</v>
      </c>
      <c r="I199" s="76">
        <v>7.5289999999999999</v>
      </c>
      <c r="J199" s="74" t="s">
        <v>1174</v>
      </c>
      <c r="K199" s="74" t="s">
        <v>1175</v>
      </c>
      <c r="L199" s="74" t="s">
        <v>1171</v>
      </c>
      <c r="M199" s="72"/>
      <c r="N199" s="72">
        <f t="shared" si="3"/>
        <v>0</v>
      </c>
      <c r="O199" s="72"/>
      <c r="P199" s="72"/>
      <c r="Q199" s="72"/>
      <c r="R199" s="72"/>
      <c r="S199" s="72"/>
      <c r="T199" s="72"/>
      <c r="U199" s="72"/>
      <c r="V199" s="72"/>
      <c r="W199" s="72"/>
      <c r="X199" s="72"/>
      <c r="Y199" s="72"/>
      <c r="Z199" s="72"/>
      <c r="AA199" s="72"/>
      <c r="AB199" s="72"/>
      <c r="AC199" s="72"/>
      <c r="AD199" s="72"/>
      <c r="AE199" s="72"/>
      <c r="AF199" s="72"/>
      <c r="AG199" s="72"/>
      <c r="AH199" s="72"/>
      <c r="AI199" s="72"/>
      <c r="AJ199" s="72"/>
      <c r="AK199" s="72"/>
      <c r="AL199" s="72"/>
      <c r="AM199" s="72"/>
      <c r="AN199" s="72"/>
      <c r="AO199" s="72"/>
      <c r="AP199" s="72"/>
      <c r="AQ199" s="72"/>
      <c r="AR199" s="72"/>
      <c r="AS199" s="72"/>
      <c r="AT199" s="72"/>
      <c r="AU199" s="72"/>
      <c r="AV199" s="72"/>
      <c r="AW199" s="72"/>
      <c r="AX199" s="72"/>
      <c r="AY199" s="72"/>
      <c r="AZ199" s="72"/>
      <c r="BA199" s="72"/>
      <c r="BB199" s="72"/>
      <c r="BC199" s="72"/>
      <c r="BD199" s="72"/>
      <c r="BE199" s="72"/>
      <c r="BF199" s="72"/>
      <c r="BG199" s="72"/>
      <c r="BH199" s="72"/>
      <c r="BI199" s="72"/>
      <c r="BJ199" s="72"/>
      <c r="BK199" s="72"/>
      <c r="BL199" s="72"/>
      <c r="BM199" s="72"/>
      <c r="BN199" s="72"/>
      <c r="BO199" s="72"/>
      <c r="BP199" s="72"/>
      <c r="BQ199" s="72"/>
      <c r="BR199" s="72"/>
      <c r="BS199" s="72"/>
      <c r="BT199" s="72"/>
      <c r="BU199" s="72"/>
      <c r="BV199" s="72"/>
      <c r="BW199" s="72"/>
      <c r="BX199" s="72"/>
      <c r="BY199" s="72"/>
      <c r="BZ199" s="72"/>
      <c r="CA199" s="72"/>
      <c r="CB199" s="72"/>
      <c r="CC199" s="72"/>
      <c r="CD199" s="72"/>
      <c r="CE199" s="72"/>
      <c r="CF199" s="72"/>
      <c r="CG199" s="72"/>
      <c r="CH199" s="72"/>
      <c r="CI199" s="72"/>
      <c r="CJ199" s="72"/>
      <c r="CK199" s="72"/>
      <c r="CL199" s="72"/>
      <c r="CM199" s="72"/>
      <c r="CN199" s="72"/>
      <c r="CO199" s="72"/>
      <c r="CP199" s="72"/>
      <c r="CQ199" s="72"/>
      <c r="CR199" s="72"/>
      <c r="CS199" s="72"/>
      <c r="CT199" s="72"/>
      <c r="CU199" s="72"/>
      <c r="CV199" s="72"/>
      <c r="CW199" s="72"/>
      <c r="CX199" s="72"/>
      <c r="CY199" s="72"/>
      <c r="CZ199" s="72"/>
      <c r="DA199" s="72"/>
      <c r="DB199" s="72"/>
      <c r="DC199" s="72"/>
      <c r="DD199" s="72"/>
      <c r="DE199" s="72"/>
      <c r="DF199" s="72"/>
      <c r="DG199" s="72"/>
      <c r="DH199" s="72"/>
      <c r="DI199" s="72"/>
      <c r="DJ199" s="72"/>
      <c r="DK199" s="72"/>
      <c r="DL199" s="72"/>
      <c r="DM199" s="72"/>
      <c r="DN199" s="72"/>
      <c r="DO199" s="72"/>
      <c r="DP199" s="72"/>
      <c r="DQ199" s="72"/>
      <c r="DR199" s="72"/>
      <c r="DS199" s="72"/>
      <c r="DT199" s="72"/>
      <c r="DU199" s="72"/>
      <c r="DV199" s="72"/>
      <c r="DW199" s="72"/>
      <c r="DX199" s="72"/>
      <c r="DY199" s="72"/>
      <c r="DZ199" s="72"/>
      <c r="EA199" s="72"/>
      <c r="EB199" s="72"/>
      <c r="EC199" s="72"/>
      <c r="ED199" s="72"/>
      <c r="EE199" s="72"/>
      <c r="EF199" s="72"/>
      <c r="EG199" s="72"/>
      <c r="EH199" s="72"/>
      <c r="EI199" s="72"/>
      <c r="EJ199" s="72"/>
      <c r="EK199" s="72"/>
      <c r="EL199" s="72"/>
      <c r="EM199" s="72"/>
      <c r="EN199" s="72"/>
      <c r="EO199" s="72"/>
      <c r="EP199" s="72"/>
      <c r="EQ199" s="72"/>
      <c r="ER199" s="72"/>
      <c r="ES199" s="72"/>
      <c r="ET199" s="72"/>
      <c r="EU199" s="72"/>
      <c r="EV199" s="72"/>
      <c r="EW199" s="72"/>
      <c r="EX199" s="72"/>
      <c r="EY199" s="72"/>
      <c r="EZ199" s="72"/>
      <c r="FA199" s="72"/>
      <c r="FB199" s="72"/>
      <c r="FC199" s="72"/>
      <c r="FD199" s="72"/>
      <c r="FE199" s="72"/>
      <c r="FF199" s="72"/>
      <c r="FG199" s="72"/>
      <c r="FH199" s="72"/>
      <c r="FI199" s="72"/>
      <c r="FJ199" s="72"/>
      <c r="FK199" s="72"/>
      <c r="FL199" s="72"/>
      <c r="FM199" s="72"/>
      <c r="FN199" s="72"/>
      <c r="FO199" s="72"/>
      <c r="FP199" s="72"/>
      <c r="FQ199" s="72"/>
      <c r="FR199" s="72"/>
      <c r="FS199" s="72"/>
      <c r="FT199" s="72"/>
      <c r="FU199" s="72"/>
      <c r="FV199" s="72"/>
      <c r="FW199" s="72"/>
      <c r="FX199" s="72"/>
      <c r="FY199" s="72"/>
      <c r="FZ199" s="72"/>
      <c r="GA199" s="72"/>
      <c r="GB199" s="72"/>
      <c r="GC199" s="72"/>
      <c r="GD199" s="72"/>
      <c r="GE199" s="72"/>
      <c r="GF199" s="72"/>
      <c r="GG199" s="72"/>
      <c r="GH199" s="72"/>
      <c r="GI199" s="72"/>
      <c r="GJ199" s="72"/>
      <c r="GK199" s="72"/>
      <c r="GL199" s="72"/>
      <c r="GM199" s="72"/>
      <c r="GN199" s="72"/>
      <c r="GO199" s="72"/>
      <c r="GP199" s="72"/>
      <c r="GQ199" s="72"/>
      <c r="GR199" s="72"/>
      <c r="GS199" s="72"/>
      <c r="GT199" s="72"/>
      <c r="GU199" s="72"/>
      <c r="GV199" s="72"/>
      <c r="GW199" s="72"/>
      <c r="GX199" s="72"/>
      <c r="GY199" s="72"/>
      <c r="GZ199" s="72"/>
      <c r="HA199" s="72"/>
      <c r="HB199" s="72"/>
      <c r="HC199" s="72"/>
      <c r="HD199" s="72"/>
      <c r="HE199" s="72"/>
      <c r="HF199" s="72"/>
    </row>
    <row r="200" spans="1:214" ht="96.75" customHeight="1">
      <c r="A200" s="74">
        <v>199</v>
      </c>
      <c r="B200" s="74" t="s">
        <v>1389</v>
      </c>
      <c r="C200" s="74" t="s">
        <v>1305</v>
      </c>
      <c r="D200" s="75" t="s">
        <v>1171</v>
      </c>
      <c r="E200" s="74" t="s">
        <v>1227</v>
      </c>
      <c r="F200" s="74" t="s">
        <v>1181</v>
      </c>
      <c r="H200" s="74">
        <v>25</v>
      </c>
      <c r="I200" s="76">
        <v>8.5630000000000006</v>
      </c>
      <c r="J200" s="74" t="s">
        <v>1174</v>
      </c>
      <c r="K200" s="74" t="s">
        <v>1175</v>
      </c>
      <c r="L200" s="74" t="s">
        <v>1171</v>
      </c>
      <c r="M200" s="72"/>
      <c r="N200" s="72">
        <f t="shared" si="3"/>
        <v>0</v>
      </c>
      <c r="O200" s="72"/>
      <c r="P200" s="72"/>
      <c r="Q200" s="72"/>
      <c r="R200" s="72"/>
      <c r="S200" s="72"/>
      <c r="T200" s="72"/>
      <c r="U200" s="72"/>
      <c r="V200" s="72"/>
      <c r="W200" s="72"/>
      <c r="X200" s="72"/>
      <c r="Y200" s="72"/>
      <c r="Z200" s="72"/>
      <c r="AA200" s="72"/>
      <c r="AB200" s="72"/>
      <c r="AC200" s="72"/>
      <c r="AD200" s="72"/>
      <c r="AE200" s="72"/>
      <c r="AF200" s="72"/>
      <c r="AG200" s="72"/>
      <c r="AH200" s="72"/>
      <c r="AI200" s="72"/>
      <c r="AJ200" s="72"/>
      <c r="AK200" s="72"/>
      <c r="AL200" s="72"/>
      <c r="AM200" s="72"/>
      <c r="AN200" s="72"/>
      <c r="AO200" s="72"/>
      <c r="AP200" s="72"/>
      <c r="AQ200" s="72"/>
      <c r="AR200" s="72"/>
      <c r="AS200" s="72"/>
      <c r="AT200" s="72"/>
      <c r="AU200" s="72"/>
      <c r="AV200" s="72"/>
      <c r="AW200" s="72"/>
      <c r="AX200" s="72"/>
      <c r="AY200" s="72"/>
      <c r="AZ200" s="72"/>
      <c r="BA200" s="72"/>
      <c r="BB200" s="72"/>
      <c r="BC200" s="72"/>
      <c r="BD200" s="72"/>
      <c r="BE200" s="72"/>
      <c r="BF200" s="72"/>
      <c r="BG200" s="72"/>
      <c r="BH200" s="72"/>
      <c r="BI200" s="72"/>
      <c r="BJ200" s="72"/>
      <c r="BK200" s="72"/>
      <c r="BL200" s="72"/>
      <c r="BM200" s="72"/>
      <c r="BN200" s="72"/>
      <c r="BO200" s="72"/>
      <c r="BP200" s="72"/>
      <c r="BQ200" s="72"/>
      <c r="BR200" s="72"/>
      <c r="BS200" s="72"/>
      <c r="BT200" s="72"/>
      <c r="BU200" s="72"/>
      <c r="BV200" s="72"/>
      <c r="BW200" s="72"/>
      <c r="BX200" s="72"/>
      <c r="BY200" s="72"/>
      <c r="BZ200" s="72"/>
      <c r="CA200" s="72"/>
      <c r="CB200" s="72"/>
      <c r="CC200" s="72"/>
      <c r="CD200" s="72"/>
      <c r="CE200" s="72"/>
      <c r="CF200" s="72"/>
      <c r="CG200" s="72"/>
      <c r="CH200" s="72"/>
      <c r="CI200" s="72"/>
      <c r="CJ200" s="72"/>
      <c r="CK200" s="72"/>
      <c r="CL200" s="72"/>
      <c r="CM200" s="72"/>
      <c r="CN200" s="72"/>
      <c r="CO200" s="72"/>
      <c r="CP200" s="72"/>
      <c r="CQ200" s="72"/>
      <c r="CR200" s="72"/>
      <c r="CS200" s="72"/>
      <c r="CT200" s="72"/>
      <c r="CU200" s="72"/>
      <c r="CV200" s="72"/>
      <c r="CW200" s="72"/>
      <c r="CX200" s="72"/>
      <c r="CY200" s="72"/>
      <c r="CZ200" s="72"/>
      <c r="DA200" s="72"/>
      <c r="DB200" s="72"/>
      <c r="DC200" s="72"/>
      <c r="DD200" s="72"/>
      <c r="DE200" s="72"/>
      <c r="DF200" s="72"/>
      <c r="DG200" s="72"/>
      <c r="DH200" s="72"/>
      <c r="DI200" s="72"/>
      <c r="DJ200" s="72"/>
      <c r="DK200" s="72"/>
      <c r="DL200" s="72"/>
      <c r="DM200" s="72"/>
      <c r="DN200" s="72"/>
      <c r="DO200" s="72"/>
      <c r="DP200" s="72"/>
      <c r="DQ200" s="72"/>
      <c r="DR200" s="72"/>
      <c r="DS200" s="72"/>
      <c r="DT200" s="72"/>
      <c r="DU200" s="72"/>
      <c r="DV200" s="72"/>
      <c r="DW200" s="72"/>
      <c r="DX200" s="72"/>
      <c r="DY200" s="72"/>
      <c r="DZ200" s="72"/>
      <c r="EA200" s="72"/>
      <c r="EB200" s="72"/>
      <c r="EC200" s="72"/>
      <c r="ED200" s="72"/>
      <c r="EE200" s="72"/>
      <c r="EF200" s="72"/>
      <c r="EG200" s="72"/>
      <c r="EH200" s="72"/>
      <c r="EI200" s="72"/>
      <c r="EJ200" s="72"/>
      <c r="EK200" s="72"/>
      <c r="EL200" s="72"/>
      <c r="EM200" s="72"/>
      <c r="EN200" s="72"/>
      <c r="EO200" s="72"/>
      <c r="EP200" s="72"/>
      <c r="EQ200" s="72"/>
      <c r="ER200" s="72"/>
      <c r="ES200" s="72"/>
      <c r="ET200" s="72"/>
      <c r="EU200" s="72"/>
      <c r="EV200" s="72"/>
      <c r="EW200" s="72"/>
      <c r="EX200" s="72"/>
      <c r="EY200" s="72"/>
      <c r="EZ200" s="72"/>
      <c r="FA200" s="72"/>
      <c r="FB200" s="72"/>
      <c r="FC200" s="72"/>
      <c r="FD200" s="72"/>
      <c r="FE200" s="72"/>
      <c r="FF200" s="72"/>
      <c r="FG200" s="72"/>
      <c r="FH200" s="72"/>
      <c r="FI200" s="72"/>
      <c r="FJ200" s="72"/>
      <c r="FK200" s="72"/>
      <c r="FL200" s="72"/>
      <c r="FM200" s="72"/>
      <c r="FN200" s="72"/>
      <c r="FO200" s="72"/>
      <c r="FP200" s="72"/>
      <c r="FQ200" s="72"/>
      <c r="FR200" s="72"/>
      <c r="FS200" s="72"/>
      <c r="FT200" s="72"/>
      <c r="FU200" s="72"/>
      <c r="FV200" s="72"/>
      <c r="FW200" s="72"/>
      <c r="FX200" s="72"/>
      <c r="FY200" s="72"/>
      <c r="FZ200" s="72"/>
      <c r="GA200" s="72"/>
      <c r="GB200" s="72"/>
      <c r="GC200" s="72"/>
      <c r="GD200" s="72"/>
      <c r="GE200" s="72"/>
      <c r="GF200" s="72"/>
      <c r="GG200" s="72"/>
      <c r="GH200" s="72"/>
      <c r="GI200" s="72"/>
      <c r="GJ200" s="72"/>
      <c r="GK200" s="72"/>
      <c r="GL200" s="72"/>
      <c r="GM200" s="72"/>
      <c r="GN200" s="72"/>
      <c r="GO200" s="72"/>
      <c r="GP200" s="72"/>
      <c r="GQ200" s="72"/>
      <c r="GR200" s="72"/>
      <c r="GS200" s="72"/>
      <c r="GT200" s="72"/>
      <c r="GU200" s="72"/>
      <c r="GV200" s="72"/>
      <c r="GW200" s="72"/>
      <c r="GX200" s="72"/>
      <c r="GY200" s="72"/>
      <c r="GZ200" s="72"/>
      <c r="HA200" s="72"/>
      <c r="HB200" s="72"/>
      <c r="HC200" s="72"/>
      <c r="HD200" s="72"/>
      <c r="HE200" s="72"/>
      <c r="HF200" s="72"/>
    </row>
    <row r="201" spans="1:214" ht="96.75" customHeight="1">
      <c r="A201" s="74">
        <v>200</v>
      </c>
      <c r="B201" s="74" t="s">
        <v>1389</v>
      </c>
      <c r="C201" s="74" t="s">
        <v>1305</v>
      </c>
      <c r="D201" s="75" t="s">
        <v>1171</v>
      </c>
      <c r="E201" s="74" t="s">
        <v>1226</v>
      </c>
      <c r="F201" s="74" t="s">
        <v>1181</v>
      </c>
      <c r="H201" s="74">
        <v>27</v>
      </c>
      <c r="I201" s="76">
        <v>8.5630000000000006</v>
      </c>
      <c r="J201" s="74" t="s">
        <v>1174</v>
      </c>
      <c r="K201" s="74" t="s">
        <v>1175</v>
      </c>
      <c r="L201" s="74" t="s">
        <v>1171</v>
      </c>
      <c r="M201" s="72"/>
      <c r="N201" s="72">
        <f t="shared" si="3"/>
        <v>0</v>
      </c>
      <c r="O201" s="72"/>
      <c r="P201" s="72"/>
      <c r="Q201" s="72"/>
      <c r="R201" s="72"/>
      <c r="S201" s="72"/>
      <c r="T201" s="72"/>
      <c r="U201" s="72"/>
      <c r="V201" s="72"/>
      <c r="W201" s="72"/>
      <c r="X201" s="72"/>
      <c r="Y201" s="72"/>
      <c r="Z201" s="72"/>
      <c r="AA201" s="72"/>
      <c r="AB201" s="72"/>
      <c r="AC201" s="72"/>
      <c r="AD201" s="72"/>
      <c r="AE201" s="72"/>
      <c r="AF201" s="72"/>
      <c r="AG201" s="72"/>
      <c r="AH201" s="72"/>
      <c r="AI201" s="72"/>
      <c r="AJ201" s="72"/>
      <c r="AK201" s="72"/>
      <c r="AL201" s="72"/>
      <c r="AM201" s="72"/>
      <c r="AN201" s="72"/>
      <c r="AO201" s="72"/>
      <c r="AP201" s="72"/>
      <c r="AQ201" s="72"/>
      <c r="AR201" s="72"/>
      <c r="AS201" s="72"/>
      <c r="AT201" s="72"/>
      <c r="AU201" s="72"/>
      <c r="AV201" s="72"/>
      <c r="AW201" s="72"/>
      <c r="AX201" s="72"/>
      <c r="AY201" s="72"/>
      <c r="AZ201" s="72"/>
      <c r="BA201" s="72"/>
      <c r="BB201" s="72"/>
      <c r="BC201" s="72"/>
      <c r="BD201" s="72"/>
      <c r="BE201" s="72"/>
      <c r="BF201" s="72"/>
      <c r="BG201" s="72"/>
      <c r="BH201" s="72"/>
      <c r="BI201" s="72"/>
      <c r="BJ201" s="72"/>
      <c r="BK201" s="72"/>
      <c r="BL201" s="72"/>
      <c r="BM201" s="72"/>
      <c r="BN201" s="72"/>
      <c r="BO201" s="72"/>
      <c r="BP201" s="72"/>
      <c r="BQ201" s="72"/>
      <c r="BR201" s="72"/>
      <c r="BS201" s="72"/>
      <c r="BT201" s="72"/>
      <c r="BU201" s="72"/>
      <c r="BV201" s="72"/>
      <c r="BW201" s="72"/>
      <c r="BX201" s="72"/>
      <c r="BY201" s="72"/>
      <c r="BZ201" s="72"/>
      <c r="CA201" s="72"/>
      <c r="CB201" s="72"/>
      <c r="CC201" s="72"/>
      <c r="CD201" s="72"/>
      <c r="CE201" s="72"/>
      <c r="CF201" s="72"/>
      <c r="CG201" s="72"/>
      <c r="CH201" s="72"/>
      <c r="CI201" s="72"/>
      <c r="CJ201" s="72"/>
      <c r="CK201" s="72"/>
      <c r="CL201" s="72"/>
      <c r="CM201" s="72"/>
      <c r="CN201" s="72"/>
      <c r="CO201" s="72"/>
      <c r="CP201" s="72"/>
      <c r="CQ201" s="72"/>
      <c r="CR201" s="72"/>
      <c r="CS201" s="72"/>
      <c r="CT201" s="72"/>
      <c r="CU201" s="72"/>
      <c r="CV201" s="72"/>
      <c r="CW201" s="72"/>
      <c r="CX201" s="72"/>
      <c r="CY201" s="72"/>
      <c r="CZ201" s="72"/>
      <c r="DA201" s="72"/>
      <c r="DB201" s="72"/>
      <c r="DC201" s="72"/>
      <c r="DD201" s="72"/>
      <c r="DE201" s="72"/>
      <c r="DF201" s="72"/>
      <c r="DG201" s="72"/>
      <c r="DH201" s="72"/>
      <c r="DI201" s="72"/>
      <c r="DJ201" s="72"/>
      <c r="DK201" s="72"/>
      <c r="DL201" s="72"/>
      <c r="DM201" s="72"/>
      <c r="DN201" s="72"/>
      <c r="DO201" s="72"/>
      <c r="DP201" s="72"/>
      <c r="DQ201" s="72"/>
      <c r="DR201" s="72"/>
      <c r="DS201" s="72"/>
      <c r="DT201" s="72"/>
      <c r="DU201" s="72"/>
      <c r="DV201" s="72"/>
      <c r="DW201" s="72"/>
      <c r="DX201" s="72"/>
      <c r="DY201" s="72"/>
      <c r="DZ201" s="72"/>
      <c r="EA201" s="72"/>
      <c r="EB201" s="72"/>
      <c r="EC201" s="72"/>
      <c r="ED201" s="72"/>
      <c r="EE201" s="72"/>
      <c r="EF201" s="72"/>
      <c r="EG201" s="72"/>
      <c r="EH201" s="72"/>
      <c r="EI201" s="72"/>
      <c r="EJ201" s="72"/>
      <c r="EK201" s="72"/>
      <c r="EL201" s="72"/>
      <c r="EM201" s="72"/>
      <c r="EN201" s="72"/>
      <c r="EO201" s="72"/>
      <c r="EP201" s="72"/>
      <c r="EQ201" s="72"/>
      <c r="ER201" s="72"/>
      <c r="ES201" s="72"/>
      <c r="ET201" s="72"/>
      <c r="EU201" s="72"/>
      <c r="EV201" s="72"/>
      <c r="EW201" s="72"/>
      <c r="EX201" s="72"/>
      <c r="EY201" s="72"/>
      <c r="EZ201" s="72"/>
      <c r="FA201" s="72"/>
      <c r="FB201" s="72"/>
      <c r="FC201" s="72"/>
      <c r="FD201" s="72"/>
      <c r="FE201" s="72"/>
      <c r="FF201" s="72"/>
      <c r="FG201" s="72"/>
      <c r="FH201" s="72"/>
      <c r="FI201" s="72"/>
      <c r="FJ201" s="72"/>
      <c r="FK201" s="72"/>
      <c r="FL201" s="72"/>
      <c r="FM201" s="72"/>
      <c r="FN201" s="72"/>
      <c r="FO201" s="72"/>
      <c r="FP201" s="72"/>
      <c r="FQ201" s="72"/>
      <c r="FR201" s="72"/>
      <c r="FS201" s="72"/>
      <c r="FT201" s="72"/>
      <c r="FU201" s="72"/>
      <c r="FV201" s="72"/>
      <c r="FW201" s="72"/>
      <c r="FX201" s="72"/>
      <c r="FY201" s="72"/>
      <c r="FZ201" s="72"/>
      <c r="GA201" s="72"/>
      <c r="GB201" s="72"/>
      <c r="GC201" s="72"/>
      <c r="GD201" s="72"/>
      <c r="GE201" s="72"/>
      <c r="GF201" s="72"/>
      <c r="GG201" s="72"/>
      <c r="GH201" s="72"/>
      <c r="GI201" s="72"/>
      <c r="GJ201" s="72"/>
      <c r="GK201" s="72"/>
      <c r="GL201" s="72"/>
      <c r="GM201" s="72"/>
      <c r="GN201" s="72"/>
      <c r="GO201" s="72"/>
      <c r="GP201" s="72"/>
      <c r="GQ201" s="72"/>
      <c r="GR201" s="72"/>
      <c r="GS201" s="72"/>
      <c r="GT201" s="72"/>
      <c r="GU201" s="72"/>
      <c r="GV201" s="72"/>
      <c r="GW201" s="72"/>
      <c r="GX201" s="72"/>
      <c r="GY201" s="72"/>
      <c r="GZ201" s="72"/>
      <c r="HA201" s="72"/>
      <c r="HB201" s="72"/>
      <c r="HC201" s="72"/>
      <c r="HD201" s="72"/>
      <c r="HE201" s="72"/>
      <c r="HF201" s="72"/>
    </row>
    <row r="202" spans="1:214" ht="96.75" customHeight="1">
      <c r="A202" s="74">
        <v>201</v>
      </c>
      <c r="B202" s="74" t="s">
        <v>1390</v>
      </c>
      <c r="C202" s="74" t="s">
        <v>1305</v>
      </c>
      <c r="D202" s="75" t="s">
        <v>1171</v>
      </c>
      <c r="E202" s="74" t="s">
        <v>1308</v>
      </c>
      <c r="F202" s="74" t="s">
        <v>1181</v>
      </c>
      <c r="H202" s="74">
        <v>315</v>
      </c>
      <c r="I202" s="76">
        <v>11.654000000000002</v>
      </c>
      <c r="J202" s="74" t="s">
        <v>1174</v>
      </c>
      <c r="K202" s="74" t="s">
        <v>1175</v>
      </c>
      <c r="L202" s="74" t="s">
        <v>1171</v>
      </c>
      <c r="M202" s="72"/>
      <c r="N202" s="72">
        <f t="shared" si="3"/>
        <v>0</v>
      </c>
      <c r="O202" s="72"/>
      <c r="P202" s="72"/>
      <c r="Q202" s="72"/>
      <c r="R202" s="72"/>
      <c r="S202" s="72"/>
      <c r="T202" s="72"/>
      <c r="U202" s="72"/>
      <c r="V202" s="72"/>
      <c r="W202" s="72"/>
      <c r="X202" s="72"/>
      <c r="Y202" s="72"/>
      <c r="Z202" s="72"/>
      <c r="AA202" s="72"/>
      <c r="AB202" s="72"/>
      <c r="AC202" s="72"/>
      <c r="AD202" s="72"/>
      <c r="AE202" s="72"/>
      <c r="AF202" s="72"/>
      <c r="AG202" s="72"/>
      <c r="AH202" s="72"/>
      <c r="AI202" s="72"/>
      <c r="AJ202" s="72"/>
      <c r="AK202" s="72"/>
      <c r="AL202" s="72"/>
      <c r="AM202" s="72"/>
      <c r="AN202" s="72"/>
      <c r="AO202" s="72"/>
      <c r="AP202" s="72"/>
      <c r="AQ202" s="72"/>
      <c r="AR202" s="72"/>
      <c r="AS202" s="72"/>
      <c r="AT202" s="72"/>
      <c r="AU202" s="72"/>
      <c r="AV202" s="72"/>
      <c r="AW202" s="72"/>
      <c r="AX202" s="72"/>
      <c r="AY202" s="72"/>
      <c r="AZ202" s="72"/>
      <c r="BA202" s="72"/>
      <c r="BB202" s="72"/>
      <c r="BC202" s="72"/>
      <c r="BD202" s="72"/>
      <c r="BE202" s="72"/>
      <c r="BF202" s="72"/>
      <c r="BG202" s="72"/>
      <c r="BH202" s="72"/>
      <c r="BI202" s="72"/>
      <c r="BJ202" s="72"/>
      <c r="BK202" s="72"/>
      <c r="BL202" s="72"/>
      <c r="BM202" s="72"/>
      <c r="BN202" s="72"/>
      <c r="BO202" s="72"/>
      <c r="BP202" s="72"/>
      <c r="BQ202" s="72"/>
      <c r="BR202" s="72"/>
      <c r="BS202" s="72"/>
      <c r="BT202" s="72"/>
      <c r="BU202" s="72"/>
      <c r="BV202" s="72"/>
      <c r="BW202" s="72"/>
      <c r="BX202" s="72"/>
      <c r="BY202" s="72"/>
      <c r="BZ202" s="72"/>
      <c r="CA202" s="72"/>
      <c r="CB202" s="72"/>
      <c r="CC202" s="72"/>
      <c r="CD202" s="72"/>
      <c r="CE202" s="72"/>
      <c r="CF202" s="72"/>
      <c r="CG202" s="72"/>
      <c r="CH202" s="72"/>
      <c r="CI202" s="72"/>
      <c r="CJ202" s="72"/>
      <c r="CK202" s="72"/>
      <c r="CL202" s="72"/>
      <c r="CM202" s="72"/>
      <c r="CN202" s="72"/>
      <c r="CO202" s="72"/>
      <c r="CP202" s="72"/>
      <c r="CQ202" s="72"/>
      <c r="CR202" s="72"/>
      <c r="CS202" s="72"/>
      <c r="CT202" s="72"/>
      <c r="CU202" s="72"/>
      <c r="CV202" s="72"/>
      <c r="CW202" s="72"/>
      <c r="CX202" s="72"/>
      <c r="CY202" s="72"/>
      <c r="CZ202" s="72"/>
      <c r="DA202" s="72"/>
      <c r="DB202" s="72"/>
      <c r="DC202" s="72"/>
      <c r="DD202" s="72"/>
      <c r="DE202" s="72"/>
      <c r="DF202" s="72"/>
      <c r="DG202" s="72"/>
      <c r="DH202" s="72"/>
      <c r="DI202" s="72"/>
      <c r="DJ202" s="72"/>
      <c r="DK202" s="72"/>
      <c r="DL202" s="72"/>
      <c r="DM202" s="72"/>
      <c r="DN202" s="72"/>
      <c r="DO202" s="72"/>
      <c r="DP202" s="72"/>
      <c r="DQ202" s="72"/>
      <c r="DR202" s="72"/>
      <c r="DS202" s="72"/>
      <c r="DT202" s="72"/>
      <c r="DU202" s="72"/>
      <c r="DV202" s="72"/>
      <c r="DW202" s="72"/>
      <c r="DX202" s="72"/>
      <c r="DY202" s="72"/>
      <c r="DZ202" s="72"/>
      <c r="EA202" s="72"/>
      <c r="EB202" s="72"/>
      <c r="EC202" s="72"/>
      <c r="ED202" s="72"/>
      <c r="EE202" s="72"/>
      <c r="EF202" s="72"/>
      <c r="EG202" s="72"/>
      <c r="EH202" s="72"/>
      <c r="EI202" s="72"/>
      <c r="EJ202" s="72"/>
      <c r="EK202" s="72"/>
      <c r="EL202" s="72"/>
      <c r="EM202" s="72"/>
      <c r="EN202" s="72"/>
      <c r="EO202" s="72"/>
      <c r="EP202" s="72"/>
      <c r="EQ202" s="72"/>
      <c r="ER202" s="72"/>
      <c r="ES202" s="72"/>
      <c r="ET202" s="72"/>
      <c r="EU202" s="72"/>
      <c r="EV202" s="72"/>
      <c r="EW202" s="72"/>
      <c r="EX202" s="72"/>
      <c r="EY202" s="72"/>
      <c r="EZ202" s="72"/>
      <c r="FA202" s="72"/>
      <c r="FB202" s="72"/>
      <c r="FC202" s="72"/>
      <c r="FD202" s="72"/>
      <c r="FE202" s="72"/>
      <c r="FF202" s="72"/>
      <c r="FG202" s="72"/>
      <c r="FH202" s="72"/>
      <c r="FI202" s="72"/>
      <c r="FJ202" s="72"/>
      <c r="FK202" s="72"/>
      <c r="FL202" s="72"/>
      <c r="FM202" s="72"/>
      <c r="FN202" s="72"/>
      <c r="FO202" s="72"/>
      <c r="FP202" s="72"/>
      <c r="FQ202" s="72"/>
      <c r="FR202" s="72"/>
      <c r="FS202" s="72"/>
      <c r="FT202" s="72"/>
      <c r="FU202" s="72"/>
      <c r="FV202" s="72"/>
      <c r="FW202" s="72"/>
      <c r="FX202" s="72"/>
      <c r="FY202" s="72"/>
      <c r="FZ202" s="72"/>
      <c r="GA202" s="72"/>
      <c r="GB202" s="72"/>
      <c r="GC202" s="72"/>
      <c r="GD202" s="72"/>
      <c r="GE202" s="72"/>
      <c r="GF202" s="72"/>
      <c r="GG202" s="72"/>
      <c r="GH202" s="72"/>
      <c r="GI202" s="72"/>
      <c r="GJ202" s="72"/>
      <c r="GK202" s="72"/>
      <c r="GL202" s="72"/>
      <c r="GM202" s="72"/>
      <c r="GN202" s="72"/>
      <c r="GO202" s="72"/>
      <c r="GP202" s="72"/>
      <c r="GQ202" s="72"/>
      <c r="GR202" s="72"/>
      <c r="GS202" s="72"/>
      <c r="GT202" s="72"/>
      <c r="GU202" s="72"/>
      <c r="GV202" s="72"/>
      <c r="GW202" s="72"/>
      <c r="GX202" s="72"/>
      <c r="GY202" s="72"/>
      <c r="GZ202" s="72"/>
      <c r="HA202" s="72"/>
      <c r="HB202" s="72"/>
      <c r="HC202" s="72"/>
      <c r="HD202" s="72"/>
      <c r="HE202" s="72"/>
      <c r="HF202" s="72"/>
    </row>
    <row r="203" spans="1:214" ht="96.75" customHeight="1">
      <c r="A203" s="74">
        <v>202</v>
      </c>
      <c r="B203" s="74" t="s">
        <v>1390</v>
      </c>
      <c r="C203" s="74" t="s">
        <v>1305</v>
      </c>
      <c r="D203" s="75" t="s">
        <v>1171</v>
      </c>
      <c r="E203" s="74" t="s">
        <v>1306</v>
      </c>
      <c r="F203" s="74" t="s">
        <v>1181</v>
      </c>
      <c r="H203" s="74">
        <v>97</v>
      </c>
      <c r="I203" s="76">
        <v>11.654000000000002</v>
      </c>
      <c r="J203" s="74" t="s">
        <v>1174</v>
      </c>
      <c r="K203" s="74" t="s">
        <v>1175</v>
      </c>
      <c r="L203" s="74" t="s">
        <v>1171</v>
      </c>
      <c r="M203" s="72"/>
      <c r="N203" s="72">
        <f t="shared" si="3"/>
        <v>0</v>
      </c>
      <c r="O203" s="72"/>
      <c r="P203" s="72"/>
      <c r="Q203" s="72"/>
      <c r="R203" s="72"/>
      <c r="S203" s="72"/>
      <c r="T203" s="72"/>
      <c r="U203" s="72"/>
      <c r="V203" s="72"/>
      <c r="W203" s="72"/>
      <c r="X203" s="72"/>
      <c r="Y203" s="72"/>
      <c r="Z203" s="72"/>
      <c r="AA203" s="72"/>
      <c r="AB203" s="72"/>
      <c r="AC203" s="72"/>
      <c r="AD203" s="72"/>
      <c r="AE203" s="72"/>
      <c r="AF203" s="72"/>
      <c r="AG203" s="72"/>
      <c r="AH203" s="72"/>
      <c r="AI203" s="72"/>
      <c r="AJ203" s="72"/>
      <c r="AK203" s="72"/>
      <c r="AL203" s="72"/>
      <c r="AM203" s="72"/>
      <c r="AN203" s="72"/>
      <c r="AO203" s="72"/>
      <c r="AP203" s="72"/>
      <c r="AQ203" s="72"/>
      <c r="AR203" s="72"/>
      <c r="AS203" s="72"/>
      <c r="AT203" s="72"/>
      <c r="AU203" s="72"/>
      <c r="AV203" s="72"/>
      <c r="AW203" s="72"/>
      <c r="AX203" s="72"/>
      <c r="AY203" s="72"/>
      <c r="AZ203" s="72"/>
      <c r="BA203" s="72"/>
      <c r="BB203" s="72"/>
      <c r="BC203" s="72"/>
      <c r="BD203" s="72"/>
      <c r="BE203" s="72"/>
      <c r="BF203" s="72"/>
      <c r="BG203" s="72"/>
      <c r="BH203" s="72"/>
      <c r="BI203" s="72"/>
      <c r="BJ203" s="72"/>
      <c r="BK203" s="72"/>
      <c r="BL203" s="72"/>
      <c r="BM203" s="72"/>
      <c r="BN203" s="72"/>
      <c r="BO203" s="72"/>
      <c r="BP203" s="72"/>
      <c r="BQ203" s="72"/>
      <c r="BR203" s="72"/>
      <c r="BS203" s="72"/>
      <c r="BT203" s="72"/>
      <c r="BU203" s="72"/>
      <c r="BV203" s="72"/>
      <c r="BW203" s="72"/>
      <c r="BX203" s="72"/>
      <c r="BY203" s="72"/>
      <c r="BZ203" s="72"/>
      <c r="CA203" s="72"/>
      <c r="CB203" s="72"/>
      <c r="CC203" s="72"/>
      <c r="CD203" s="72"/>
      <c r="CE203" s="72"/>
      <c r="CF203" s="72"/>
      <c r="CG203" s="72"/>
      <c r="CH203" s="72"/>
      <c r="CI203" s="72"/>
      <c r="CJ203" s="72"/>
      <c r="CK203" s="72"/>
      <c r="CL203" s="72"/>
      <c r="CM203" s="72"/>
      <c r="CN203" s="72"/>
      <c r="CO203" s="72"/>
      <c r="CP203" s="72"/>
      <c r="CQ203" s="72"/>
      <c r="CR203" s="72"/>
      <c r="CS203" s="72"/>
      <c r="CT203" s="72"/>
      <c r="CU203" s="72"/>
      <c r="CV203" s="72"/>
      <c r="CW203" s="72"/>
      <c r="CX203" s="72"/>
      <c r="CY203" s="72"/>
      <c r="CZ203" s="72"/>
      <c r="DA203" s="72"/>
      <c r="DB203" s="72"/>
      <c r="DC203" s="72"/>
      <c r="DD203" s="72"/>
      <c r="DE203" s="72"/>
      <c r="DF203" s="72"/>
      <c r="DG203" s="72"/>
      <c r="DH203" s="72"/>
      <c r="DI203" s="72"/>
      <c r="DJ203" s="72"/>
      <c r="DK203" s="72"/>
      <c r="DL203" s="72"/>
      <c r="DM203" s="72"/>
      <c r="DN203" s="72"/>
      <c r="DO203" s="72"/>
      <c r="DP203" s="72"/>
      <c r="DQ203" s="72"/>
      <c r="DR203" s="72"/>
      <c r="DS203" s="72"/>
      <c r="DT203" s="72"/>
      <c r="DU203" s="72"/>
      <c r="DV203" s="72"/>
      <c r="DW203" s="72"/>
      <c r="DX203" s="72"/>
      <c r="DY203" s="72"/>
      <c r="DZ203" s="72"/>
      <c r="EA203" s="72"/>
      <c r="EB203" s="72"/>
      <c r="EC203" s="72"/>
      <c r="ED203" s="72"/>
      <c r="EE203" s="72"/>
      <c r="EF203" s="72"/>
      <c r="EG203" s="72"/>
      <c r="EH203" s="72"/>
      <c r="EI203" s="72"/>
      <c r="EJ203" s="72"/>
      <c r="EK203" s="72"/>
      <c r="EL203" s="72"/>
      <c r="EM203" s="72"/>
      <c r="EN203" s="72"/>
      <c r="EO203" s="72"/>
      <c r="EP203" s="72"/>
      <c r="EQ203" s="72"/>
      <c r="ER203" s="72"/>
      <c r="ES203" s="72"/>
      <c r="ET203" s="72"/>
      <c r="EU203" s="72"/>
      <c r="EV203" s="72"/>
      <c r="EW203" s="72"/>
      <c r="EX203" s="72"/>
      <c r="EY203" s="72"/>
      <c r="EZ203" s="72"/>
      <c r="FA203" s="72"/>
      <c r="FB203" s="72"/>
      <c r="FC203" s="72"/>
      <c r="FD203" s="72"/>
      <c r="FE203" s="72"/>
      <c r="FF203" s="72"/>
      <c r="FG203" s="72"/>
      <c r="FH203" s="72"/>
      <c r="FI203" s="72"/>
      <c r="FJ203" s="72"/>
      <c r="FK203" s="72"/>
      <c r="FL203" s="72"/>
      <c r="FM203" s="72"/>
      <c r="FN203" s="72"/>
      <c r="FO203" s="72"/>
      <c r="FP203" s="72"/>
      <c r="FQ203" s="72"/>
      <c r="FR203" s="72"/>
      <c r="FS203" s="72"/>
      <c r="FT203" s="72"/>
      <c r="FU203" s="72"/>
      <c r="FV203" s="72"/>
      <c r="FW203" s="72"/>
      <c r="FX203" s="72"/>
      <c r="FY203" s="72"/>
      <c r="FZ203" s="72"/>
      <c r="GA203" s="72"/>
      <c r="GB203" s="72"/>
      <c r="GC203" s="72"/>
      <c r="GD203" s="72"/>
      <c r="GE203" s="72"/>
      <c r="GF203" s="72"/>
      <c r="GG203" s="72"/>
      <c r="GH203" s="72"/>
      <c r="GI203" s="72"/>
      <c r="GJ203" s="72"/>
      <c r="GK203" s="72"/>
      <c r="GL203" s="72"/>
      <c r="GM203" s="72"/>
      <c r="GN203" s="72"/>
      <c r="GO203" s="72"/>
      <c r="GP203" s="72"/>
      <c r="GQ203" s="72"/>
      <c r="GR203" s="72"/>
      <c r="GS203" s="72"/>
      <c r="GT203" s="72"/>
      <c r="GU203" s="72"/>
      <c r="GV203" s="72"/>
      <c r="GW203" s="72"/>
      <c r="GX203" s="72"/>
      <c r="GY203" s="72"/>
      <c r="GZ203" s="72"/>
      <c r="HA203" s="72"/>
      <c r="HB203" s="72"/>
      <c r="HC203" s="72"/>
      <c r="HD203" s="72"/>
      <c r="HE203" s="72"/>
      <c r="HF203" s="72"/>
    </row>
    <row r="204" spans="1:214" ht="96.75" customHeight="1">
      <c r="A204" s="74">
        <v>203</v>
      </c>
      <c r="B204" s="74" t="s">
        <v>1391</v>
      </c>
      <c r="C204" s="74" t="s">
        <v>1305</v>
      </c>
      <c r="D204" s="75" t="s">
        <v>1171</v>
      </c>
      <c r="E204" s="74" t="s">
        <v>1308</v>
      </c>
      <c r="F204" s="74" t="s">
        <v>1392</v>
      </c>
      <c r="H204" s="74">
        <v>356</v>
      </c>
      <c r="I204" s="76">
        <v>10.180000000000001</v>
      </c>
      <c r="J204" s="74" t="s">
        <v>1174</v>
      </c>
      <c r="K204" s="74" t="s">
        <v>1175</v>
      </c>
      <c r="L204" s="74" t="s">
        <v>1171</v>
      </c>
      <c r="M204" s="72"/>
      <c r="N204" s="72">
        <f t="shared" si="3"/>
        <v>0</v>
      </c>
      <c r="O204" s="72"/>
      <c r="P204" s="72"/>
      <c r="Q204" s="72"/>
      <c r="R204" s="72"/>
      <c r="S204" s="72"/>
      <c r="T204" s="72"/>
      <c r="U204" s="72"/>
      <c r="V204" s="72"/>
      <c r="W204" s="72"/>
      <c r="X204" s="72"/>
      <c r="Y204" s="72"/>
      <c r="Z204" s="72"/>
      <c r="AA204" s="72"/>
      <c r="AB204" s="72"/>
      <c r="AC204" s="72"/>
      <c r="AD204" s="72"/>
      <c r="AE204" s="72"/>
      <c r="AF204" s="72"/>
      <c r="AG204" s="72"/>
      <c r="AH204" s="72"/>
      <c r="AI204" s="72"/>
      <c r="AJ204" s="72"/>
      <c r="AK204" s="72"/>
      <c r="AL204" s="72"/>
      <c r="AM204" s="72"/>
      <c r="AN204" s="72"/>
      <c r="AO204" s="72"/>
      <c r="AP204" s="72"/>
      <c r="AQ204" s="72"/>
      <c r="AR204" s="72"/>
      <c r="AS204" s="72"/>
      <c r="AT204" s="72"/>
      <c r="AU204" s="72"/>
      <c r="AV204" s="72"/>
      <c r="AW204" s="72"/>
      <c r="AX204" s="72"/>
      <c r="AY204" s="72"/>
      <c r="AZ204" s="72"/>
      <c r="BA204" s="72"/>
      <c r="BB204" s="72"/>
      <c r="BC204" s="72"/>
      <c r="BD204" s="72"/>
      <c r="BE204" s="72"/>
      <c r="BF204" s="72"/>
      <c r="BG204" s="72"/>
      <c r="BH204" s="72"/>
      <c r="BI204" s="72"/>
      <c r="BJ204" s="72"/>
      <c r="BK204" s="72"/>
      <c r="BL204" s="72"/>
      <c r="BM204" s="72"/>
      <c r="BN204" s="72"/>
      <c r="BO204" s="72"/>
      <c r="BP204" s="72"/>
      <c r="BQ204" s="72"/>
      <c r="BR204" s="72"/>
      <c r="BS204" s="72"/>
      <c r="BT204" s="72"/>
      <c r="BU204" s="72"/>
      <c r="BV204" s="72"/>
      <c r="BW204" s="72"/>
      <c r="BX204" s="72"/>
      <c r="BY204" s="72"/>
      <c r="BZ204" s="72"/>
      <c r="CA204" s="72"/>
      <c r="CB204" s="72"/>
      <c r="CC204" s="72"/>
      <c r="CD204" s="72"/>
      <c r="CE204" s="72"/>
      <c r="CF204" s="72"/>
      <c r="CG204" s="72"/>
      <c r="CH204" s="72"/>
      <c r="CI204" s="72"/>
      <c r="CJ204" s="72"/>
      <c r="CK204" s="72"/>
      <c r="CL204" s="72"/>
      <c r="CM204" s="72"/>
      <c r="CN204" s="72"/>
      <c r="CO204" s="72"/>
      <c r="CP204" s="72"/>
      <c r="CQ204" s="72"/>
      <c r="CR204" s="72"/>
      <c r="CS204" s="72"/>
      <c r="CT204" s="72"/>
      <c r="CU204" s="72"/>
      <c r="CV204" s="72"/>
      <c r="CW204" s="72"/>
      <c r="CX204" s="72"/>
      <c r="CY204" s="72"/>
      <c r="CZ204" s="72"/>
      <c r="DA204" s="72"/>
      <c r="DB204" s="72"/>
      <c r="DC204" s="72"/>
      <c r="DD204" s="72"/>
      <c r="DE204" s="72"/>
      <c r="DF204" s="72"/>
      <c r="DG204" s="72"/>
      <c r="DH204" s="72"/>
      <c r="DI204" s="72"/>
      <c r="DJ204" s="72"/>
      <c r="DK204" s="72"/>
      <c r="DL204" s="72"/>
      <c r="DM204" s="72"/>
      <c r="DN204" s="72"/>
      <c r="DO204" s="72"/>
      <c r="DP204" s="72"/>
      <c r="DQ204" s="72"/>
      <c r="DR204" s="72"/>
      <c r="DS204" s="72"/>
      <c r="DT204" s="72"/>
      <c r="DU204" s="72"/>
      <c r="DV204" s="72"/>
      <c r="DW204" s="72"/>
      <c r="DX204" s="72"/>
      <c r="DY204" s="72"/>
      <c r="DZ204" s="72"/>
      <c r="EA204" s="72"/>
      <c r="EB204" s="72"/>
      <c r="EC204" s="72"/>
      <c r="ED204" s="72"/>
      <c r="EE204" s="72"/>
      <c r="EF204" s="72"/>
      <c r="EG204" s="72"/>
      <c r="EH204" s="72"/>
      <c r="EI204" s="72"/>
      <c r="EJ204" s="72"/>
      <c r="EK204" s="72"/>
      <c r="EL204" s="72"/>
      <c r="EM204" s="72"/>
      <c r="EN204" s="72"/>
      <c r="EO204" s="72"/>
      <c r="EP204" s="72"/>
      <c r="EQ204" s="72"/>
      <c r="ER204" s="72"/>
      <c r="ES204" s="72"/>
      <c r="ET204" s="72"/>
      <c r="EU204" s="72"/>
      <c r="EV204" s="72"/>
      <c r="EW204" s="72"/>
      <c r="EX204" s="72"/>
      <c r="EY204" s="72"/>
      <c r="EZ204" s="72"/>
      <c r="FA204" s="72"/>
      <c r="FB204" s="72"/>
      <c r="FC204" s="72"/>
      <c r="FD204" s="72"/>
      <c r="FE204" s="72"/>
      <c r="FF204" s="72"/>
      <c r="FG204" s="72"/>
      <c r="FH204" s="72"/>
      <c r="FI204" s="72"/>
      <c r="FJ204" s="72"/>
      <c r="FK204" s="72"/>
      <c r="FL204" s="72"/>
      <c r="FM204" s="72"/>
      <c r="FN204" s="72"/>
      <c r="FO204" s="72"/>
      <c r="FP204" s="72"/>
      <c r="FQ204" s="72"/>
      <c r="FR204" s="72"/>
      <c r="FS204" s="72"/>
      <c r="FT204" s="72"/>
      <c r="FU204" s="72"/>
      <c r="FV204" s="72"/>
      <c r="FW204" s="72"/>
      <c r="FX204" s="72"/>
      <c r="FY204" s="72"/>
      <c r="FZ204" s="72"/>
      <c r="GA204" s="72"/>
      <c r="GB204" s="72"/>
      <c r="GC204" s="72"/>
      <c r="GD204" s="72"/>
      <c r="GE204" s="72"/>
      <c r="GF204" s="72"/>
      <c r="GG204" s="72"/>
      <c r="GH204" s="72"/>
      <c r="GI204" s="72"/>
      <c r="GJ204" s="72"/>
      <c r="GK204" s="72"/>
      <c r="GL204" s="72"/>
      <c r="GM204" s="72"/>
      <c r="GN204" s="72"/>
      <c r="GO204" s="72"/>
      <c r="GP204" s="72"/>
      <c r="GQ204" s="72"/>
      <c r="GR204" s="72"/>
      <c r="GS204" s="72"/>
      <c r="GT204" s="72"/>
      <c r="GU204" s="72"/>
      <c r="GV204" s="72"/>
      <c r="GW204" s="72"/>
      <c r="GX204" s="72"/>
      <c r="GY204" s="72"/>
      <c r="GZ204" s="72"/>
      <c r="HA204" s="72"/>
      <c r="HB204" s="72"/>
      <c r="HC204" s="72"/>
      <c r="HD204" s="72"/>
      <c r="HE204" s="72"/>
      <c r="HF204" s="72"/>
    </row>
    <row r="205" spans="1:214" ht="96.75" customHeight="1">
      <c r="A205" s="74">
        <v>204</v>
      </c>
      <c r="B205" s="74" t="s">
        <v>1391</v>
      </c>
      <c r="C205" s="74" t="s">
        <v>1305</v>
      </c>
      <c r="D205" s="75" t="s">
        <v>1171</v>
      </c>
      <c r="E205" s="74" t="s">
        <v>1306</v>
      </c>
      <c r="F205" s="74" t="s">
        <v>1392</v>
      </c>
      <c r="H205" s="74">
        <v>147</v>
      </c>
      <c r="I205" s="76">
        <v>10.180000000000001</v>
      </c>
      <c r="J205" s="74" t="s">
        <v>1174</v>
      </c>
      <c r="K205" s="74" t="s">
        <v>1175</v>
      </c>
      <c r="L205" s="74" t="s">
        <v>1171</v>
      </c>
      <c r="M205" s="72"/>
      <c r="N205" s="72">
        <f t="shared" si="3"/>
        <v>0</v>
      </c>
      <c r="O205" s="72"/>
      <c r="P205" s="72"/>
      <c r="Q205" s="72"/>
      <c r="R205" s="72"/>
      <c r="S205" s="72"/>
      <c r="T205" s="72"/>
      <c r="U205" s="72"/>
      <c r="V205" s="72"/>
      <c r="W205" s="72"/>
      <c r="X205" s="72"/>
      <c r="Y205" s="72"/>
      <c r="Z205" s="72"/>
      <c r="AA205" s="72"/>
      <c r="AB205" s="72"/>
      <c r="AC205" s="72"/>
      <c r="AD205" s="72"/>
      <c r="AE205" s="72"/>
      <c r="AF205" s="72"/>
      <c r="AG205" s="72"/>
      <c r="AH205" s="72"/>
      <c r="AI205" s="72"/>
      <c r="AJ205" s="72"/>
      <c r="AK205" s="72"/>
      <c r="AL205" s="72"/>
      <c r="AM205" s="72"/>
      <c r="AN205" s="72"/>
      <c r="AO205" s="72"/>
      <c r="AP205" s="72"/>
      <c r="AQ205" s="72"/>
      <c r="AR205" s="72"/>
      <c r="AS205" s="72"/>
      <c r="AT205" s="72"/>
      <c r="AU205" s="72"/>
      <c r="AV205" s="72"/>
      <c r="AW205" s="72"/>
      <c r="AX205" s="72"/>
      <c r="AY205" s="72"/>
      <c r="AZ205" s="72"/>
      <c r="BA205" s="72"/>
      <c r="BB205" s="72"/>
      <c r="BC205" s="72"/>
      <c r="BD205" s="72"/>
      <c r="BE205" s="72"/>
      <c r="BF205" s="72"/>
      <c r="BG205" s="72"/>
      <c r="BH205" s="72"/>
      <c r="BI205" s="72"/>
      <c r="BJ205" s="72"/>
      <c r="BK205" s="72"/>
      <c r="BL205" s="72"/>
      <c r="BM205" s="72"/>
      <c r="BN205" s="72"/>
      <c r="BO205" s="72"/>
      <c r="BP205" s="72"/>
      <c r="BQ205" s="72"/>
      <c r="BR205" s="72"/>
      <c r="BS205" s="72"/>
      <c r="BT205" s="72"/>
      <c r="BU205" s="72"/>
      <c r="BV205" s="72"/>
      <c r="BW205" s="72"/>
      <c r="BX205" s="72"/>
      <c r="BY205" s="72"/>
      <c r="BZ205" s="72"/>
      <c r="CA205" s="72"/>
      <c r="CB205" s="72"/>
      <c r="CC205" s="72"/>
      <c r="CD205" s="72"/>
      <c r="CE205" s="72"/>
      <c r="CF205" s="72"/>
      <c r="CG205" s="72"/>
      <c r="CH205" s="72"/>
      <c r="CI205" s="72"/>
      <c r="CJ205" s="72"/>
      <c r="CK205" s="72"/>
      <c r="CL205" s="72"/>
      <c r="CM205" s="72"/>
      <c r="CN205" s="72"/>
      <c r="CO205" s="72"/>
      <c r="CP205" s="72"/>
      <c r="CQ205" s="72"/>
      <c r="CR205" s="72"/>
      <c r="CS205" s="72"/>
      <c r="CT205" s="72"/>
      <c r="CU205" s="72"/>
      <c r="CV205" s="72"/>
      <c r="CW205" s="72"/>
      <c r="CX205" s="72"/>
      <c r="CY205" s="72"/>
      <c r="CZ205" s="72"/>
      <c r="DA205" s="72"/>
      <c r="DB205" s="72"/>
      <c r="DC205" s="72"/>
      <c r="DD205" s="72"/>
      <c r="DE205" s="72"/>
      <c r="DF205" s="72"/>
      <c r="DG205" s="72"/>
      <c r="DH205" s="72"/>
      <c r="DI205" s="72"/>
      <c r="DJ205" s="72"/>
      <c r="DK205" s="72"/>
      <c r="DL205" s="72"/>
      <c r="DM205" s="72"/>
      <c r="DN205" s="72"/>
      <c r="DO205" s="72"/>
      <c r="DP205" s="72"/>
      <c r="DQ205" s="72"/>
      <c r="DR205" s="72"/>
      <c r="DS205" s="72"/>
      <c r="DT205" s="72"/>
      <c r="DU205" s="72"/>
      <c r="DV205" s="72"/>
      <c r="DW205" s="72"/>
      <c r="DX205" s="72"/>
      <c r="DY205" s="72"/>
      <c r="DZ205" s="72"/>
      <c r="EA205" s="72"/>
      <c r="EB205" s="72"/>
      <c r="EC205" s="72"/>
      <c r="ED205" s="72"/>
      <c r="EE205" s="72"/>
      <c r="EF205" s="72"/>
      <c r="EG205" s="72"/>
      <c r="EH205" s="72"/>
      <c r="EI205" s="72"/>
      <c r="EJ205" s="72"/>
      <c r="EK205" s="72"/>
      <c r="EL205" s="72"/>
      <c r="EM205" s="72"/>
      <c r="EN205" s="72"/>
      <c r="EO205" s="72"/>
      <c r="EP205" s="72"/>
      <c r="EQ205" s="72"/>
      <c r="ER205" s="72"/>
      <c r="ES205" s="72"/>
      <c r="ET205" s="72"/>
      <c r="EU205" s="72"/>
      <c r="EV205" s="72"/>
      <c r="EW205" s="72"/>
      <c r="EX205" s="72"/>
      <c r="EY205" s="72"/>
      <c r="EZ205" s="72"/>
      <c r="FA205" s="72"/>
      <c r="FB205" s="72"/>
      <c r="FC205" s="72"/>
      <c r="FD205" s="72"/>
      <c r="FE205" s="72"/>
      <c r="FF205" s="72"/>
      <c r="FG205" s="72"/>
      <c r="FH205" s="72"/>
      <c r="FI205" s="72"/>
      <c r="FJ205" s="72"/>
      <c r="FK205" s="72"/>
      <c r="FL205" s="72"/>
      <c r="FM205" s="72"/>
      <c r="FN205" s="72"/>
      <c r="FO205" s="72"/>
      <c r="FP205" s="72"/>
      <c r="FQ205" s="72"/>
      <c r="FR205" s="72"/>
      <c r="FS205" s="72"/>
      <c r="FT205" s="72"/>
      <c r="FU205" s="72"/>
      <c r="FV205" s="72"/>
      <c r="FW205" s="72"/>
      <c r="FX205" s="72"/>
      <c r="FY205" s="72"/>
      <c r="FZ205" s="72"/>
      <c r="GA205" s="72"/>
      <c r="GB205" s="72"/>
      <c r="GC205" s="72"/>
      <c r="GD205" s="72"/>
      <c r="GE205" s="72"/>
      <c r="GF205" s="72"/>
      <c r="GG205" s="72"/>
      <c r="GH205" s="72"/>
      <c r="GI205" s="72"/>
      <c r="GJ205" s="72"/>
      <c r="GK205" s="72"/>
      <c r="GL205" s="72"/>
      <c r="GM205" s="72"/>
      <c r="GN205" s="72"/>
      <c r="GO205" s="72"/>
      <c r="GP205" s="72"/>
      <c r="GQ205" s="72"/>
      <c r="GR205" s="72"/>
      <c r="GS205" s="72"/>
      <c r="GT205" s="72"/>
      <c r="GU205" s="72"/>
      <c r="GV205" s="72"/>
      <c r="GW205" s="72"/>
      <c r="GX205" s="72"/>
      <c r="GY205" s="72"/>
      <c r="GZ205" s="72"/>
      <c r="HA205" s="72"/>
      <c r="HB205" s="72"/>
      <c r="HC205" s="72"/>
      <c r="HD205" s="72"/>
      <c r="HE205" s="72"/>
      <c r="HF205" s="72"/>
    </row>
    <row r="206" spans="1:214" ht="96.75" customHeight="1">
      <c r="A206" s="74">
        <v>205</v>
      </c>
      <c r="B206" s="74" t="s">
        <v>1393</v>
      </c>
      <c r="C206" s="74" t="s">
        <v>1305</v>
      </c>
      <c r="D206" s="75" t="s">
        <v>1171</v>
      </c>
      <c r="E206" s="74" t="s">
        <v>1308</v>
      </c>
      <c r="F206" s="74" t="s">
        <v>1214</v>
      </c>
      <c r="H206" s="74">
        <v>8</v>
      </c>
      <c r="I206" s="76">
        <v>7.9690000000000003</v>
      </c>
      <c r="J206" s="74" t="s">
        <v>1174</v>
      </c>
      <c r="K206" s="74" t="s">
        <v>1175</v>
      </c>
      <c r="L206" s="74" t="s">
        <v>1171</v>
      </c>
      <c r="M206" s="72"/>
      <c r="N206" s="72">
        <f t="shared" si="3"/>
        <v>0</v>
      </c>
      <c r="O206" s="72"/>
      <c r="P206" s="72"/>
      <c r="Q206" s="72"/>
      <c r="R206" s="72"/>
      <c r="S206" s="72"/>
      <c r="T206" s="72"/>
      <c r="U206" s="72"/>
      <c r="V206" s="72"/>
      <c r="W206" s="72"/>
      <c r="X206" s="72"/>
      <c r="Y206" s="72"/>
      <c r="Z206" s="72"/>
      <c r="AA206" s="72"/>
      <c r="AB206" s="72"/>
      <c r="AC206" s="72"/>
      <c r="AD206" s="72"/>
      <c r="AE206" s="72"/>
      <c r="AF206" s="72"/>
      <c r="AG206" s="72"/>
      <c r="AH206" s="72"/>
      <c r="AI206" s="72"/>
      <c r="AJ206" s="72"/>
      <c r="AK206" s="72"/>
      <c r="AL206" s="72"/>
      <c r="AM206" s="72"/>
      <c r="AN206" s="72"/>
      <c r="AO206" s="72"/>
      <c r="AP206" s="72"/>
      <c r="AQ206" s="72"/>
      <c r="AR206" s="72"/>
      <c r="AS206" s="72"/>
      <c r="AT206" s="72"/>
      <c r="AU206" s="72"/>
      <c r="AV206" s="72"/>
      <c r="AW206" s="72"/>
      <c r="AX206" s="72"/>
      <c r="AY206" s="72"/>
      <c r="AZ206" s="72"/>
      <c r="BA206" s="72"/>
      <c r="BB206" s="72"/>
      <c r="BC206" s="72"/>
      <c r="BD206" s="72"/>
      <c r="BE206" s="72"/>
      <c r="BF206" s="72"/>
      <c r="BG206" s="72"/>
      <c r="BH206" s="72"/>
      <c r="BI206" s="72"/>
      <c r="BJ206" s="72"/>
      <c r="BK206" s="72"/>
      <c r="BL206" s="72"/>
      <c r="BM206" s="72"/>
      <c r="BN206" s="72"/>
      <c r="BO206" s="72"/>
      <c r="BP206" s="72"/>
      <c r="BQ206" s="72"/>
      <c r="BR206" s="72"/>
      <c r="BS206" s="72"/>
      <c r="BT206" s="72"/>
      <c r="BU206" s="72"/>
      <c r="BV206" s="72"/>
      <c r="BW206" s="72"/>
      <c r="BX206" s="72"/>
      <c r="BY206" s="72"/>
      <c r="BZ206" s="72"/>
      <c r="CA206" s="72"/>
      <c r="CB206" s="72"/>
      <c r="CC206" s="72"/>
      <c r="CD206" s="72"/>
      <c r="CE206" s="72"/>
      <c r="CF206" s="72"/>
      <c r="CG206" s="72"/>
      <c r="CH206" s="72"/>
      <c r="CI206" s="72"/>
      <c r="CJ206" s="72"/>
      <c r="CK206" s="72"/>
      <c r="CL206" s="72"/>
      <c r="CM206" s="72"/>
      <c r="CN206" s="72"/>
      <c r="CO206" s="72"/>
      <c r="CP206" s="72"/>
      <c r="CQ206" s="72"/>
      <c r="CR206" s="72"/>
      <c r="CS206" s="72"/>
      <c r="CT206" s="72"/>
      <c r="CU206" s="72"/>
      <c r="CV206" s="72"/>
      <c r="CW206" s="72"/>
      <c r="CX206" s="72"/>
      <c r="CY206" s="72"/>
      <c r="CZ206" s="72"/>
      <c r="DA206" s="72"/>
      <c r="DB206" s="72"/>
      <c r="DC206" s="72"/>
      <c r="DD206" s="72"/>
      <c r="DE206" s="72"/>
      <c r="DF206" s="72"/>
      <c r="DG206" s="72"/>
      <c r="DH206" s="72"/>
      <c r="DI206" s="72"/>
      <c r="DJ206" s="72"/>
      <c r="DK206" s="72"/>
      <c r="DL206" s="72"/>
      <c r="DM206" s="72"/>
      <c r="DN206" s="72"/>
      <c r="DO206" s="72"/>
      <c r="DP206" s="72"/>
      <c r="DQ206" s="72"/>
      <c r="DR206" s="72"/>
      <c r="DS206" s="72"/>
      <c r="DT206" s="72"/>
      <c r="DU206" s="72"/>
      <c r="DV206" s="72"/>
      <c r="DW206" s="72"/>
      <c r="DX206" s="72"/>
      <c r="DY206" s="72"/>
      <c r="DZ206" s="72"/>
      <c r="EA206" s="72"/>
      <c r="EB206" s="72"/>
      <c r="EC206" s="72"/>
      <c r="ED206" s="72"/>
      <c r="EE206" s="72"/>
      <c r="EF206" s="72"/>
      <c r="EG206" s="72"/>
      <c r="EH206" s="72"/>
      <c r="EI206" s="72"/>
      <c r="EJ206" s="72"/>
      <c r="EK206" s="72"/>
      <c r="EL206" s="72"/>
      <c r="EM206" s="72"/>
      <c r="EN206" s="72"/>
      <c r="EO206" s="72"/>
      <c r="EP206" s="72"/>
      <c r="EQ206" s="72"/>
      <c r="ER206" s="72"/>
      <c r="ES206" s="72"/>
      <c r="ET206" s="72"/>
      <c r="EU206" s="72"/>
      <c r="EV206" s="72"/>
      <c r="EW206" s="72"/>
      <c r="EX206" s="72"/>
      <c r="EY206" s="72"/>
      <c r="EZ206" s="72"/>
      <c r="FA206" s="72"/>
      <c r="FB206" s="72"/>
      <c r="FC206" s="72"/>
      <c r="FD206" s="72"/>
      <c r="FE206" s="72"/>
      <c r="FF206" s="72"/>
      <c r="FG206" s="72"/>
      <c r="FH206" s="72"/>
      <c r="FI206" s="72"/>
      <c r="FJ206" s="72"/>
      <c r="FK206" s="72"/>
      <c r="FL206" s="72"/>
      <c r="FM206" s="72"/>
      <c r="FN206" s="72"/>
      <c r="FO206" s="72"/>
      <c r="FP206" s="72"/>
      <c r="FQ206" s="72"/>
      <c r="FR206" s="72"/>
      <c r="FS206" s="72"/>
      <c r="FT206" s="72"/>
      <c r="FU206" s="72"/>
      <c r="FV206" s="72"/>
      <c r="FW206" s="72"/>
      <c r="FX206" s="72"/>
      <c r="FY206" s="72"/>
      <c r="FZ206" s="72"/>
      <c r="GA206" s="72"/>
      <c r="GB206" s="72"/>
      <c r="GC206" s="72"/>
      <c r="GD206" s="72"/>
      <c r="GE206" s="72"/>
      <c r="GF206" s="72"/>
      <c r="GG206" s="72"/>
      <c r="GH206" s="72"/>
      <c r="GI206" s="72"/>
      <c r="GJ206" s="72"/>
      <c r="GK206" s="72"/>
      <c r="GL206" s="72"/>
      <c r="GM206" s="72"/>
      <c r="GN206" s="72"/>
      <c r="GO206" s="72"/>
      <c r="GP206" s="72"/>
      <c r="GQ206" s="72"/>
      <c r="GR206" s="72"/>
      <c r="GS206" s="72"/>
      <c r="GT206" s="72"/>
      <c r="GU206" s="72"/>
      <c r="GV206" s="72"/>
      <c r="GW206" s="72"/>
      <c r="GX206" s="72"/>
      <c r="GY206" s="72"/>
      <c r="GZ206" s="72"/>
      <c r="HA206" s="72"/>
      <c r="HB206" s="72"/>
      <c r="HC206" s="72"/>
      <c r="HD206" s="72"/>
      <c r="HE206" s="72"/>
      <c r="HF206" s="72"/>
    </row>
    <row r="207" spans="1:214" ht="96.75" customHeight="1">
      <c r="A207" s="74">
        <v>206</v>
      </c>
      <c r="B207" s="74" t="s">
        <v>1393</v>
      </c>
      <c r="C207" s="74" t="s">
        <v>1305</v>
      </c>
      <c r="D207" s="75" t="s">
        <v>1171</v>
      </c>
      <c r="E207" s="74" t="s">
        <v>1306</v>
      </c>
      <c r="F207" s="74" t="s">
        <v>1214</v>
      </c>
      <c r="H207" s="74">
        <v>17</v>
      </c>
      <c r="I207" s="76">
        <v>7.9690000000000003</v>
      </c>
      <c r="J207" s="74" t="s">
        <v>1174</v>
      </c>
      <c r="K207" s="74" t="s">
        <v>1175</v>
      </c>
      <c r="L207" s="74" t="s">
        <v>1171</v>
      </c>
      <c r="M207" s="72"/>
      <c r="N207" s="72">
        <f t="shared" si="3"/>
        <v>0</v>
      </c>
      <c r="O207" s="72"/>
      <c r="P207" s="72"/>
      <c r="Q207" s="72"/>
      <c r="R207" s="72"/>
      <c r="S207" s="72"/>
      <c r="T207" s="72"/>
      <c r="U207" s="72"/>
      <c r="V207" s="72"/>
      <c r="W207" s="72"/>
      <c r="X207" s="72"/>
      <c r="Y207" s="72"/>
      <c r="Z207" s="72"/>
      <c r="AA207" s="72"/>
      <c r="AB207" s="72"/>
      <c r="AC207" s="72"/>
      <c r="AD207" s="72"/>
      <c r="AE207" s="72"/>
      <c r="AF207" s="72"/>
      <c r="AG207" s="72"/>
      <c r="AH207" s="72"/>
      <c r="AI207" s="72"/>
      <c r="AJ207" s="72"/>
      <c r="AK207" s="72"/>
      <c r="AL207" s="72"/>
      <c r="AM207" s="72"/>
      <c r="AN207" s="72"/>
      <c r="AO207" s="72"/>
      <c r="AP207" s="72"/>
      <c r="AQ207" s="72"/>
      <c r="AR207" s="72"/>
      <c r="AS207" s="72"/>
      <c r="AT207" s="72"/>
      <c r="AU207" s="72"/>
      <c r="AV207" s="72"/>
      <c r="AW207" s="72"/>
      <c r="AX207" s="72"/>
      <c r="AY207" s="72"/>
      <c r="AZ207" s="72"/>
      <c r="BA207" s="72"/>
      <c r="BB207" s="72"/>
      <c r="BC207" s="72"/>
      <c r="BD207" s="72"/>
      <c r="BE207" s="72"/>
      <c r="BF207" s="72"/>
      <c r="BG207" s="72"/>
      <c r="BH207" s="72"/>
      <c r="BI207" s="72"/>
      <c r="BJ207" s="72"/>
      <c r="BK207" s="72"/>
      <c r="BL207" s="72"/>
      <c r="BM207" s="72"/>
      <c r="BN207" s="72"/>
      <c r="BO207" s="72"/>
      <c r="BP207" s="72"/>
      <c r="BQ207" s="72"/>
      <c r="BR207" s="72"/>
      <c r="BS207" s="72"/>
      <c r="BT207" s="72"/>
      <c r="BU207" s="72"/>
      <c r="BV207" s="72"/>
      <c r="BW207" s="72"/>
      <c r="BX207" s="72"/>
      <c r="BY207" s="72"/>
      <c r="BZ207" s="72"/>
      <c r="CA207" s="72"/>
      <c r="CB207" s="72"/>
      <c r="CC207" s="72"/>
      <c r="CD207" s="72"/>
      <c r="CE207" s="72"/>
      <c r="CF207" s="72"/>
      <c r="CG207" s="72"/>
      <c r="CH207" s="72"/>
      <c r="CI207" s="72"/>
      <c r="CJ207" s="72"/>
      <c r="CK207" s="72"/>
      <c r="CL207" s="72"/>
      <c r="CM207" s="72"/>
      <c r="CN207" s="72"/>
      <c r="CO207" s="72"/>
      <c r="CP207" s="72"/>
      <c r="CQ207" s="72"/>
      <c r="CR207" s="72"/>
      <c r="CS207" s="72"/>
      <c r="CT207" s="72"/>
      <c r="CU207" s="72"/>
      <c r="CV207" s="72"/>
      <c r="CW207" s="72"/>
      <c r="CX207" s="72"/>
      <c r="CY207" s="72"/>
      <c r="CZ207" s="72"/>
      <c r="DA207" s="72"/>
      <c r="DB207" s="72"/>
      <c r="DC207" s="72"/>
      <c r="DD207" s="72"/>
      <c r="DE207" s="72"/>
      <c r="DF207" s="72"/>
      <c r="DG207" s="72"/>
      <c r="DH207" s="72"/>
      <c r="DI207" s="72"/>
      <c r="DJ207" s="72"/>
      <c r="DK207" s="72"/>
      <c r="DL207" s="72"/>
      <c r="DM207" s="72"/>
      <c r="DN207" s="72"/>
      <c r="DO207" s="72"/>
      <c r="DP207" s="72"/>
      <c r="DQ207" s="72"/>
      <c r="DR207" s="72"/>
      <c r="DS207" s="72"/>
      <c r="DT207" s="72"/>
      <c r="DU207" s="72"/>
      <c r="DV207" s="72"/>
      <c r="DW207" s="72"/>
      <c r="DX207" s="72"/>
      <c r="DY207" s="72"/>
      <c r="DZ207" s="72"/>
      <c r="EA207" s="72"/>
      <c r="EB207" s="72"/>
      <c r="EC207" s="72"/>
      <c r="ED207" s="72"/>
      <c r="EE207" s="72"/>
      <c r="EF207" s="72"/>
      <c r="EG207" s="72"/>
      <c r="EH207" s="72"/>
      <c r="EI207" s="72"/>
      <c r="EJ207" s="72"/>
      <c r="EK207" s="72"/>
      <c r="EL207" s="72"/>
      <c r="EM207" s="72"/>
      <c r="EN207" s="72"/>
      <c r="EO207" s="72"/>
      <c r="EP207" s="72"/>
      <c r="EQ207" s="72"/>
      <c r="ER207" s="72"/>
      <c r="ES207" s="72"/>
      <c r="ET207" s="72"/>
      <c r="EU207" s="72"/>
      <c r="EV207" s="72"/>
      <c r="EW207" s="72"/>
      <c r="EX207" s="72"/>
      <c r="EY207" s="72"/>
      <c r="EZ207" s="72"/>
      <c r="FA207" s="72"/>
      <c r="FB207" s="72"/>
      <c r="FC207" s="72"/>
      <c r="FD207" s="72"/>
      <c r="FE207" s="72"/>
      <c r="FF207" s="72"/>
      <c r="FG207" s="72"/>
      <c r="FH207" s="72"/>
      <c r="FI207" s="72"/>
      <c r="FJ207" s="72"/>
      <c r="FK207" s="72"/>
      <c r="FL207" s="72"/>
      <c r="FM207" s="72"/>
      <c r="FN207" s="72"/>
      <c r="FO207" s="72"/>
      <c r="FP207" s="72"/>
      <c r="FQ207" s="72"/>
      <c r="FR207" s="72"/>
      <c r="FS207" s="72"/>
      <c r="FT207" s="72"/>
      <c r="FU207" s="72"/>
      <c r="FV207" s="72"/>
      <c r="FW207" s="72"/>
      <c r="FX207" s="72"/>
      <c r="FY207" s="72"/>
      <c r="FZ207" s="72"/>
      <c r="GA207" s="72"/>
      <c r="GB207" s="72"/>
      <c r="GC207" s="72"/>
      <c r="GD207" s="72"/>
      <c r="GE207" s="72"/>
      <c r="GF207" s="72"/>
      <c r="GG207" s="72"/>
      <c r="GH207" s="72"/>
      <c r="GI207" s="72"/>
      <c r="GJ207" s="72"/>
      <c r="GK207" s="72"/>
      <c r="GL207" s="72"/>
      <c r="GM207" s="72"/>
      <c r="GN207" s="72"/>
      <c r="GO207" s="72"/>
      <c r="GP207" s="72"/>
      <c r="GQ207" s="72"/>
      <c r="GR207" s="72"/>
      <c r="GS207" s="72"/>
      <c r="GT207" s="72"/>
      <c r="GU207" s="72"/>
      <c r="GV207" s="72"/>
      <c r="GW207" s="72"/>
      <c r="GX207" s="72"/>
      <c r="GY207" s="72"/>
      <c r="GZ207" s="72"/>
      <c r="HA207" s="72"/>
      <c r="HB207" s="72"/>
      <c r="HC207" s="72"/>
      <c r="HD207" s="72"/>
      <c r="HE207" s="72"/>
      <c r="HF207" s="72"/>
    </row>
    <row r="208" spans="1:214" ht="96.75" customHeight="1">
      <c r="A208" s="74">
        <v>207</v>
      </c>
      <c r="B208" s="74" t="s">
        <v>1394</v>
      </c>
      <c r="C208" s="74" t="s">
        <v>1171</v>
      </c>
      <c r="D208" s="75" t="s">
        <v>1171</v>
      </c>
      <c r="E208" s="74" t="s">
        <v>1395</v>
      </c>
      <c r="F208" s="74" t="s">
        <v>1171</v>
      </c>
      <c r="H208" s="74">
        <v>50</v>
      </c>
      <c r="I208" s="76">
        <v>6.9349999999999996</v>
      </c>
      <c r="J208" s="74" t="s">
        <v>1174</v>
      </c>
      <c r="K208" s="74" t="s">
        <v>1175</v>
      </c>
      <c r="L208" s="74" t="s">
        <v>1171</v>
      </c>
      <c r="M208" s="72"/>
      <c r="N208" s="72">
        <f t="shared" si="3"/>
        <v>0</v>
      </c>
      <c r="O208" s="72"/>
      <c r="P208" s="72"/>
      <c r="Q208" s="72"/>
      <c r="R208" s="72"/>
      <c r="S208" s="72"/>
      <c r="T208" s="72"/>
      <c r="U208" s="72"/>
      <c r="V208" s="72"/>
      <c r="W208" s="72"/>
      <c r="X208" s="72"/>
      <c r="Y208" s="72"/>
      <c r="Z208" s="72"/>
      <c r="AA208" s="72"/>
      <c r="AB208" s="72"/>
      <c r="AC208" s="72"/>
      <c r="AD208" s="72"/>
      <c r="AE208" s="72"/>
      <c r="AF208" s="72"/>
      <c r="AG208" s="72"/>
      <c r="AH208" s="72"/>
      <c r="AI208" s="72"/>
      <c r="AJ208" s="72"/>
      <c r="AK208" s="72"/>
      <c r="AL208" s="72"/>
      <c r="AM208" s="72"/>
      <c r="AN208" s="72"/>
      <c r="AO208" s="72"/>
      <c r="AP208" s="72"/>
      <c r="AQ208" s="72"/>
      <c r="AR208" s="72"/>
      <c r="AS208" s="72"/>
      <c r="AT208" s="72"/>
      <c r="AU208" s="72"/>
      <c r="AV208" s="72"/>
      <c r="AW208" s="72"/>
      <c r="AX208" s="72"/>
      <c r="AY208" s="72"/>
      <c r="AZ208" s="72"/>
      <c r="BA208" s="72"/>
      <c r="BB208" s="72"/>
      <c r="BC208" s="72"/>
      <c r="BD208" s="72"/>
      <c r="BE208" s="72"/>
      <c r="BF208" s="72"/>
      <c r="BG208" s="72"/>
      <c r="BH208" s="72"/>
      <c r="BI208" s="72"/>
      <c r="BJ208" s="72"/>
      <c r="BK208" s="72"/>
      <c r="BL208" s="72"/>
      <c r="BM208" s="72"/>
      <c r="BN208" s="72"/>
      <c r="BO208" s="72"/>
      <c r="BP208" s="72"/>
      <c r="BQ208" s="72"/>
      <c r="BR208" s="72"/>
      <c r="BS208" s="72"/>
      <c r="BT208" s="72"/>
      <c r="BU208" s="72"/>
      <c r="BV208" s="72"/>
      <c r="BW208" s="72"/>
      <c r="BX208" s="72"/>
      <c r="BY208" s="72"/>
      <c r="BZ208" s="72"/>
      <c r="CA208" s="72"/>
      <c r="CB208" s="72"/>
      <c r="CC208" s="72"/>
      <c r="CD208" s="72"/>
      <c r="CE208" s="72"/>
      <c r="CF208" s="72"/>
      <c r="CG208" s="72"/>
      <c r="CH208" s="72"/>
      <c r="CI208" s="72"/>
      <c r="CJ208" s="72"/>
      <c r="CK208" s="72"/>
      <c r="CL208" s="72"/>
      <c r="CM208" s="72"/>
      <c r="CN208" s="72"/>
      <c r="CO208" s="72"/>
      <c r="CP208" s="72"/>
      <c r="CQ208" s="72"/>
      <c r="CR208" s="72"/>
      <c r="CS208" s="72"/>
      <c r="CT208" s="72"/>
      <c r="CU208" s="72"/>
      <c r="CV208" s="72"/>
      <c r="CW208" s="72"/>
      <c r="CX208" s="72"/>
      <c r="CY208" s="72"/>
      <c r="CZ208" s="72"/>
      <c r="DA208" s="72"/>
      <c r="DB208" s="72"/>
      <c r="DC208" s="72"/>
      <c r="DD208" s="72"/>
      <c r="DE208" s="72"/>
      <c r="DF208" s="72"/>
      <c r="DG208" s="72"/>
      <c r="DH208" s="72"/>
      <c r="DI208" s="72"/>
      <c r="DJ208" s="72"/>
      <c r="DK208" s="72"/>
      <c r="DL208" s="72"/>
      <c r="DM208" s="72"/>
      <c r="DN208" s="72"/>
      <c r="DO208" s="72"/>
      <c r="DP208" s="72"/>
      <c r="DQ208" s="72"/>
      <c r="DR208" s="72"/>
      <c r="DS208" s="72"/>
      <c r="DT208" s="72"/>
      <c r="DU208" s="72"/>
      <c r="DV208" s="72"/>
      <c r="DW208" s="72"/>
      <c r="DX208" s="72"/>
      <c r="DY208" s="72"/>
      <c r="DZ208" s="72"/>
      <c r="EA208" s="72"/>
      <c r="EB208" s="72"/>
      <c r="EC208" s="72"/>
      <c r="ED208" s="72"/>
      <c r="EE208" s="72"/>
      <c r="EF208" s="72"/>
      <c r="EG208" s="72"/>
      <c r="EH208" s="72"/>
      <c r="EI208" s="72"/>
      <c r="EJ208" s="72"/>
      <c r="EK208" s="72"/>
      <c r="EL208" s="72"/>
      <c r="EM208" s="72"/>
      <c r="EN208" s="72"/>
      <c r="EO208" s="72"/>
      <c r="EP208" s="72"/>
      <c r="EQ208" s="72"/>
      <c r="ER208" s="72"/>
      <c r="ES208" s="72"/>
      <c r="ET208" s="72"/>
      <c r="EU208" s="72"/>
      <c r="EV208" s="72"/>
      <c r="EW208" s="72"/>
      <c r="EX208" s="72"/>
      <c r="EY208" s="72"/>
      <c r="EZ208" s="72"/>
      <c r="FA208" s="72"/>
      <c r="FB208" s="72"/>
      <c r="FC208" s="72"/>
      <c r="FD208" s="72"/>
      <c r="FE208" s="72"/>
      <c r="FF208" s="72"/>
      <c r="FG208" s="72"/>
      <c r="FH208" s="72"/>
      <c r="FI208" s="72"/>
      <c r="FJ208" s="72"/>
      <c r="FK208" s="72"/>
      <c r="FL208" s="72"/>
      <c r="FM208" s="72"/>
      <c r="FN208" s="72"/>
      <c r="FO208" s="72"/>
      <c r="FP208" s="72"/>
      <c r="FQ208" s="72"/>
      <c r="FR208" s="72"/>
      <c r="FS208" s="72"/>
      <c r="FT208" s="72"/>
      <c r="FU208" s="72"/>
      <c r="FV208" s="72"/>
      <c r="FW208" s="72"/>
      <c r="FX208" s="72"/>
      <c r="FY208" s="72"/>
      <c r="FZ208" s="72"/>
      <c r="GA208" s="72"/>
      <c r="GB208" s="72"/>
      <c r="GC208" s="72"/>
      <c r="GD208" s="72"/>
      <c r="GE208" s="72"/>
      <c r="GF208" s="72"/>
      <c r="GG208" s="72"/>
      <c r="GH208" s="72"/>
      <c r="GI208" s="72"/>
      <c r="GJ208" s="72"/>
      <c r="GK208" s="72"/>
      <c r="GL208" s="72"/>
      <c r="GM208" s="72"/>
      <c r="GN208" s="72"/>
      <c r="GO208" s="72"/>
      <c r="GP208" s="72"/>
      <c r="GQ208" s="72"/>
      <c r="GR208" s="72"/>
      <c r="GS208" s="72"/>
      <c r="GT208" s="72"/>
      <c r="GU208" s="72"/>
      <c r="GV208" s="72"/>
      <c r="GW208" s="72"/>
      <c r="GX208" s="72"/>
      <c r="GY208" s="72"/>
      <c r="GZ208" s="72"/>
      <c r="HA208" s="72"/>
      <c r="HB208" s="72"/>
      <c r="HC208" s="72"/>
      <c r="HD208" s="72"/>
      <c r="HE208" s="72"/>
      <c r="HF208" s="72"/>
    </row>
    <row r="209" spans="1:214" ht="96.75" customHeight="1">
      <c r="A209" s="74">
        <v>208</v>
      </c>
      <c r="B209" s="74" t="s">
        <v>1394</v>
      </c>
      <c r="C209" s="74" t="s">
        <v>1171</v>
      </c>
      <c r="D209" s="75" t="s">
        <v>1171</v>
      </c>
      <c r="E209" s="74" t="s">
        <v>1396</v>
      </c>
      <c r="F209" s="74" t="s">
        <v>1171</v>
      </c>
      <c r="H209" s="74">
        <v>50</v>
      </c>
      <c r="I209" s="76">
        <v>6.9349999999999996</v>
      </c>
      <c r="J209" s="74" t="s">
        <v>1174</v>
      </c>
      <c r="K209" s="74" t="s">
        <v>1175</v>
      </c>
      <c r="L209" s="74" t="s">
        <v>1171</v>
      </c>
      <c r="M209" s="72"/>
      <c r="N209" s="72">
        <f t="shared" si="3"/>
        <v>0</v>
      </c>
      <c r="O209" s="72"/>
      <c r="P209" s="72"/>
      <c r="Q209" s="72"/>
      <c r="R209" s="72"/>
      <c r="S209" s="72"/>
      <c r="T209" s="72"/>
      <c r="U209" s="72"/>
      <c r="V209" s="72"/>
      <c r="W209" s="72"/>
      <c r="X209" s="72"/>
      <c r="Y209" s="72"/>
      <c r="Z209" s="72"/>
      <c r="AA209" s="72"/>
      <c r="AB209" s="72"/>
      <c r="AC209" s="72"/>
      <c r="AD209" s="72"/>
      <c r="AE209" s="72"/>
      <c r="AF209" s="72"/>
      <c r="AG209" s="72"/>
      <c r="AH209" s="72"/>
      <c r="AI209" s="72"/>
      <c r="AJ209" s="72"/>
      <c r="AK209" s="72"/>
      <c r="AL209" s="72"/>
      <c r="AM209" s="72"/>
      <c r="AN209" s="72"/>
      <c r="AO209" s="72"/>
      <c r="AP209" s="72"/>
      <c r="AQ209" s="72"/>
      <c r="AR209" s="72"/>
      <c r="AS209" s="72"/>
      <c r="AT209" s="72"/>
      <c r="AU209" s="72"/>
      <c r="AV209" s="72"/>
      <c r="AW209" s="72"/>
      <c r="AX209" s="72"/>
      <c r="AY209" s="72"/>
      <c r="AZ209" s="72"/>
      <c r="BA209" s="72"/>
      <c r="BB209" s="72"/>
      <c r="BC209" s="72"/>
      <c r="BD209" s="72"/>
      <c r="BE209" s="72"/>
      <c r="BF209" s="72"/>
      <c r="BG209" s="72"/>
      <c r="BH209" s="72"/>
      <c r="BI209" s="72"/>
      <c r="BJ209" s="72"/>
      <c r="BK209" s="72"/>
      <c r="BL209" s="72"/>
      <c r="BM209" s="72"/>
      <c r="BN209" s="72"/>
      <c r="BO209" s="72"/>
      <c r="BP209" s="72"/>
      <c r="BQ209" s="72"/>
      <c r="BR209" s="72"/>
      <c r="BS209" s="72"/>
      <c r="BT209" s="72"/>
      <c r="BU209" s="72"/>
      <c r="BV209" s="72"/>
      <c r="BW209" s="72"/>
      <c r="BX209" s="72"/>
      <c r="BY209" s="72"/>
      <c r="BZ209" s="72"/>
      <c r="CA209" s="72"/>
      <c r="CB209" s="72"/>
      <c r="CC209" s="72"/>
      <c r="CD209" s="72"/>
      <c r="CE209" s="72"/>
      <c r="CF209" s="72"/>
      <c r="CG209" s="72"/>
      <c r="CH209" s="72"/>
      <c r="CI209" s="72"/>
      <c r="CJ209" s="72"/>
      <c r="CK209" s="72"/>
      <c r="CL209" s="72"/>
      <c r="CM209" s="72"/>
      <c r="CN209" s="72"/>
      <c r="CO209" s="72"/>
      <c r="CP209" s="72"/>
      <c r="CQ209" s="72"/>
      <c r="CR209" s="72"/>
      <c r="CS209" s="72"/>
      <c r="CT209" s="72"/>
      <c r="CU209" s="72"/>
      <c r="CV209" s="72"/>
      <c r="CW209" s="72"/>
      <c r="CX209" s="72"/>
      <c r="CY209" s="72"/>
      <c r="CZ209" s="72"/>
      <c r="DA209" s="72"/>
      <c r="DB209" s="72"/>
      <c r="DC209" s="72"/>
      <c r="DD209" s="72"/>
      <c r="DE209" s="72"/>
      <c r="DF209" s="72"/>
      <c r="DG209" s="72"/>
      <c r="DH209" s="72"/>
      <c r="DI209" s="72"/>
      <c r="DJ209" s="72"/>
      <c r="DK209" s="72"/>
      <c r="DL209" s="72"/>
      <c r="DM209" s="72"/>
      <c r="DN209" s="72"/>
      <c r="DO209" s="72"/>
      <c r="DP209" s="72"/>
      <c r="DQ209" s="72"/>
      <c r="DR209" s="72"/>
      <c r="DS209" s="72"/>
      <c r="DT209" s="72"/>
      <c r="DU209" s="72"/>
      <c r="DV209" s="72"/>
      <c r="DW209" s="72"/>
      <c r="DX209" s="72"/>
      <c r="DY209" s="72"/>
      <c r="DZ209" s="72"/>
      <c r="EA209" s="72"/>
      <c r="EB209" s="72"/>
      <c r="EC209" s="72"/>
      <c r="ED209" s="72"/>
      <c r="EE209" s="72"/>
      <c r="EF209" s="72"/>
      <c r="EG209" s="72"/>
      <c r="EH209" s="72"/>
      <c r="EI209" s="72"/>
      <c r="EJ209" s="72"/>
      <c r="EK209" s="72"/>
      <c r="EL209" s="72"/>
      <c r="EM209" s="72"/>
      <c r="EN209" s="72"/>
      <c r="EO209" s="72"/>
      <c r="EP209" s="72"/>
      <c r="EQ209" s="72"/>
      <c r="ER209" s="72"/>
      <c r="ES209" s="72"/>
      <c r="ET209" s="72"/>
      <c r="EU209" s="72"/>
      <c r="EV209" s="72"/>
      <c r="EW209" s="72"/>
      <c r="EX209" s="72"/>
      <c r="EY209" s="72"/>
      <c r="EZ209" s="72"/>
      <c r="FA209" s="72"/>
      <c r="FB209" s="72"/>
      <c r="FC209" s="72"/>
      <c r="FD209" s="72"/>
      <c r="FE209" s="72"/>
      <c r="FF209" s="72"/>
      <c r="FG209" s="72"/>
      <c r="FH209" s="72"/>
      <c r="FI209" s="72"/>
      <c r="FJ209" s="72"/>
      <c r="FK209" s="72"/>
      <c r="FL209" s="72"/>
      <c r="FM209" s="72"/>
      <c r="FN209" s="72"/>
      <c r="FO209" s="72"/>
      <c r="FP209" s="72"/>
      <c r="FQ209" s="72"/>
      <c r="FR209" s="72"/>
      <c r="FS209" s="72"/>
      <c r="FT209" s="72"/>
      <c r="FU209" s="72"/>
      <c r="FV209" s="72"/>
      <c r="FW209" s="72"/>
      <c r="FX209" s="72"/>
      <c r="FY209" s="72"/>
      <c r="FZ209" s="72"/>
      <c r="GA209" s="72"/>
      <c r="GB209" s="72"/>
      <c r="GC209" s="72"/>
      <c r="GD209" s="72"/>
      <c r="GE209" s="72"/>
      <c r="GF209" s="72"/>
      <c r="GG209" s="72"/>
      <c r="GH209" s="72"/>
      <c r="GI209" s="72"/>
      <c r="GJ209" s="72"/>
      <c r="GK209" s="72"/>
      <c r="GL209" s="72"/>
      <c r="GM209" s="72"/>
      <c r="GN209" s="72"/>
      <c r="GO209" s="72"/>
      <c r="GP209" s="72"/>
      <c r="GQ209" s="72"/>
      <c r="GR209" s="72"/>
      <c r="GS209" s="72"/>
      <c r="GT209" s="72"/>
      <c r="GU209" s="72"/>
      <c r="GV209" s="72"/>
      <c r="GW209" s="72"/>
      <c r="GX209" s="72"/>
      <c r="GY209" s="72"/>
      <c r="GZ209" s="72"/>
      <c r="HA209" s="72"/>
      <c r="HB209" s="72"/>
      <c r="HC209" s="72"/>
      <c r="HD209" s="72"/>
      <c r="HE209" s="72"/>
      <c r="HF209" s="72"/>
    </row>
    <row r="210" spans="1:214" ht="96.75" customHeight="1">
      <c r="A210" s="74">
        <v>209</v>
      </c>
      <c r="B210" s="74" t="s">
        <v>1394</v>
      </c>
      <c r="C210" s="74" t="s">
        <v>1171</v>
      </c>
      <c r="D210" s="75" t="s">
        <v>1171</v>
      </c>
      <c r="E210" s="74" t="s">
        <v>1397</v>
      </c>
      <c r="F210" s="74" t="s">
        <v>1171</v>
      </c>
      <c r="H210" s="74">
        <v>50</v>
      </c>
      <c r="I210" s="76">
        <v>6.9349999999999996</v>
      </c>
      <c r="J210" s="74" t="s">
        <v>1174</v>
      </c>
      <c r="K210" s="74" t="s">
        <v>1175</v>
      </c>
      <c r="L210" s="74" t="s">
        <v>1171</v>
      </c>
      <c r="M210" s="72"/>
      <c r="N210" s="72">
        <f t="shared" si="3"/>
        <v>0</v>
      </c>
      <c r="O210" s="72"/>
      <c r="P210" s="72"/>
      <c r="Q210" s="72"/>
      <c r="R210" s="72"/>
      <c r="S210" s="72"/>
      <c r="T210" s="72"/>
      <c r="U210" s="72"/>
      <c r="V210" s="72"/>
      <c r="W210" s="72"/>
      <c r="X210" s="72"/>
      <c r="Y210" s="72"/>
      <c r="Z210" s="72"/>
      <c r="AA210" s="72"/>
      <c r="AB210" s="72"/>
      <c r="AC210" s="72"/>
      <c r="AD210" s="72"/>
      <c r="AE210" s="72"/>
      <c r="AF210" s="72"/>
      <c r="AG210" s="72"/>
      <c r="AH210" s="72"/>
      <c r="AI210" s="72"/>
      <c r="AJ210" s="72"/>
      <c r="AK210" s="72"/>
      <c r="AL210" s="72"/>
      <c r="AM210" s="72"/>
      <c r="AN210" s="72"/>
      <c r="AO210" s="72"/>
      <c r="AP210" s="72"/>
      <c r="AQ210" s="72"/>
      <c r="AR210" s="72"/>
      <c r="AS210" s="72"/>
      <c r="AT210" s="72"/>
      <c r="AU210" s="72"/>
      <c r="AV210" s="72"/>
      <c r="AW210" s="72"/>
      <c r="AX210" s="72"/>
      <c r="AY210" s="72"/>
      <c r="AZ210" s="72"/>
      <c r="BA210" s="72"/>
      <c r="BB210" s="72"/>
      <c r="BC210" s="72"/>
      <c r="BD210" s="72"/>
      <c r="BE210" s="72"/>
      <c r="BF210" s="72"/>
      <c r="BG210" s="72"/>
      <c r="BH210" s="72"/>
      <c r="BI210" s="72"/>
      <c r="BJ210" s="72"/>
      <c r="BK210" s="72"/>
      <c r="BL210" s="72"/>
      <c r="BM210" s="72"/>
      <c r="BN210" s="72"/>
      <c r="BO210" s="72"/>
      <c r="BP210" s="72"/>
      <c r="BQ210" s="72"/>
      <c r="BR210" s="72"/>
      <c r="BS210" s="72"/>
      <c r="BT210" s="72"/>
      <c r="BU210" s="72"/>
      <c r="BV210" s="72"/>
      <c r="BW210" s="72"/>
      <c r="BX210" s="72"/>
      <c r="BY210" s="72"/>
      <c r="BZ210" s="72"/>
      <c r="CA210" s="72"/>
      <c r="CB210" s="72"/>
      <c r="CC210" s="72"/>
      <c r="CD210" s="72"/>
      <c r="CE210" s="72"/>
      <c r="CF210" s="72"/>
      <c r="CG210" s="72"/>
      <c r="CH210" s="72"/>
      <c r="CI210" s="72"/>
      <c r="CJ210" s="72"/>
      <c r="CK210" s="72"/>
      <c r="CL210" s="72"/>
      <c r="CM210" s="72"/>
      <c r="CN210" s="72"/>
      <c r="CO210" s="72"/>
      <c r="CP210" s="72"/>
      <c r="CQ210" s="72"/>
      <c r="CR210" s="72"/>
      <c r="CS210" s="72"/>
      <c r="CT210" s="72"/>
      <c r="CU210" s="72"/>
      <c r="CV210" s="72"/>
      <c r="CW210" s="72"/>
      <c r="CX210" s="72"/>
      <c r="CY210" s="72"/>
      <c r="CZ210" s="72"/>
      <c r="DA210" s="72"/>
      <c r="DB210" s="72"/>
      <c r="DC210" s="72"/>
      <c r="DD210" s="72"/>
      <c r="DE210" s="72"/>
      <c r="DF210" s="72"/>
      <c r="DG210" s="72"/>
      <c r="DH210" s="72"/>
      <c r="DI210" s="72"/>
      <c r="DJ210" s="72"/>
      <c r="DK210" s="72"/>
      <c r="DL210" s="72"/>
      <c r="DM210" s="72"/>
      <c r="DN210" s="72"/>
      <c r="DO210" s="72"/>
      <c r="DP210" s="72"/>
      <c r="DQ210" s="72"/>
      <c r="DR210" s="72"/>
      <c r="DS210" s="72"/>
      <c r="DT210" s="72"/>
      <c r="DU210" s="72"/>
      <c r="DV210" s="72"/>
      <c r="DW210" s="72"/>
      <c r="DX210" s="72"/>
      <c r="DY210" s="72"/>
      <c r="DZ210" s="72"/>
      <c r="EA210" s="72"/>
      <c r="EB210" s="72"/>
      <c r="EC210" s="72"/>
      <c r="ED210" s="72"/>
      <c r="EE210" s="72"/>
      <c r="EF210" s="72"/>
      <c r="EG210" s="72"/>
      <c r="EH210" s="72"/>
      <c r="EI210" s="72"/>
      <c r="EJ210" s="72"/>
      <c r="EK210" s="72"/>
      <c r="EL210" s="72"/>
      <c r="EM210" s="72"/>
      <c r="EN210" s="72"/>
      <c r="EO210" s="72"/>
      <c r="EP210" s="72"/>
      <c r="EQ210" s="72"/>
      <c r="ER210" s="72"/>
      <c r="ES210" s="72"/>
      <c r="ET210" s="72"/>
      <c r="EU210" s="72"/>
      <c r="EV210" s="72"/>
      <c r="EW210" s="72"/>
      <c r="EX210" s="72"/>
      <c r="EY210" s="72"/>
      <c r="EZ210" s="72"/>
      <c r="FA210" s="72"/>
      <c r="FB210" s="72"/>
      <c r="FC210" s="72"/>
      <c r="FD210" s="72"/>
      <c r="FE210" s="72"/>
      <c r="FF210" s="72"/>
      <c r="FG210" s="72"/>
      <c r="FH210" s="72"/>
      <c r="FI210" s="72"/>
      <c r="FJ210" s="72"/>
      <c r="FK210" s="72"/>
      <c r="FL210" s="72"/>
      <c r="FM210" s="72"/>
      <c r="FN210" s="72"/>
      <c r="FO210" s="72"/>
      <c r="FP210" s="72"/>
      <c r="FQ210" s="72"/>
      <c r="FR210" s="72"/>
      <c r="FS210" s="72"/>
      <c r="FT210" s="72"/>
      <c r="FU210" s="72"/>
      <c r="FV210" s="72"/>
      <c r="FW210" s="72"/>
      <c r="FX210" s="72"/>
      <c r="FY210" s="72"/>
      <c r="FZ210" s="72"/>
      <c r="GA210" s="72"/>
      <c r="GB210" s="72"/>
      <c r="GC210" s="72"/>
      <c r="GD210" s="72"/>
      <c r="GE210" s="72"/>
      <c r="GF210" s="72"/>
      <c r="GG210" s="72"/>
      <c r="GH210" s="72"/>
      <c r="GI210" s="72"/>
      <c r="GJ210" s="72"/>
      <c r="GK210" s="72"/>
      <c r="GL210" s="72"/>
      <c r="GM210" s="72"/>
      <c r="GN210" s="72"/>
      <c r="GO210" s="72"/>
      <c r="GP210" s="72"/>
      <c r="GQ210" s="72"/>
      <c r="GR210" s="72"/>
      <c r="GS210" s="72"/>
      <c r="GT210" s="72"/>
      <c r="GU210" s="72"/>
      <c r="GV210" s="72"/>
      <c r="GW210" s="72"/>
      <c r="GX210" s="72"/>
      <c r="GY210" s="72"/>
      <c r="GZ210" s="72"/>
      <c r="HA210" s="72"/>
      <c r="HB210" s="72"/>
      <c r="HC210" s="72"/>
      <c r="HD210" s="72"/>
      <c r="HE210" s="72"/>
      <c r="HF210" s="72"/>
    </row>
    <row r="211" spans="1:214" ht="96.75" customHeight="1">
      <c r="A211" s="74">
        <v>210</v>
      </c>
      <c r="B211" s="74" t="s">
        <v>1394</v>
      </c>
      <c r="C211" s="74" t="s">
        <v>1171</v>
      </c>
      <c r="D211" s="75" t="s">
        <v>1171</v>
      </c>
      <c r="E211" s="74" t="s">
        <v>1306</v>
      </c>
      <c r="F211" s="74" t="s">
        <v>1171</v>
      </c>
      <c r="H211" s="74">
        <v>50</v>
      </c>
      <c r="I211" s="76">
        <v>6.9349999999999996</v>
      </c>
      <c r="J211" s="74" t="s">
        <v>1174</v>
      </c>
      <c r="K211" s="74" t="s">
        <v>1175</v>
      </c>
      <c r="L211" s="74" t="s">
        <v>1171</v>
      </c>
      <c r="M211" s="72"/>
      <c r="N211" s="72">
        <f t="shared" si="3"/>
        <v>0</v>
      </c>
      <c r="O211" s="72"/>
      <c r="P211" s="72"/>
      <c r="Q211" s="72"/>
      <c r="R211" s="72"/>
      <c r="S211" s="72"/>
      <c r="T211" s="72"/>
      <c r="U211" s="72"/>
      <c r="V211" s="72"/>
      <c r="W211" s="72"/>
      <c r="X211" s="72"/>
      <c r="Y211" s="72"/>
      <c r="Z211" s="72"/>
      <c r="AA211" s="72"/>
      <c r="AB211" s="72"/>
      <c r="AC211" s="72"/>
      <c r="AD211" s="72"/>
      <c r="AE211" s="72"/>
      <c r="AF211" s="72"/>
      <c r="AG211" s="72"/>
      <c r="AH211" s="72"/>
      <c r="AI211" s="72"/>
      <c r="AJ211" s="72"/>
      <c r="AK211" s="72"/>
      <c r="AL211" s="72"/>
      <c r="AM211" s="72"/>
      <c r="AN211" s="72"/>
      <c r="AO211" s="72"/>
      <c r="AP211" s="72"/>
      <c r="AQ211" s="72"/>
      <c r="AR211" s="72"/>
      <c r="AS211" s="72"/>
      <c r="AT211" s="72"/>
      <c r="AU211" s="72"/>
      <c r="AV211" s="72"/>
      <c r="AW211" s="72"/>
      <c r="AX211" s="72"/>
      <c r="AY211" s="72"/>
      <c r="AZ211" s="72"/>
      <c r="BA211" s="72"/>
      <c r="BB211" s="72"/>
      <c r="BC211" s="72"/>
      <c r="BD211" s="72"/>
      <c r="BE211" s="72"/>
      <c r="BF211" s="72"/>
      <c r="BG211" s="72"/>
      <c r="BH211" s="72"/>
      <c r="BI211" s="72"/>
      <c r="BJ211" s="72"/>
      <c r="BK211" s="72"/>
      <c r="BL211" s="72"/>
      <c r="BM211" s="72"/>
      <c r="BN211" s="72"/>
      <c r="BO211" s="72"/>
      <c r="BP211" s="72"/>
      <c r="BQ211" s="72"/>
      <c r="BR211" s="72"/>
      <c r="BS211" s="72"/>
      <c r="BT211" s="72"/>
      <c r="BU211" s="72"/>
      <c r="BV211" s="72"/>
      <c r="BW211" s="72"/>
      <c r="BX211" s="72"/>
      <c r="BY211" s="72"/>
      <c r="BZ211" s="72"/>
      <c r="CA211" s="72"/>
      <c r="CB211" s="72"/>
      <c r="CC211" s="72"/>
      <c r="CD211" s="72"/>
      <c r="CE211" s="72"/>
      <c r="CF211" s="72"/>
      <c r="CG211" s="72"/>
      <c r="CH211" s="72"/>
      <c r="CI211" s="72"/>
      <c r="CJ211" s="72"/>
      <c r="CK211" s="72"/>
      <c r="CL211" s="72"/>
      <c r="CM211" s="72"/>
      <c r="CN211" s="72"/>
      <c r="CO211" s="72"/>
      <c r="CP211" s="72"/>
      <c r="CQ211" s="72"/>
      <c r="CR211" s="72"/>
      <c r="CS211" s="72"/>
      <c r="CT211" s="72"/>
      <c r="CU211" s="72"/>
      <c r="CV211" s="72"/>
      <c r="CW211" s="72"/>
      <c r="CX211" s="72"/>
      <c r="CY211" s="72"/>
      <c r="CZ211" s="72"/>
      <c r="DA211" s="72"/>
      <c r="DB211" s="72"/>
      <c r="DC211" s="72"/>
      <c r="DD211" s="72"/>
      <c r="DE211" s="72"/>
      <c r="DF211" s="72"/>
      <c r="DG211" s="72"/>
      <c r="DH211" s="72"/>
      <c r="DI211" s="72"/>
      <c r="DJ211" s="72"/>
      <c r="DK211" s="72"/>
      <c r="DL211" s="72"/>
      <c r="DM211" s="72"/>
      <c r="DN211" s="72"/>
      <c r="DO211" s="72"/>
      <c r="DP211" s="72"/>
      <c r="DQ211" s="72"/>
      <c r="DR211" s="72"/>
      <c r="DS211" s="72"/>
      <c r="DT211" s="72"/>
      <c r="DU211" s="72"/>
      <c r="DV211" s="72"/>
      <c r="DW211" s="72"/>
      <c r="DX211" s="72"/>
      <c r="DY211" s="72"/>
      <c r="DZ211" s="72"/>
      <c r="EA211" s="72"/>
      <c r="EB211" s="72"/>
      <c r="EC211" s="72"/>
      <c r="ED211" s="72"/>
      <c r="EE211" s="72"/>
      <c r="EF211" s="72"/>
      <c r="EG211" s="72"/>
      <c r="EH211" s="72"/>
      <c r="EI211" s="72"/>
      <c r="EJ211" s="72"/>
      <c r="EK211" s="72"/>
      <c r="EL211" s="72"/>
      <c r="EM211" s="72"/>
      <c r="EN211" s="72"/>
      <c r="EO211" s="72"/>
      <c r="EP211" s="72"/>
      <c r="EQ211" s="72"/>
      <c r="ER211" s="72"/>
      <c r="ES211" s="72"/>
      <c r="ET211" s="72"/>
      <c r="EU211" s="72"/>
      <c r="EV211" s="72"/>
      <c r="EW211" s="72"/>
      <c r="EX211" s="72"/>
      <c r="EY211" s="72"/>
      <c r="EZ211" s="72"/>
      <c r="FA211" s="72"/>
      <c r="FB211" s="72"/>
      <c r="FC211" s="72"/>
      <c r="FD211" s="72"/>
      <c r="FE211" s="72"/>
      <c r="FF211" s="72"/>
      <c r="FG211" s="72"/>
      <c r="FH211" s="72"/>
      <c r="FI211" s="72"/>
      <c r="FJ211" s="72"/>
      <c r="FK211" s="72"/>
      <c r="FL211" s="72"/>
      <c r="FM211" s="72"/>
      <c r="FN211" s="72"/>
      <c r="FO211" s="72"/>
      <c r="FP211" s="72"/>
      <c r="FQ211" s="72"/>
      <c r="FR211" s="72"/>
      <c r="FS211" s="72"/>
      <c r="FT211" s="72"/>
      <c r="FU211" s="72"/>
      <c r="FV211" s="72"/>
      <c r="FW211" s="72"/>
      <c r="FX211" s="72"/>
      <c r="FY211" s="72"/>
      <c r="FZ211" s="72"/>
      <c r="GA211" s="72"/>
      <c r="GB211" s="72"/>
      <c r="GC211" s="72"/>
      <c r="GD211" s="72"/>
      <c r="GE211" s="72"/>
      <c r="GF211" s="72"/>
      <c r="GG211" s="72"/>
      <c r="GH211" s="72"/>
      <c r="GI211" s="72"/>
      <c r="GJ211" s="72"/>
      <c r="GK211" s="72"/>
      <c r="GL211" s="72"/>
      <c r="GM211" s="72"/>
      <c r="GN211" s="72"/>
      <c r="GO211" s="72"/>
      <c r="GP211" s="72"/>
      <c r="GQ211" s="72"/>
      <c r="GR211" s="72"/>
      <c r="GS211" s="72"/>
      <c r="GT211" s="72"/>
      <c r="GU211" s="72"/>
      <c r="GV211" s="72"/>
      <c r="GW211" s="72"/>
      <c r="GX211" s="72"/>
      <c r="GY211" s="72"/>
      <c r="GZ211" s="72"/>
      <c r="HA211" s="72"/>
      <c r="HB211" s="72"/>
      <c r="HC211" s="72"/>
      <c r="HD211" s="72"/>
      <c r="HE211" s="72"/>
      <c r="HF211" s="72"/>
    </row>
    <row r="212" spans="1:214" ht="96.75" customHeight="1">
      <c r="A212" s="74">
        <v>211</v>
      </c>
      <c r="B212" s="74" t="s">
        <v>1398</v>
      </c>
      <c r="C212" s="74" t="s">
        <v>1171</v>
      </c>
      <c r="D212" s="75" t="s">
        <v>1171</v>
      </c>
      <c r="E212" s="74" t="s">
        <v>1395</v>
      </c>
      <c r="F212" s="74" t="s">
        <v>1171</v>
      </c>
      <c r="H212" s="74">
        <v>75</v>
      </c>
      <c r="I212" s="76">
        <v>7.0890000000000004</v>
      </c>
      <c r="J212" s="74" t="s">
        <v>1174</v>
      </c>
      <c r="K212" s="74" t="s">
        <v>1175</v>
      </c>
      <c r="L212" s="74" t="s">
        <v>1171</v>
      </c>
      <c r="M212" s="72"/>
      <c r="N212" s="72">
        <f t="shared" si="3"/>
        <v>0</v>
      </c>
      <c r="O212" s="72"/>
      <c r="P212" s="72"/>
      <c r="Q212" s="72"/>
      <c r="R212" s="72"/>
      <c r="S212" s="72"/>
      <c r="T212" s="72"/>
      <c r="U212" s="72"/>
      <c r="V212" s="72"/>
      <c r="W212" s="72"/>
      <c r="X212" s="72"/>
      <c r="Y212" s="72"/>
      <c r="Z212" s="72"/>
      <c r="AA212" s="72"/>
      <c r="AB212" s="72"/>
      <c r="AC212" s="72"/>
      <c r="AD212" s="72"/>
      <c r="AE212" s="72"/>
      <c r="AF212" s="72"/>
      <c r="AG212" s="72"/>
      <c r="AH212" s="72"/>
      <c r="AI212" s="72"/>
      <c r="AJ212" s="72"/>
      <c r="AK212" s="72"/>
      <c r="AL212" s="72"/>
      <c r="AM212" s="72"/>
      <c r="AN212" s="72"/>
      <c r="AO212" s="72"/>
      <c r="AP212" s="72"/>
      <c r="AQ212" s="72"/>
      <c r="AR212" s="72"/>
      <c r="AS212" s="72"/>
      <c r="AT212" s="72"/>
      <c r="AU212" s="72"/>
      <c r="AV212" s="72"/>
      <c r="AW212" s="72"/>
      <c r="AX212" s="72"/>
      <c r="AY212" s="72"/>
      <c r="AZ212" s="72"/>
      <c r="BA212" s="72"/>
      <c r="BB212" s="72"/>
      <c r="BC212" s="72"/>
      <c r="BD212" s="72"/>
      <c r="BE212" s="72"/>
      <c r="BF212" s="72"/>
      <c r="BG212" s="72"/>
      <c r="BH212" s="72"/>
      <c r="BI212" s="72"/>
      <c r="BJ212" s="72"/>
      <c r="BK212" s="72"/>
      <c r="BL212" s="72"/>
      <c r="BM212" s="72"/>
      <c r="BN212" s="72"/>
      <c r="BO212" s="72"/>
      <c r="BP212" s="72"/>
      <c r="BQ212" s="72"/>
      <c r="BR212" s="72"/>
      <c r="BS212" s="72"/>
      <c r="BT212" s="72"/>
      <c r="BU212" s="72"/>
      <c r="BV212" s="72"/>
      <c r="BW212" s="72"/>
      <c r="BX212" s="72"/>
      <c r="BY212" s="72"/>
      <c r="BZ212" s="72"/>
      <c r="CA212" s="72"/>
      <c r="CB212" s="72"/>
      <c r="CC212" s="72"/>
      <c r="CD212" s="72"/>
      <c r="CE212" s="72"/>
      <c r="CF212" s="72"/>
      <c r="CG212" s="72"/>
      <c r="CH212" s="72"/>
      <c r="CI212" s="72"/>
      <c r="CJ212" s="72"/>
      <c r="CK212" s="72"/>
      <c r="CL212" s="72"/>
      <c r="CM212" s="72"/>
      <c r="CN212" s="72"/>
      <c r="CO212" s="72"/>
      <c r="CP212" s="72"/>
      <c r="CQ212" s="72"/>
      <c r="CR212" s="72"/>
      <c r="CS212" s="72"/>
      <c r="CT212" s="72"/>
      <c r="CU212" s="72"/>
      <c r="CV212" s="72"/>
      <c r="CW212" s="72"/>
      <c r="CX212" s="72"/>
      <c r="CY212" s="72"/>
      <c r="CZ212" s="72"/>
      <c r="DA212" s="72"/>
      <c r="DB212" s="72"/>
      <c r="DC212" s="72"/>
      <c r="DD212" s="72"/>
      <c r="DE212" s="72"/>
      <c r="DF212" s="72"/>
      <c r="DG212" s="72"/>
      <c r="DH212" s="72"/>
      <c r="DI212" s="72"/>
      <c r="DJ212" s="72"/>
      <c r="DK212" s="72"/>
      <c r="DL212" s="72"/>
      <c r="DM212" s="72"/>
      <c r="DN212" s="72"/>
      <c r="DO212" s="72"/>
      <c r="DP212" s="72"/>
      <c r="DQ212" s="72"/>
      <c r="DR212" s="72"/>
      <c r="DS212" s="72"/>
      <c r="DT212" s="72"/>
      <c r="DU212" s="72"/>
      <c r="DV212" s="72"/>
      <c r="DW212" s="72"/>
      <c r="DX212" s="72"/>
      <c r="DY212" s="72"/>
      <c r="DZ212" s="72"/>
      <c r="EA212" s="72"/>
      <c r="EB212" s="72"/>
      <c r="EC212" s="72"/>
      <c r="ED212" s="72"/>
      <c r="EE212" s="72"/>
      <c r="EF212" s="72"/>
      <c r="EG212" s="72"/>
      <c r="EH212" s="72"/>
      <c r="EI212" s="72"/>
      <c r="EJ212" s="72"/>
      <c r="EK212" s="72"/>
      <c r="EL212" s="72"/>
      <c r="EM212" s="72"/>
      <c r="EN212" s="72"/>
      <c r="EO212" s="72"/>
      <c r="EP212" s="72"/>
      <c r="EQ212" s="72"/>
      <c r="ER212" s="72"/>
      <c r="ES212" s="72"/>
      <c r="ET212" s="72"/>
      <c r="EU212" s="72"/>
      <c r="EV212" s="72"/>
      <c r="EW212" s="72"/>
      <c r="EX212" s="72"/>
      <c r="EY212" s="72"/>
      <c r="EZ212" s="72"/>
      <c r="FA212" s="72"/>
      <c r="FB212" s="72"/>
      <c r="FC212" s="72"/>
      <c r="FD212" s="72"/>
      <c r="FE212" s="72"/>
      <c r="FF212" s="72"/>
      <c r="FG212" s="72"/>
      <c r="FH212" s="72"/>
      <c r="FI212" s="72"/>
      <c r="FJ212" s="72"/>
      <c r="FK212" s="72"/>
      <c r="FL212" s="72"/>
      <c r="FM212" s="72"/>
      <c r="FN212" s="72"/>
      <c r="FO212" s="72"/>
      <c r="FP212" s="72"/>
      <c r="FQ212" s="72"/>
      <c r="FR212" s="72"/>
      <c r="FS212" s="72"/>
      <c r="FT212" s="72"/>
      <c r="FU212" s="72"/>
      <c r="FV212" s="72"/>
      <c r="FW212" s="72"/>
      <c r="FX212" s="72"/>
      <c r="FY212" s="72"/>
      <c r="FZ212" s="72"/>
      <c r="GA212" s="72"/>
      <c r="GB212" s="72"/>
      <c r="GC212" s="72"/>
      <c r="GD212" s="72"/>
      <c r="GE212" s="72"/>
      <c r="GF212" s="72"/>
      <c r="GG212" s="72"/>
      <c r="GH212" s="72"/>
      <c r="GI212" s="72"/>
      <c r="GJ212" s="72"/>
      <c r="GK212" s="72"/>
      <c r="GL212" s="72"/>
      <c r="GM212" s="72"/>
      <c r="GN212" s="72"/>
      <c r="GO212" s="72"/>
      <c r="GP212" s="72"/>
      <c r="GQ212" s="72"/>
      <c r="GR212" s="72"/>
      <c r="GS212" s="72"/>
      <c r="GT212" s="72"/>
      <c r="GU212" s="72"/>
      <c r="GV212" s="72"/>
      <c r="GW212" s="72"/>
      <c r="GX212" s="72"/>
      <c r="GY212" s="72"/>
      <c r="GZ212" s="72"/>
      <c r="HA212" s="72"/>
      <c r="HB212" s="72"/>
      <c r="HC212" s="72"/>
      <c r="HD212" s="72"/>
      <c r="HE212" s="72"/>
      <c r="HF212" s="72"/>
    </row>
    <row r="213" spans="1:214" ht="96.75" customHeight="1">
      <c r="A213" s="74">
        <v>212</v>
      </c>
      <c r="B213" s="74" t="s">
        <v>1398</v>
      </c>
      <c r="C213" s="74" t="s">
        <v>1171</v>
      </c>
      <c r="D213" s="75" t="s">
        <v>1171</v>
      </c>
      <c r="E213" s="74" t="s">
        <v>1396</v>
      </c>
      <c r="F213" s="74" t="s">
        <v>1171</v>
      </c>
      <c r="H213" s="74">
        <v>75</v>
      </c>
      <c r="I213" s="76">
        <v>7.0890000000000004</v>
      </c>
      <c r="J213" s="74" t="s">
        <v>1174</v>
      </c>
      <c r="K213" s="74" t="s">
        <v>1175</v>
      </c>
      <c r="L213" s="74" t="s">
        <v>1171</v>
      </c>
      <c r="M213" s="72"/>
      <c r="N213" s="72">
        <f t="shared" si="3"/>
        <v>0</v>
      </c>
      <c r="O213" s="72"/>
      <c r="P213" s="72"/>
      <c r="Q213" s="72"/>
      <c r="R213" s="72"/>
      <c r="S213" s="72"/>
      <c r="T213" s="72"/>
      <c r="U213" s="72"/>
      <c r="V213" s="72"/>
      <c r="W213" s="72"/>
      <c r="X213" s="72"/>
      <c r="Y213" s="72"/>
      <c r="Z213" s="72"/>
      <c r="AA213" s="72"/>
      <c r="AB213" s="72"/>
      <c r="AC213" s="72"/>
      <c r="AD213" s="72"/>
      <c r="AE213" s="72"/>
      <c r="AF213" s="72"/>
      <c r="AG213" s="72"/>
      <c r="AH213" s="72"/>
      <c r="AI213" s="72"/>
      <c r="AJ213" s="72"/>
      <c r="AK213" s="72"/>
      <c r="AL213" s="72"/>
      <c r="AM213" s="72"/>
      <c r="AN213" s="72"/>
      <c r="AO213" s="72"/>
      <c r="AP213" s="72"/>
      <c r="AQ213" s="72"/>
      <c r="AR213" s="72"/>
      <c r="AS213" s="72"/>
      <c r="AT213" s="72"/>
      <c r="AU213" s="72"/>
      <c r="AV213" s="72"/>
      <c r="AW213" s="72"/>
      <c r="AX213" s="72"/>
      <c r="AY213" s="72"/>
      <c r="AZ213" s="72"/>
      <c r="BA213" s="72"/>
      <c r="BB213" s="72"/>
      <c r="BC213" s="72"/>
      <c r="BD213" s="72"/>
      <c r="BE213" s="72"/>
      <c r="BF213" s="72"/>
      <c r="BG213" s="72"/>
      <c r="BH213" s="72"/>
      <c r="BI213" s="72"/>
      <c r="BJ213" s="72"/>
      <c r="BK213" s="72"/>
      <c r="BL213" s="72"/>
      <c r="BM213" s="72"/>
      <c r="BN213" s="72"/>
      <c r="BO213" s="72"/>
      <c r="BP213" s="72"/>
      <c r="BQ213" s="72"/>
      <c r="BR213" s="72"/>
      <c r="BS213" s="72"/>
      <c r="BT213" s="72"/>
      <c r="BU213" s="72"/>
      <c r="BV213" s="72"/>
      <c r="BW213" s="72"/>
      <c r="BX213" s="72"/>
      <c r="BY213" s="72"/>
      <c r="BZ213" s="72"/>
      <c r="CA213" s="72"/>
      <c r="CB213" s="72"/>
      <c r="CC213" s="72"/>
      <c r="CD213" s="72"/>
      <c r="CE213" s="72"/>
      <c r="CF213" s="72"/>
      <c r="CG213" s="72"/>
      <c r="CH213" s="72"/>
      <c r="CI213" s="72"/>
      <c r="CJ213" s="72"/>
      <c r="CK213" s="72"/>
      <c r="CL213" s="72"/>
      <c r="CM213" s="72"/>
      <c r="CN213" s="72"/>
      <c r="CO213" s="72"/>
      <c r="CP213" s="72"/>
      <c r="CQ213" s="72"/>
      <c r="CR213" s="72"/>
      <c r="CS213" s="72"/>
      <c r="CT213" s="72"/>
      <c r="CU213" s="72"/>
      <c r="CV213" s="72"/>
      <c r="CW213" s="72"/>
      <c r="CX213" s="72"/>
      <c r="CY213" s="72"/>
      <c r="CZ213" s="72"/>
      <c r="DA213" s="72"/>
      <c r="DB213" s="72"/>
      <c r="DC213" s="72"/>
      <c r="DD213" s="72"/>
      <c r="DE213" s="72"/>
      <c r="DF213" s="72"/>
      <c r="DG213" s="72"/>
      <c r="DH213" s="72"/>
      <c r="DI213" s="72"/>
      <c r="DJ213" s="72"/>
      <c r="DK213" s="72"/>
      <c r="DL213" s="72"/>
      <c r="DM213" s="72"/>
      <c r="DN213" s="72"/>
      <c r="DO213" s="72"/>
      <c r="DP213" s="72"/>
      <c r="DQ213" s="72"/>
      <c r="DR213" s="72"/>
      <c r="DS213" s="72"/>
      <c r="DT213" s="72"/>
      <c r="DU213" s="72"/>
      <c r="DV213" s="72"/>
      <c r="DW213" s="72"/>
      <c r="DX213" s="72"/>
      <c r="DY213" s="72"/>
      <c r="DZ213" s="72"/>
      <c r="EA213" s="72"/>
      <c r="EB213" s="72"/>
      <c r="EC213" s="72"/>
      <c r="ED213" s="72"/>
      <c r="EE213" s="72"/>
      <c r="EF213" s="72"/>
      <c r="EG213" s="72"/>
      <c r="EH213" s="72"/>
      <c r="EI213" s="72"/>
      <c r="EJ213" s="72"/>
      <c r="EK213" s="72"/>
      <c r="EL213" s="72"/>
      <c r="EM213" s="72"/>
      <c r="EN213" s="72"/>
      <c r="EO213" s="72"/>
      <c r="EP213" s="72"/>
      <c r="EQ213" s="72"/>
      <c r="ER213" s="72"/>
      <c r="ES213" s="72"/>
      <c r="ET213" s="72"/>
      <c r="EU213" s="72"/>
      <c r="EV213" s="72"/>
      <c r="EW213" s="72"/>
      <c r="EX213" s="72"/>
      <c r="EY213" s="72"/>
      <c r="EZ213" s="72"/>
      <c r="FA213" s="72"/>
      <c r="FB213" s="72"/>
      <c r="FC213" s="72"/>
      <c r="FD213" s="72"/>
      <c r="FE213" s="72"/>
      <c r="FF213" s="72"/>
      <c r="FG213" s="72"/>
      <c r="FH213" s="72"/>
      <c r="FI213" s="72"/>
      <c r="FJ213" s="72"/>
      <c r="FK213" s="72"/>
      <c r="FL213" s="72"/>
      <c r="FM213" s="72"/>
      <c r="FN213" s="72"/>
      <c r="FO213" s="72"/>
      <c r="FP213" s="72"/>
      <c r="FQ213" s="72"/>
      <c r="FR213" s="72"/>
      <c r="FS213" s="72"/>
      <c r="FT213" s="72"/>
      <c r="FU213" s="72"/>
      <c r="FV213" s="72"/>
      <c r="FW213" s="72"/>
      <c r="FX213" s="72"/>
      <c r="FY213" s="72"/>
      <c r="FZ213" s="72"/>
      <c r="GA213" s="72"/>
      <c r="GB213" s="72"/>
      <c r="GC213" s="72"/>
      <c r="GD213" s="72"/>
      <c r="GE213" s="72"/>
      <c r="GF213" s="72"/>
      <c r="GG213" s="72"/>
      <c r="GH213" s="72"/>
      <c r="GI213" s="72"/>
      <c r="GJ213" s="72"/>
      <c r="GK213" s="72"/>
      <c r="GL213" s="72"/>
      <c r="GM213" s="72"/>
      <c r="GN213" s="72"/>
      <c r="GO213" s="72"/>
      <c r="GP213" s="72"/>
      <c r="GQ213" s="72"/>
      <c r="GR213" s="72"/>
      <c r="GS213" s="72"/>
      <c r="GT213" s="72"/>
      <c r="GU213" s="72"/>
      <c r="GV213" s="72"/>
      <c r="GW213" s="72"/>
      <c r="GX213" s="72"/>
      <c r="GY213" s="72"/>
      <c r="GZ213" s="72"/>
      <c r="HA213" s="72"/>
      <c r="HB213" s="72"/>
      <c r="HC213" s="72"/>
      <c r="HD213" s="72"/>
      <c r="HE213" s="72"/>
      <c r="HF213" s="72"/>
    </row>
    <row r="214" spans="1:214" ht="96.75" customHeight="1">
      <c r="A214" s="74">
        <v>213</v>
      </c>
      <c r="B214" s="74" t="s">
        <v>1398</v>
      </c>
      <c r="C214" s="74" t="s">
        <v>1171</v>
      </c>
      <c r="D214" s="75" t="s">
        <v>1171</v>
      </c>
      <c r="E214" s="74" t="s">
        <v>1397</v>
      </c>
      <c r="F214" s="74" t="s">
        <v>1171</v>
      </c>
      <c r="H214" s="74">
        <v>75</v>
      </c>
      <c r="I214" s="76">
        <v>7.0890000000000004</v>
      </c>
      <c r="J214" s="74" t="s">
        <v>1174</v>
      </c>
      <c r="K214" s="74" t="s">
        <v>1175</v>
      </c>
      <c r="L214" s="74" t="s">
        <v>1171</v>
      </c>
      <c r="M214" s="72"/>
      <c r="N214" s="72">
        <f t="shared" si="3"/>
        <v>0</v>
      </c>
      <c r="O214" s="72"/>
      <c r="P214" s="72"/>
      <c r="Q214" s="72"/>
      <c r="R214" s="72"/>
      <c r="S214" s="72"/>
      <c r="T214" s="72"/>
      <c r="U214" s="72"/>
      <c r="V214" s="72"/>
      <c r="W214" s="72"/>
      <c r="X214" s="72"/>
      <c r="Y214" s="72"/>
      <c r="Z214" s="72"/>
      <c r="AA214" s="72"/>
      <c r="AB214" s="72"/>
      <c r="AC214" s="72"/>
      <c r="AD214" s="72"/>
      <c r="AE214" s="72"/>
      <c r="AF214" s="72"/>
      <c r="AG214" s="72"/>
      <c r="AH214" s="72"/>
      <c r="AI214" s="72"/>
      <c r="AJ214" s="72"/>
      <c r="AK214" s="72"/>
      <c r="AL214" s="72"/>
      <c r="AM214" s="72"/>
      <c r="AN214" s="72"/>
      <c r="AO214" s="72"/>
      <c r="AP214" s="72"/>
      <c r="AQ214" s="72"/>
      <c r="AR214" s="72"/>
      <c r="AS214" s="72"/>
      <c r="AT214" s="72"/>
      <c r="AU214" s="72"/>
      <c r="AV214" s="72"/>
      <c r="AW214" s="72"/>
      <c r="AX214" s="72"/>
      <c r="AY214" s="72"/>
      <c r="AZ214" s="72"/>
      <c r="BA214" s="72"/>
      <c r="BB214" s="72"/>
      <c r="BC214" s="72"/>
      <c r="BD214" s="72"/>
      <c r="BE214" s="72"/>
      <c r="BF214" s="72"/>
      <c r="BG214" s="72"/>
      <c r="BH214" s="72"/>
      <c r="BI214" s="72"/>
      <c r="BJ214" s="72"/>
      <c r="BK214" s="72"/>
      <c r="BL214" s="72"/>
      <c r="BM214" s="72"/>
      <c r="BN214" s="72"/>
      <c r="BO214" s="72"/>
      <c r="BP214" s="72"/>
      <c r="BQ214" s="72"/>
      <c r="BR214" s="72"/>
      <c r="BS214" s="72"/>
      <c r="BT214" s="72"/>
      <c r="BU214" s="72"/>
      <c r="BV214" s="72"/>
      <c r="BW214" s="72"/>
      <c r="BX214" s="72"/>
      <c r="BY214" s="72"/>
      <c r="BZ214" s="72"/>
      <c r="CA214" s="72"/>
      <c r="CB214" s="72"/>
      <c r="CC214" s="72"/>
      <c r="CD214" s="72"/>
      <c r="CE214" s="72"/>
      <c r="CF214" s="72"/>
      <c r="CG214" s="72"/>
      <c r="CH214" s="72"/>
      <c r="CI214" s="72"/>
      <c r="CJ214" s="72"/>
      <c r="CK214" s="72"/>
      <c r="CL214" s="72"/>
      <c r="CM214" s="72"/>
      <c r="CN214" s="72"/>
      <c r="CO214" s="72"/>
      <c r="CP214" s="72"/>
      <c r="CQ214" s="72"/>
      <c r="CR214" s="72"/>
      <c r="CS214" s="72"/>
      <c r="CT214" s="72"/>
      <c r="CU214" s="72"/>
      <c r="CV214" s="72"/>
      <c r="CW214" s="72"/>
      <c r="CX214" s="72"/>
      <c r="CY214" s="72"/>
      <c r="CZ214" s="72"/>
      <c r="DA214" s="72"/>
      <c r="DB214" s="72"/>
      <c r="DC214" s="72"/>
      <c r="DD214" s="72"/>
      <c r="DE214" s="72"/>
      <c r="DF214" s="72"/>
      <c r="DG214" s="72"/>
      <c r="DH214" s="72"/>
      <c r="DI214" s="72"/>
      <c r="DJ214" s="72"/>
      <c r="DK214" s="72"/>
      <c r="DL214" s="72"/>
      <c r="DM214" s="72"/>
      <c r="DN214" s="72"/>
      <c r="DO214" s="72"/>
      <c r="DP214" s="72"/>
      <c r="DQ214" s="72"/>
      <c r="DR214" s="72"/>
      <c r="DS214" s="72"/>
      <c r="DT214" s="72"/>
      <c r="DU214" s="72"/>
      <c r="DV214" s="72"/>
      <c r="DW214" s="72"/>
      <c r="DX214" s="72"/>
      <c r="DY214" s="72"/>
      <c r="DZ214" s="72"/>
      <c r="EA214" s="72"/>
      <c r="EB214" s="72"/>
      <c r="EC214" s="72"/>
      <c r="ED214" s="72"/>
      <c r="EE214" s="72"/>
      <c r="EF214" s="72"/>
      <c r="EG214" s="72"/>
      <c r="EH214" s="72"/>
      <c r="EI214" s="72"/>
      <c r="EJ214" s="72"/>
      <c r="EK214" s="72"/>
      <c r="EL214" s="72"/>
      <c r="EM214" s="72"/>
      <c r="EN214" s="72"/>
      <c r="EO214" s="72"/>
      <c r="EP214" s="72"/>
      <c r="EQ214" s="72"/>
      <c r="ER214" s="72"/>
      <c r="ES214" s="72"/>
      <c r="ET214" s="72"/>
      <c r="EU214" s="72"/>
      <c r="EV214" s="72"/>
      <c r="EW214" s="72"/>
      <c r="EX214" s="72"/>
      <c r="EY214" s="72"/>
      <c r="EZ214" s="72"/>
      <c r="FA214" s="72"/>
      <c r="FB214" s="72"/>
      <c r="FC214" s="72"/>
      <c r="FD214" s="72"/>
      <c r="FE214" s="72"/>
      <c r="FF214" s="72"/>
      <c r="FG214" s="72"/>
      <c r="FH214" s="72"/>
      <c r="FI214" s="72"/>
      <c r="FJ214" s="72"/>
      <c r="FK214" s="72"/>
      <c r="FL214" s="72"/>
      <c r="FM214" s="72"/>
      <c r="FN214" s="72"/>
      <c r="FO214" s="72"/>
      <c r="FP214" s="72"/>
      <c r="FQ214" s="72"/>
      <c r="FR214" s="72"/>
      <c r="FS214" s="72"/>
      <c r="FT214" s="72"/>
      <c r="FU214" s="72"/>
      <c r="FV214" s="72"/>
      <c r="FW214" s="72"/>
      <c r="FX214" s="72"/>
      <c r="FY214" s="72"/>
      <c r="FZ214" s="72"/>
      <c r="GA214" s="72"/>
      <c r="GB214" s="72"/>
      <c r="GC214" s="72"/>
      <c r="GD214" s="72"/>
      <c r="GE214" s="72"/>
      <c r="GF214" s="72"/>
      <c r="GG214" s="72"/>
      <c r="GH214" s="72"/>
      <c r="GI214" s="72"/>
      <c r="GJ214" s="72"/>
      <c r="GK214" s="72"/>
      <c r="GL214" s="72"/>
      <c r="GM214" s="72"/>
      <c r="GN214" s="72"/>
      <c r="GO214" s="72"/>
      <c r="GP214" s="72"/>
      <c r="GQ214" s="72"/>
      <c r="GR214" s="72"/>
      <c r="GS214" s="72"/>
      <c r="GT214" s="72"/>
      <c r="GU214" s="72"/>
      <c r="GV214" s="72"/>
      <c r="GW214" s="72"/>
      <c r="GX214" s="72"/>
      <c r="GY214" s="72"/>
      <c r="GZ214" s="72"/>
      <c r="HA214" s="72"/>
      <c r="HB214" s="72"/>
      <c r="HC214" s="72"/>
      <c r="HD214" s="72"/>
      <c r="HE214" s="72"/>
      <c r="HF214" s="72"/>
    </row>
    <row r="215" spans="1:214" ht="96.75" customHeight="1">
      <c r="A215" s="74">
        <v>214</v>
      </c>
      <c r="B215" s="74" t="s">
        <v>1398</v>
      </c>
      <c r="C215" s="74" t="s">
        <v>1171</v>
      </c>
      <c r="D215" s="75" t="s">
        <v>1171</v>
      </c>
      <c r="E215" s="74" t="s">
        <v>1306</v>
      </c>
      <c r="F215" s="74" t="s">
        <v>1171</v>
      </c>
      <c r="H215" s="74">
        <v>75</v>
      </c>
      <c r="I215" s="76">
        <v>7.0890000000000004</v>
      </c>
      <c r="J215" s="74" t="s">
        <v>1174</v>
      </c>
      <c r="K215" s="74" t="s">
        <v>1175</v>
      </c>
      <c r="L215" s="74" t="s">
        <v>1171</v>
      </c>
      <c r="M215" s="72"/>
      <c r="N215" s="72">
        <f t="shared" si="3"/>
        <v>0</v>
      </c>
      <c r="O215" s="72"/>
      <c r="P215" s="72"/>
      <c r="Q215" s="72"/>
      <c r="R215" s="72"/>
      <c r="S215" s="72"/>
      <c r="T215" s="72"/>
      <c r="U215" s="72"/>
      <c r="V215" s="72"/>
      <c r="W215" s="72"/>
      <c r="X215" s="72"/>
      <c r="Y215" s="72"/>
      <c r="Z215" s="72"/>
      <c r="AA215" s="72"/>
      <c r="AB215" s="72"/>
      <c r="AC215" s="72"/>
      <c r="AD215" s="72"/>
      <c r="AE215" s="72"/>
      <c r="AF215" s="72"/>
      <c r="AG215" s="72"/>
      <c r="AH215" s="72"/>
      <c r="AI215" s="72"/>
      <c r="AJ215" s="72"/>
      <c r="AK215" s="72"/>
      <c r="AL215" s="72"/>
      <c r="AM215" s="72"/>
      <c r="AN215" s="72"/>
      <c r="AO215" s="72"/>
      <c r="AP215" s="72"/>
      <c r="AQ215" s="72"/>
      <c r="AR215" s="72"/>
      <c r="AS215" s="72"/>
      <c r="AT215" s="72"/>
      <c r="AU215" s="72"/>
      <c r="AV215" s="72"/>
      <c r="AW215" s="72"/>
      <c r="AX215" s="72"/>
      <c r="AY215" s="72"/>
      <c r="AZ215" s="72"/>
      <c r="BA215" s="72"/>
      <c r="BB215" s="72"/>
      <c r="BC215" s="72"/>
      <c r="BD215" s="72"/>
      <c r="BE215" s="72"/>
      <c r="BF215" s="72"/>
      <c r="BG215" s="72"/>
      <c r="BH215" s="72"/>
      <c r="BI215" s="72"/>
      <c r="BJ215" s="72"/>
      <c r="BK215" s="72"/>
      <c r="BL215" s="72"/>
      <c r="BM215" s="72"/>
      <c r="BN215" s="72"/>
      <c r="BO215" s="72"/>
      <c r="BP215" s="72"/>
      <c r="BQ215" s="72"/>
      <c r="BR215" s="72"/>
      <c r="BS215" s="72"/>
      <c r="BT215" s="72"/>
      <c r="BU215" s="72"/>
      <c r="BV215" s="72"/>
      <c r="BW215" s="72"/>
      <c r="BX215" s="72"/>
      <c r="BY215" s="72"/>
      <c r="BZ215" s="72"/>
      <c r="CA215" s="72"/>
      <c r="CB215" s="72"/>
      <c r="CC215" s="72"/>
      <c r="CD215" s="72"/>
      <c r="CE215" s="72"/>
      <c r="CF215" s="72"/>
      <c r="CG215" s="72"/>
      <c r="CH215" s="72"/>
      <c r="CI215" s="72"/>
      <c r="CJ215" s="72"/>
      <c r="CK215" s="72"/>
      <c r="CL215" s="72"/>
      <c r="CM215" s="72"/>
      <c r="CN215" s="72"/>
      <c r="CO215" s="72"/>
      <c r="CP215" s="72"/>
      <c r="CQ215" s="72"/>
      <c r="CR215" s="72"/>
      <c r="CS215" s="72"/>
      <c r="CT215" s="72"/>
      <c r="CU215" s="72"/>
      <c r="CV215" s="72"/>
      <c r="CW215" s="72"/>
      <c r="CX215" s="72"/>
      <c r="CY215" s="72"/>
      <c r="CZ215" s="72"/>
      <c r="DA215" s="72"/>
      <c r="DB215" s="72"/>
      <c r="DC215" s="72"/>
      <c r="DD215" s="72"/>
      <c r="DE215" s="72"/>
      <c r="DF215" s="72"/>
      <c r="DG215" s="72"/>
      <c r="DH215" s="72"/>
      <c r="DI215" s="72"/>
      <c r="DJ215" s="72"/>
      <c r="DK215" s="72"/>
      <c r="DL215" s="72"/>
      <c r="DM215" s="72"/>
      <c r="DN215" s="72"/>
      <c r="DO215" s="72"/>
      <c r="DP215" s="72"/>
      <c r="DQ215" s="72"/>
      <c r="DR215" s="72"/>
      <c r="DS215" s="72"/>
      <c r="DT215" s="72"/>
      <c r="DU215" s="72"/>
      <c r="DV215" s="72"/>
      <c r="DW215" s="72"/>
      <c r="DX215" s="72"/>
      <c r="DY215" s="72"/>
      <c r="DZ215" s="72"/>
      <c r="EA215" s="72"/>
      <c r="EB215" s="72"/>
      <c r="EC215" s="72"/>
      <c r="ED215" s="72"/>
      <c r="EE215" s="72"/>
      <c r="EF215" s="72"/>
      <c r="EG215" s="72"/>
      <c r="EH215" s="72"/>
      <c r="EI215" s="72"/>
      <c r="EJ215" s="72"/>
      <c r="EK215" s="72"/>
      <c r="EL215" s="72"/>
      <c r="EM215" s="72"/>
      <c r="EN215" s="72"/>
      <c r="EO215" s="72"/>
      <c r="EP215" s="72"/>
      <c r="EQ215" s="72"/>
      <c r="ER215" s="72"/>
      <c r="ES215" s="72"/>
      <c r="ET215" s="72"/>
      <c r="EU215" s="72"/>
      <c r="EV215" s="72"/>
      <c r="EW215" s="72"/>
      <c r="EX215" s="72"/>
      <c r="EY215" s="72"/>
      <c r="EZ215" s="72"/>
      <c r="FA215" s="72"/>
      <c r="FB215" s="72"/>
      <c r="FC215" s="72"/>
      <c r="FD215" s="72"/>
      <c r="FE215" s="72"/>
      <c r="FF215" s="72"/>
      <c r="FG215" s="72"/>
      <c r="FH215" s="72"/>
      <c r="FI215" s="72"/>
      <c r="FJ215" s="72"/>
      <c r="FK215" s="72"/>
      <c r="FL215" s="72"/>
      <c r="FM215" s="72"/>
      <c r="FN215" s="72"/>
      <c r="FO215" s="72"/>
      <c r="FP215" s="72"/>
      <c r="FQ215" s="72"/>
      <c r="FR215" s="72"/>
      <c r="FS215" s="72"/>
      <c r="FT215" s="72"/>
      <c r="FU215" s="72"/>
      <c r="FV215" s="72"/>
      <c r="FW215" s="72"/>
      <c r="FX215" s="72"/>
      <c r="FY215" s="72"/>
      <c r="FZ215" s="72"/>
      <c r="GA215" s="72"/>
      <c r="GB215" s="72"/>
      <c r="GC215" s="72"/>
      <c r="GD215" s="72"/>
      <c r="GE215" s="72"/>
      <c r="GF215" s="72"/>
      <c r="GG215" s="72"/>
      <c r="GH215" s="72"/>
      <c r="GI215" s="72"/>
      <c r="GJ215" s="72"/>
      <c r="GK215" s="72"/>
      <c r="GL215" s="72"/>
      <c r="GM215" s="72"/>
      <c r="GN215" s="72"/>
      <c r="GO215" s="72"/>
      <c r="GP215" s="72"/>
      <c r="GQ215" s="72"/>
      <c r="GR215" s="72"/>
      <c r="GS215" s="72"/>
      <c r="GT215" s="72"/>
      <c r="GU215" s="72"/>
      <c r="GV215" s="72"/>
      <c r="GW215" s="72"/>
      <c r="GX215" s="72"/>
      <c r="GY215" s="72"/>
      <c r="GZ215" s="72"/>
      <c r="HA215" s="72"/>
      <c r="HB215" s="72"/>
      <c r="HC215" s="72"/>
      <c r="HD215" s="72"/>
      <c r="HE215" s="72"/>
      <c r="HF215" s="72"/>
    </row>
    <row r="216" spans="1:214" ht="96.75" customHeight="1">
      <c r="A216" s="74">
        <v>215</v>
      </c>
      <c r="B216" s="74" t="s">
        <v>1399</v>
      </c>
      <c r="C216" s="74" t="s">
        <v>1171</v>
      </c>
      <c r="D216" s="75" t="s">
        <v>1171</v>
      </c>
      <c r="E216" s="74" t="s">
        <v>1395</v>
      </c>
      <c r="F216" s="74" t="s">
        <v>1171</v>
      </c>
      <c r="H216" s="74">
        <v>75</v>
      </c>
      <c r="I216" s="76">
        <v>6.7919999999999998</v>
      </c>
      <c r="J216" s="74" t="s">
        <v>1174</v>
      </c>
      <c r="K216" s="74" t="s">
        <v>1175</v>
      </c>
      <c r="L216" s="74" t="s">
        <v>1171</v>
      </c>
      <c r="M216" s="72"/>
      <c r="N216" s="72">
        <f t="shared" si="3"/>
        <v>0</v>
      </c>
      <c r="O216" s="72"/>
      <c r="P216" s="72"/>
      <c r="Q216" s="72"/>
      <c r="R216" s="72"/>
      <c r="S216" s="72"/>
      <c r="T216" s="72"/>
      <c r="U216" s="72"/>
      <c r="V216" s="72"/>
      <c r="W216" s="72"/>
      <c r="X216" s="72"/>
      <c r="Y216" s="72"/>
      <c r="Z216" s="72"/>
      <c r="AA216" s="72"/>
      <c r="AB216" s="72"/>
      <c r="AC216" s="72"/>
      <c r="AD216" s="72"/>
      <c r="AE216" s="72"/>
      <c r="AF216" s="72"/>
      <c r="AG216" s="72"/>
      <c r="AH216" s="72"/>
      <c r="AI216" s="72"/>
      <c r="AJ216" s="72"/>
      <c r="AK216" s="72"/>
      <c r="AL216" s="72"/>
      <c r="AM216" s="72"/>
      <c r="AN216" s="72"/>
      <c r="AO216" s="72"/>
      <c r="AP216" s="72"/>
      <c r="AQ216" s="72"/>
      <c r="AR216" s="72"/>
      <c r="AS216" s="72"/>
      <c r="AT216" s="72"/>
      <c r="AU216" s="72"/>
      <c r="AV216" s="72"/>
      <c r="AW216" s="72"/>
      <c r="AX216" s="72"/>
      <c r="AY216" s="72"/>
      <c r="AZ216" s="72"/>
      <c r="BA216" s="72"/>
      <c r="BB216" s="72"/>
      <c r="BC216" s="72"/>
      <c r="BD216" s="72"/>
      <c r="BE216" s="72"/>
      <c r="BF216" s="72"/>
      <c r="BG216" s="72"/>
      <c r="BH216" s="72"/>
      <c r="BI216" s="72"/>
      <c r="BJ216" s="72"/>
      <c r="BK216" s="72"/>
      <c r="BL216" s="72"/>
      <c r="BM216" s="72"/>
      <c r="BN216" s="72"/>
      <c r="BO216" s="72"/>
      <c r="BP216" s="72"/>
      <c r="BQ216" s="72"/>
      <c r="BR216" s="72"/>
      <c r="BS216" s="72"/>
      <c r="BT216" s="72"/>
      <c r="BU216" s="72"/>
      <c r="BV216" s="72"/>
      <c r="BW216" s="72"/>
      <c r="BX216" s="72"/>
      <c r="BY216" s="72"/>
      <c r="BZ216" s="72"/>
      <c r="CA216" s="72"/>
      <c r="CB216" s="72"/>
      <c r="CC216" s="72"/>
      <c r="CD216" s="72"/>
      <c r="CE216" s="72"/>
      <c r="CF216" s="72"/>
      <c r="CG216" s="72"/>
      <c r="CH216" s="72"/>
      <c r="CI216" s="72"/>
      <c r="CJ216" s="72"/>
      <c r="CK216" s="72"/>
      <c r="CL216" s="72"/>
      <c r="CM216" s="72"/>
      <c r="CN216" s="72"/>
      <c r="CO216" s="72"/>
      <c r="CP216" s="72"/>
      <c r="CQ216" s="72"/>
      <c r="CR216" s="72"/>
      <c r="CS216" s="72"/>
      <c r="CT216" s="72"/>
      <c r="CU216" s="72"/>
      <c r="CV216" s="72"/>
      <c r="CW216" s="72"/>
      <c r="CX216" s="72"/>
      <c r="CY216" s="72"/>
      <c r="CZ216" s="72"/>
      <c r="DA216" s="72"/>
      <c r="DB216" s="72"/>
      <c r="DC216" s="72"/>
      <c r="DD216" s="72"/>
      <c r="DE216" s="72"/>
      <c r="DF216" s="72"/>
      <c r="DG216" s="72"/>
      <c r="DH216" s="72"/>
      <c r="DI216" s="72"/>
      <c r="DJ216" s="72"/>
      <c r="DK216" s="72"/>
      <c r="DL216" s="72"/>
      <c r="DM216" s="72"/>
      <c r="DN216" s="72"/>
      <c r="DO216" s="72"/>
      <c r="DP216" s="72"/>
      <c r="DQ216" s="72"/>
      <c r="DR216" s="72"/>
      <c r="DS216" s="72"/>
      <c r="DT216" s="72"/>
      <c r="DU216" s="72"/>
      <c r="DV216" s="72"/>
      <c r="DW216" s="72"/>
      <c r="DX216" s="72"/>
      <c r="DY216" s="72"/>
      <c r="DZ216" s="72"/>
      <c r="EA216" s="72"/>
      <c r="EB216" s="72"/>
      <c r="EC216" s="72"/>
      <c r="ED216" s="72"/>
      <c r="EE216" s="72"/>
      <c r="EF216" s="72"/>
      <c r="EG216" s="72"/>
      <c r="EH216" s="72"/>
      <c r="EI216" s="72"/>
      <c r="EJ216" s="72"/>
      <c r="EK216" s="72"/>
      <c r="EL216" s="72"/>
      <c r="EM216" s="72"/>
      <c r="EN216" s="72"/>
      <c r="EO216" s="72"/>
      <c r="EP216" s="72"/>
      <c r="EQ216" s="72"/>
      <c r="ER216" s="72"/>
      <c r="ES216" s="72"/>
      <c r="ET216" s="72"/>
      <c r="EU216" s="72"/>
      <c r="EV216" s="72"/>
      <c r="EW216" s="72"/>
      <c r="EX216" s="72"/>
      <c r="EY216" s="72"/>
      <c r="EZ216" s="72"/>
      <c r="FA216" s="72"/>
      <c r="FB216" s="72"/>
      <c r="FC216" s="72"/>
      <c r="FD216" s="72"/>
      <c r="FE216" s="72"/>
      <c r="FF216" s="72"/>
      <c r="FG216" s="72"/>
      <c r="FH216" s="72"/>
      <c r="FI216" s="72"/>
      <c r="FJ216" s="72"/>
      <c r="FK216" s="72"/>
      <c r="FL216" s="72"/>
      <c r="FM216" s="72"/>
      <c r="FN216" s="72"/>
      <c r="FO216" s="72"/>
      <c r="FP216" s="72"/>
      <c r="FQ216" s="72"/>
      <c r="FR216" s="72"/>
      <c r="FS216" s="72"/>
      <c r="FT216" s="72"/>
      <c r="FU216" s="72"/>
      <c r="FV216" s="72"/>
      <c r="FW216" s="72"/>
      <c r="FX216" s="72"/>
      <c r="FY216" s="72"/>
      <c r="FZ216" s="72"/>
      <c r="GA216" s="72"/>
      <c r="GB216" s="72"/>
      <c r="GC216" s="72"/>
      <c r="GD216" s="72"/>
      <c r="GE216" s="72"/>
      <c r="GF216" s="72"/>
      <c r="GG216" s="72"/>
      <c r="GH216" s="72"/>
      <c r="GI216" s="72"/>
      <c r="GJ216" s="72"/>
      <c r="GK216" s="72"/>
      <c r="GL216" s="72"/>
      <c r="GM216" s="72"/>
      <c r="GN216" s="72"/>
      <c r="GO216" s="72"/>
      <c r="GP216" s="72"/>
      <c r="GQ216" s="72"/>
      <c r="GR216" s="72"/>
      <c r="GS216" s="72"/>
      <c r="GT216" s="72"/>
      <c r="GU216" s="72"/>
      <c r="GV216" s="72"/>
      <c r="GW216" s="72"/>
      <c r="GX216" s="72"/>
      <c r="GY216" s="72"/>
      <c r="GZ216" s="72"/>
      <c r="HA216" s="72"/>
      <c r="HB216" s="72"/>
      <c r="HC216" s="72"/>
      <c r="HD216" s="72"/>
      <c r="HE216" s="72"/>
      <c r="HF216" s="72"/>
    </row>
    <row r="217" spans="1:214" ht="96.75" customHeight="1">
      <c r="A217" s="74">
        <v>216</v>
      </c>
      <c r="B217" s="74" t="s">
        <v>1399</v>
      </c>
      <c r="C217" s="74" t="s">
        <v>1171</v>
      </c>
      <c r="D217" s="75" t="s">
        <v>1171</v>
      </c>
      <c r="E217" s="74" t="s">
        <v>1396</v>
      </c>
      <c r="F217" s="74" t="s">
        <v>1171</v>
      </c>
      <c r="H217" s="74">
        <v>75</v>
      </c>
      <c r="I217" s="76">
        <v>6.7919999999999998</v>
      </c>
      <c r="J217" s="74" t="s">
        <v>1174</v>
      </c>
      <c r="K217" s="74" t="s">
        <v>1175</v>
      </c>
      <c r="L217" s="74" t="s">
        <v>1171</v>
      </c>
      <c r="M217" s="72"/>
      <c r="N217" s="72">
        <f t="shared" si="3"/>
        <v>0</v>
      </c>
      <c r="O217" s="72"/>
      <c r="P217" s="72"/>
      <c r="Q217" s="72"/>
      <c r="R217" s="72"/>
      <c r="S217" s="72"/>
      <c r="T217" s="72"/>
      <c r="U217" s="72"/>
      <c r="V217" s="72"/>
      <c r="W217" s="72"/>
      <c r="X217" s="72"/>
      <c r="Y217" s="72"/>
      <c r="Z217" s="72"/>
      <c r="AA217" s="72"/>
      <c r="AB217" s="72"/>
      <c r="AC217" s="72"/>
      <c r="AD217" s="72"/>
      <c r="AE217" s="72"/>
      <c r="AF217" s="72"/>
      <c r="AG217" s="72"/>
      <c r="AH217" s="72"/>
      <c r="AI217" s="72"/>
      <c r="AJ217" s="72"/>
      <c r="AK217" s="72"/>
      <c r="AL217" s="72"/>
      <c r="AM217" s="72"/>
      <c r="AN217" s="72"/>
      <c r="AO217" s="72"/>
      <c r="AP217" s="72"/>
      <c r="AQ217" s="72"/>
      <c r="AR217" s="72"/>
      <c r="AS217" s="72"/>
      <c r="AT217" s="72"/>
      <c r="AU217" s="72"/>
      <c r="AV217" s="72"/>
      <c r="AW217" s="72"/>
      <c r="AX217" s="72"/>
      <c r="AY217" s="72"/>
      <c r="AZ217" s="72"/>
      <c r="BA217" s="72"/>
      <c r="BB217" s="72"/>
      <c r="BC217" s="72"/>
      <c r="BD217" s="72"/>
      <c r="BE217" s="72"/>
      <c r="BF217" s="72"/>
      <c r="BG217" s="72"/>
      <c r="BH217" s="72"/>
      <c r="BI217" s="72"/>
      <c r="BJ217" s="72"/>
      <c r="BK217" s="72"/>
      <c r="BL217" s="72"/>
      <c r="BM217" s="72"/>
      <c r="BN217" s="72"/>
      <c r="BO217" s="72"/>
      <c r="BP217" s="72"/>
      <c r="BQ217" s="72"/>
      <c r="BR217" s="72"/>
      <c r="BS217" s="72"/>
      <c r="BT217" s="72"/>
      <c r="BU217" s="72"/>
      <c r="BV217" s="72"/>
      <c r="BW217" s="72"/>
      <c r="BX217" s="72"/>
      <c r="BY217" s="72"/>
      <c r="BZ217" s="72"/>
      <c r="CA217" s="72"/>
      <c r="CB217" s="72"/>
      <c r="CC217" s="72"/>
      <c r="CD217" s="72"/>
      <c r="CE217" s="72"/>
      <c r="CF217" s="72"/>
      <c r="CG217" s="72"/>
      <c r="CH217" s="72"/>
      <c r="CI217" s="72"/>
      <c r="CJ217" s="72"/>
      <c r="CK217" s="72"/>
      <c r="CL217" s="72"/>
      <c r="CM217" s="72"/>
      <c r="CN217" s="72"/>
      <c r="CO217" s="72"/>
      <c r="CP217" s="72"/>
      <c r="CQ217" s="72"/>
      <c r="CR217" s="72"/>
      <c r="CS217" s="72"/>
      <c r="CT217" s="72"/>
      <c r="CU217" s="72"/>
      <c r="CV217" s="72"/>
      <c r="CW217" s="72"/>
      <c r="CX217" s="72"/>
      <c r="CY217" s="72"/>
      <c r="CZ217" s="72"/>
      <c r="DA217" s="72"/>
      <c r="DB217" s="72"/>
      <c r="DC217" s="72"/>
      <c r="DD217" s="72"/>
      <c r="DE217" s="72"/>
      <c r="DF217" s="72"/>
      <c r="DG217" s="72"/>
      <c r="DH217" s="72"/>
      <c r="DI217" s="72"/>
      <c r="DJ217" s="72"/>
      <c r="DK217" s="72"/>
      <c r="DL217" s="72"/>
      <c r="DM217" s="72"/>
      <c r="DN217" s="72"/>
      <c r="DO217" s="72"/>
      <c r="DP217" s="72"/>
      <c r="DQ217" s="72"/>
      <c r="DR217" s="72"/>
      <c r="DS217" s="72"/>
      <c r="DT217" s="72"/>
      <c r="DU217" s="72"/>
      <c r="DV217" s="72"/>
      <c r="DW217" s="72"/>
      <c r="DX217" s="72"/>
      <c r="DY217" s="72"/>
      <c r="DZ217" s="72"/>
      <c r="EA217" s="72"/>
      <c r="EB217" s="72"/>
      <c r="EC217" s="72"/>
      <c r="ED217" s="72"/>
      <c r="EE217" s="72"/>
      <c r="EF217" s="72"/>
      <c r="EG217" s="72"/>
      <c r="EH217" s="72"/>
      <c r="EI217" s="72"/>
      <c r="EJ217" s="72"/>
      <c r="EK217" s="72"/>
      <c r="EL217" s="72"/>
      <c r="EM217" s="72"/>
      <c r="EN217" s="72"/>
      <c r="EO217" s="72"/>
      <c r="EP217" s="72"/>
      <c r="EQ217" s="72"/>
      <c r="ER217" s="72"/>
      <c r="ES217" s="72"/>
      <c r="ET217" s="72"/>
      <c r="EU217" s="72"/>
      <c r="EV217" s="72"/>
      <c r="EW217" s="72"/>
      <c r="EX217" s="72"/>
      <c r="EY217" s="72"/>
      <c r="EZ217" s="72"/>
      <c r="FA217" s="72"/>
      <c r="FB217" s="72"/>
      <c r="FC217" s="72"/>
      <c r="FD217" s="72"/>
      <c r="FE217" s="72"/>
      <c r="FF217" s="72"/>
      <c r="FG217" s="72"/>
      <c r="FH217" s="72"/>
      <c r="FI217" s="72"/>
      <c r="FJ217" s="72"/>
      <c r="FK217" s="72"/>
      <c r="FL217" s="72"/>
      <c r="FM217" s="72"/>
      <c r="FN217" s="72"/>
      <c r="FO217" s="72"/>
      <c r="FP217" s="72"/>
      <c r="FQ217" s="72"/>
      <c r="FR217" s="72"/>
      <c r="FS217" s="72"/>
      <c r="FT217" s="72"/>
      <c r="FU217" s="72"/>
      <c r="FV217" s="72"/>
      <c r="FW217" s="72"/>
      <c r="FX217" s="72"/>
      <c r="FY217" s="72"/>
      <c r="FZ217" s="72"/>
      <c r="GA217" s="72"/>
      <c r="GB217" s="72"/>
      <c r="GC217" s="72"/>
      <c r="GD217" s="72"/>
      <c r="GE217" s="72"/>
      <c r="GF217" s="72"/>
      <c r="GG217" s="72"/>
      <c r="GH217" s="72"/>
      <c r="GI217" s="72"/>
      <c r="GJ217" s="72"/>
      <c r="GK217" s="72"/>
      <c r="GL217" s="72"/>
      <c r="GM217" s="72"/>
      <c r="GN217" s="72"/>
      <c r="GO217" s="72"/>
      <c r="GP217" s="72"/>
      <c r="GQ217" s="72"/>
      <c r="GR217" s="72"/>
      <c r="GS217" s="72"/>
      <c r="GT217" s="72"/>
      <c r="GU217" s="72"/>
      <c r="GV217" s="72"/>
      <c r="GW217" s="72"/>
      <c r="GX217" s="72"/>
      <c r="GY217" s="72"/>
      <c r="GZ217" s="72"/>
      <c r="HA217" s="72"/>
      <c r="HB217" s="72"/>
      <c r="HC217" s="72"/>
      <c r="HD217" s="72"/>
      <c r="HE217" s="72"/>
      <c r="HF217" s="72"/>
    </row>
    <row r="218" spans="1:214" ht="96.75" customHeight="1">
      <c r="A218" s="74">
        <v>217</v>
      </c>
      <c r="B218" s="74" t="s">
        <v>1399</v>
      </c>
      <c r="C218" s="74" t="s">
        <v>1171</v>
      </c>
      <c r="D218" s="75" t="s">
        <v>1171</v>
      </c>
      <c r="E218" s="74" t="s">
        <v>1397</v>
      </c>
      <c r="F218" s="74" t="s">
        <v>1171</v>
      </c>
      <c r="H218" s="74">
        <v>75</v>
      </c>
      <c r="I218" s="76">
        <v>6.7919999999999998</v>
      </c>
      <c r="J218" s="74" t="s">
        <v>1174</v>
      </c>
      <c r="K218" s="74" t="s">
        <v>1175</v>
      </c>
      <c r="L218" s="74" t="s">
        <v>1171</v>
      </c>
      <c r="M218" s="72"/>
      <c r="N218" s="72">
        <f t="shared" si="3"/>
        <v>0</v>
      </c>
      <c r="O218" s="72"/>
      <c r="P218" s="72"/>
      <c r="Q218" s="72"/>
      <c r="R218" s="72"/>
      <c r="S218" s="72"/>
      <c r="T218" s="72"/>
      <c r="U218" s="72"/>
      <c r="V218" s="72"/>
      <c r="W218" s="72"/>
      <c r="X218" s="72"/>
      <c r="Y218" s="72"/>
      <c r="Z218" s="72"/>
      <c r="AA218" s="72"/>
      <c r="AB218" s="72"/>
      <c r="AC218" s="72"/>
      <c r="AD218" s="72"/>
      <c r="AE218" s="72"/>
      <c r="AF218" s="72"/>
      <c r="AG218" s="72"/>
      <c r="AH218" s="72"/>
      <c r="AI218" s="72"/>
      <c r="AJ218" s="72"/>
      <c r="AK218" s="72"/>
      <c r="AL218" s="72"/>
      <c r="AM218" s="72"/>
      <c r="AN218" s="72"/>
      <c r="AO218" s="72"/>
      <c r="AP218" s="72"/>
      <c r="AQ218" s="72"/>
      <c r="AR218" s="72"/>
      <c r="AS218" s="72"/>
      <c r="AT218" s="72"/>
      <c r="AU218" s="72"/>
      <c r="AV218" s="72"/>
      <c r="AW218" s="72"/>
      <c r="AX218" s="72"/>
      <c r="AY218" s="72"/>
      <c r="AZ218" s="72"/>
      <c r="BA218" s="72"/>
      <c r="BB218" s="72"/>
      <c r="BC218" s="72"/>
      <c r="BD218" s="72"/>
      <c r="BE218" s="72"/>
      <c r="BF218" s="72"/>
      <c r="BG218" s="72"/>
      <c r="BH218" s="72"/>
      <c r="BI218" s="72"/>
      <c r="BJ218" s="72"/>
      <c r="BK218" s="72"/>
      <c r="BL218" s="72"/>
      <c r="BM218" s="72"/>
      <c r="BN218" s="72"/>
      <c r="BO218" s="72"/>
      <c r="BP218" s="72"/>
      <c r="BQ218" s="72"/>
      <c r="BR218" s="72"/>
      <c r="BS218" s="72"/>
      <c r="BT218" s="72"/>
      <c r="BU218" s="72"/>
      <c r="BV218" s="72"/>
      <c r="BW218" s="72"/>
      <c r="BX218" s="72"/>
      <c r="BY218" s="72"/>
      <c r="BZ218" s="72"/>
      <c r="CA218" s="72"/>
      <c r="CB218" s="72"/>
      <c r="CC218" s="72"/>
      <c r="CD218" s="72"/>
      <c r="CE218" s="72"/>
      <c r="CF218" s="72"/>
      <c r="CG218" s="72"/>
      <c r="CH218" s="72"/>
      <c r="CI218" s="72"/>
      <c r="CJ218" s="72"/>
      <c r="CK218" s="72"/>
      <c r="CL218" s="72"/>
      <c r="CM218" s="72"/>
      <c r="CN218" s="72"/>
      <c r="CO218" s="72"/>
      <c r="CP218" s="72"/>
      <c r="CQ218" s="72"/>
      <c r="CR218" s="72"/>
      <c r="CS218" s="72"/>
      <c r="CT218" s="72"/>
      <c r="CU218" s="72"/>
      <c r="CV218" s="72"/>
      <c r="CW218" s="72"/>
      <c r="CX218" s="72"/>
      <c r="CY218" s="72"/>
      <c r="CZ218" s="72"/>
      <c r="DA218" s="72"/>
      <c r="DB218" s="72"/>
      <c r="DC218" s="72"/>
      <c r="DD218" s="72"/>
      <c r="DE218" s="72"/>
      <c r="DF218" s="72"/>
      <c r="DG218" s="72"/>
      <c r="DH218" s="72"/>
      <c r="DI218" s="72"/>
      <c r="DJ218" s="72"/>
      <c r="DK218" s="72"/>
      <c r="DL218" s="72"/>
      <c r="DM218" s="72"/>
      <c r="DN218" s="72"/>
      <c r="DO218" s="72"/>
      <c r="DP218" s="72"/>
      <c r="DQ218" s="72"/>
      <c r="DR218" s="72"/>
      <c r="DS218" s="72"/>
      <c r="DT218" s="72"/>
      <c r="DU218" s="72"/>
      <c r="DV218" s="72"/>
      <c r="DW218" s="72"/>
      <c r="DX218" s="72"/>
      <c r="DY218" s="72"/>
      <c r="DZ218" s="72"/>
      <c r="EA218" s="72"/>
      <c r="EB218" s="72"/>
      <c r="EC218" s="72"/>
      <c r="ED218" s="72"/>
      <c r="EE218" s="72"/>
      <c r="EF218" s="72"/>
      <c r="EG218" s="72"/>
      <c r="EH218" s="72"/>
      <c r="EI218" s="72"/>
      <c r="EJ218" s="72"/>
      <c r="EK218" s="72"/>
      <c r="EL218" s="72"/>
      <c r="EM218" s="72"/>
      <c r="EN218" s="72"/>
      <c r="EO218" s="72"/>
      <c r="EP218" s="72"/>
      <c r="EQ218" s="72"/>
      <c r="ER218" s="72"/>
      <c r="ES218" s="72"/>
      <c r="ET218" s="72"/>
      <c r="EU218" s="72"/>
      <c r="EV218" s="72"/>
      <c r="EW218" s="72"/>
      <c r="EX218" s="72"/>
      <c r="EY218" s="72"/>
      <c r="EZ218" s="72"/>
      <c r="FA218" s="72"/>
      <c r="FB218" s="72"/>
      <c r="FC218" s="72"/>
      <c r="FD218" s="72"/>
      <c r="FE218" s="72"/>
      <c r="FF218" s="72"/>
      <c r="FG218" s="72"/>
      <c r="FH218" s="72"/>
      <c r="FI218" s="72"/>
      <c r="FJ218" s="72"/>
      <c r="FK218" s="72"/>
      <c r="FL218" s="72"/>
      <c r="FM218" s="72"/>
      <c r="FN218" s="72"/>
      <c r="FO218" s="72"/>
      <c r="FP218" s="72"/>
      <c r="FQ218" s="72"/>
      <c r="FR218" s="72"/>
      <c r="FS218" s="72"/>
      <c r="FT218" s="72"/>
      <c r="FU218" s="72"/>
      <c r="FV218" s="72"/>
      <c r="FW218" s="72"/>
      <c r="FX218" s="72"/>
      <c r="FY218" s="72"/>
      <c r="FZ218" s="72"/>
      <c r="GA218" s="72"/>
      <c r="GB218" s="72"/>
      <c r="GC218" s="72"/>
      <c r="GD218" s="72"/>
      <c r="GE218" s="72"/>
      <c r="GF218" s="72"/>
      <c r="GG218" s="72"/>
      <c r="GH218" s="72"/>
      <c r="GI218" s="72"/>
      <c r="GJ218" s="72"/>
      <c r="GK218" s="72"/>
      <c r="GL218" s="72"/>
      <c r="GM218" s="72"/>
      <c r="GN218" s="72"/>
      <c r="GO218" s="72"/>
      <c r="GP218" s="72"/>
      <c r="GQ218" s="72"/>
      <c r="GR218" s="72"/>
      <c r="GS218" s="72"/>
      <c r="GT218" s="72"/>
      <c r="GU218" s="72"/>
      <c r="GV218" s="72"/>
      <c r="GW218" s="72"/>
      <c r="GX218" s="72"/>
      <c r="GY218" s="72"/>
      <c r="GZ218" s="72"/>
      <c r="HA218" s="72"/>
      <c r="HB218" s="72"/>
      <c r="HC218" s="72"/>
      <c r="HD218" s="72"/>
      <c r="HE218" s="72"/>
      <c r="HF218" s="72"/>
    </row>
    <row r="219" spans="1:214" ht="96.75" customHeight="1">
      <c r="A219" s="74">
        <v>218</v>
      </c>
      <c r="B219" s="74" t="s">
        <v>1399</v>
      </c>
      <c r="C219" s="74" t="s">
        <v>1171</v>
      </c>
      <c r="D219" s="75" t="s">
        <v>1171</v>
      </c>
      <c r="E219" s="74" t="s">
        <v>1306</v>
      </c>
      <c r="F219" s="74" t="s">
        <v>1171</v>
      </c>
      <c r="H219" s="74">
        <v>75</v>
      </c>
      <c r="I219" s="76">
        <v>6.7919999999999998</v>
      </c>
      <c r="J219" s="74" t="s">
        <v>1174</v>
      </c>
      <c r="K219" s="74" t="s">
        <v>1175</v>
      </c>
      <c r="L219" s="74" t="s">
        <v>1171</v>
      </c>
      <c r="M219" s="72"/>
      <c r="N219" s="72">
        <f t="shared" si="3"/>
        <v>0</v>
      </c>
      <c r="O219" s="72"/>
      <c r="P219" s="72"/>
      <c r="Q219" s="72"/>
      <c r="R219" s="72"/>
      <c r="S219" s="72"/>
      <c r="T219" s="72"/>
      <c r="U219" s="72"/>
      <c r="V219" s="72"/>
      <c r="W219" s="72"/>
      <c r="X219" s="72"/>
      <c r="Y219" s="72"/>
      <c r="Z219" s="72"/>
      <c r="AA219" s="72"/>
      <c r="AB219" s="72"/>
      <c r="AC219" s="72"/>
      <c r="AD219" s="72"/>
      <c r="AE219" s="72"/>
      <c r="AF219" s="72"/>
      <c r="AG219" s="72"/>
      <c r="AH219" s="72"/>
      <c r="AI219" s="72"/>
      <c r="AJ219" s="72"/>
      <c r="AK219" s="72"/>
      <c r="AL219" s="72"/>
      <c r="AM219" s="72"/>
      <c r="AN219" s="72"/>
      <c r="AO219" s="72"/>
      <c r="AP219" s="72"/>
      <c r="AQ219" s="72"/>
      <c r="AR219" s="72"/>
      <c r="AS219" s="72"/>
      <c r="AT219" s="72"/>
      <c r="AU219" s="72"/>
      <c r="AV219" s="72"/>
      <c r="AW219" s="72"/>
      <c r="AX219" s="72"/>
      <c r="AY219" s="72"/>
      <c r="AZ219" s="72"/>
      <c r="BA219" s="72"/>
      <c r="BB219" s="72"/>
      <c r="BC219" s="72"/>
      <c r="BD219" s="72"/>
      <c r="BE219" s="72"/>
      <c r="BF219" s="72"/>
      <c r="BG219" s="72"/>
      <c r="BH219" s="72"/>
      <c r="BI219" s="72"/>
      <c r="BJ219" s="72"/>
      <c r="BK219" s="72"/>
      <c r="BL219" s="72"/>
      <c r="BM219" s="72"/>
      <c r="BN219" s="72"/>
      <c r="BO219" s="72"/>
      <c r="BP219" s="72"/>
      <c r="BQ219" s="72"/>
      <c r="BR219" s="72"/>
      <c r="BS219" s="72"/>
      <c r="BT219" s="72"/>
      <c r="BU219" s="72"/>
      <c r="BV219" s="72"/>
      <c r="BW219" s="72"/>
      <c r="BX219" s="72"/>
      <c r="BY219" s="72"/>
      <c r="BZ219" s="72"/>
      <c r="CA219" s="72"/>
      <c r="CB219" s="72"/>
      <c r="CC219" s="72"/>
      <c r="CD219" s="72"/>
      <c r="CE219" s="72"/>
      <c r="CF219" s="72"/>
      <c r="CG219" s="72"/>
      <c r="CH219" s="72"/>
      <c r="CI219" s="72"/>
      <c r="CJ219" s="72"/>
      <c r="CK219" s="72"/>
      <c r="CL219" s="72"/>
      <c r="CM219" s="72"/>
      <c r="CN219" s="72"/>
      <c r="CO219" s="72"/>
      <c r="CP219" s="72"/>
      <c r="CQ219" s="72"/>
      <c r="CR219" s="72"/>
      <c r="CS219" s="72"/>
      <c r="CT219" s="72"/>
      <c r="CU219" s="72"/>
      <c r="CV219" s="72"/>
      <c r="CW219" s="72"/>
      <c r="CX219" s="72"/>
      <c r="CY219" s="72"/>
      <c r="CZ219" s="72"/>
      <c r="DA219" s="72"/>
      <c r="DB219" s="72"/>
      <c r="DC219" s="72"/>
      <c r="DD219" s="72"/>
      <c r="DE219" s="72"/>
      <c r="DF219" s="72"/>
      <c r="DG219" s="72"/>
      <c r="DH219" s="72"/>
      <c r="DI219" s="72"/>
      <c r="DJ219" s="72"/>
      <c r="DK219" s="72"/>
      <c r="DL219" s="72"/>
      <c r="DM219" s="72"/>
      <c r="DN219" s="72"/>
      <c r="DO219" s="72"/>
      <c r="DP219" s="72"/>
      <c r="DQ219" s="72"/>
      <c r="DR219" s="72"/>
      <c r="DS219" s="72"/>
      <c r="DT219" s="72"/>
      <c r="DU219" s="72"/>
      <c r="DV219" s="72"/>
      <c r="DW219" s="72"/>
      <c r="DX219" s="72"/>
      <c r="DY219" s="72"/>
      <c r="DZ219" s="72"/>
      <c r="EA219" s="72"/>
      <c r="EB219" s="72"/>
      <c r="EC219" s="72"/>
      <c r="ED219" s="72"/>
      <c r="EE219" s="72"/>
      <c r="EF219" s="72"/>
      <c r="EG219" s="72"/>
      <c r="EH219" s="72"/>
      <c r="EI219" s="72"/>
      <c r="EJ219" s="72"/>
      <c r="EK219" s="72"/>
      <c r="EL219" s="72"/>
      <c r="EM219" s="72"/>
      <c r="EN219" s="72"/>
      <c r="EO219" s="72"/>
      <c r="EP219" s="72"/>
      <c r="EQ219" s="72"/>
      <c r="ER219" s="72"/>
      <c r="ES219" s="72"/>
      <c r="ET219" s="72"/>
      <c r="EU219" s="72"/>
      <c r="EV219" s="72"/>
      <c r="EW219" s="72"/>
      <c r="EX219" s="72"/>
      <c r="EY219" s="72"/>
      <c r="EZ219" s="72"/>
      <c r="FA219" s="72"/>
      <c r="FB219" s="72"/>
      <c r="FC219" s="72"/>
      <c r="FD219" s="72"/>
      <c r="FE219" s="72"/>
      <c r="FF219" s="72"/>
      <c r="FG219" s="72"/>
      <c r="FH219" s="72"/>
      <c r="FI219" s="72"/>
      <c r="FJ219" s="72"/>
      <c r="FK219" s="72"/>
      <c r="FL219" s="72"/>
      <c r="FM219" s="72"/>
      <c r="FN219" s="72"/>
      <c r="FO219" s="72"/>
      <c r="FP219" s="72"/>
      <c r="FQ219" s="72"/>
      <c r="FR219" s="72"/>
      <c r="FS219" s="72"/>
      <c r="FT219" s="72"/>
      <c r="FU219" s="72"/>
      <c r="FV219" s="72"/>
      <c r="FW219" s="72"/>
      <c r="FX219" s="72"/>
      <c r="FY219" s="72"/>
      <c r="FZ219" s="72"/>
      <c r="GA219" s="72"/>
      <c r="GB219" s="72"/>
      <c r="GC219" s="72"/>
      <c r="GD219" s="72"/>
      <c r="GE219" s="72"/>
      <c r="GF219" s="72"/>
      <c r="GG219" s="72"/>
      <c r="GH219" s="72"/>
      <c r="GI219" s="72"/>
      <c r="GJ219" s="72"/>
      <c r="GK219" s="72"/>
      <c r="GL219" s="72"/>
      <c r="GM219" s="72"/>
      <c r="GN219" s="72"/>
      <c r="GO219" s="72"/>
      <c r="GP219" s="72"/>
      <c r="GQ219" s="72"/>
      <c r="GR219" s="72"/>
      <c r="GS219" s="72"/>
      <c r="GT219" s="72"/>
      <c r="GU219" s="72"/>
      <c r="GV219" s="72"/>
      <c r="GW219" s="72"/>
      <c r="GX219" s="72"/>
      <c r="GY219" s="72"/>
      <c r="GZ219" s="72"/>
      <c r="HA219" s="72"/>
      <c r="HB219" s="72"/>
      <c r="HC219" s="72"/>
      <c r="HD219" s="72"/>
      <c r="HE219" s="72"/>
      <c r="HF219" s="72"/>
    </row>
    <row r="220" spans="1:214" ht="96.75" customHeight="1">
      <c r="A220" s="74">
        <v>219</v>
      </c>
      <c r="B220" s="74" t="s">
        <v>1400</v>
      </c>
      <c r="C220" s="74" t="s">
        <v>1305</v>
      </c>
      <c r="D220" s="75" t="s">
        <v>1171</v>
      </c>
      <c r="E220" s="74" t="s">
        <v>1227</v>
      </c>
      <c r="F220" s="74" t="s">
        <v>1181</v>
      </c>
      <c r="H220" s="74">
        <v>46</v>
      </c>
      <c r="I220" s="76">
        <v>7.3860000000000001</v>
      </c>
      <c r="J220" s="74" t="s">
        <v>1174</v>
      </c>
      <c r="K220" s="74" t="s">
        <v>1175</v>
      </c>
      <c r="L220" s="74" t="s">
        <v>1171</v>
      </c>
      <c r="M220" s="72"/>
      <c r="N220" s="72">
        <f t="shared" si="3"/>
        <v>0</v>
      </c>
      <c r="O220" s="72"/>
      <c r="P220" s="72"/>
      <c r="Q220" s="72"/>
      <c r="R220" s="72"/>
      <c r="S220" s="72"/>
      <c r="T220" s="72"/>
      <c r="U220" s="72"/>
      <c r="V220" s="72"/>
      <c r="W220" s="72"/>
      <c r="X220" s="72"/>
      <c r="Y220" s="72"/>
      <c r="Z220" s="72"/>
      <c r="AA220" s="72"/>
      <c r="AB220" s="72"/>
      <c r="AC220" s="72"/>
      <c r="AD220" s="72"/>
      <c r="AE220" s="72"/>
      <c r="AF220" s="72"/>
      <c r="AG220" s="72"/>
      <c r="AH220" s="72"/>
      <c r="AI220" s="72"/>
      <c r="AJ220" s="72"/>
      <c r="AK220" s="72"/>
      <c r="AL220" s="72"/>
      <c r="AM220" s="72"/>
      <c r="AN220" s="72"/>
      <c r="AO220" s="72"/>
      <c r="AP220" s="72"/>
      <c r="AQ220" s="72"/>
      <c r="AR220" s="72"/>
      <c r="AS220" s="72"/>
      <c r="AT220" s="72"/>
      <c r="AU220" s="72"/>
      <c r="AV220" s="72"/>
      <c r="AW220" s="72"/>
      <c r="AX220" s="72"/>
      <c r="AY220" s="72"/>
      <c r="AZ220" s="72"/>
      <c r="BA220" s="72"/>
      <c r="BB220" s="72"/>
      <c r="BC220" s="72"/>
      <c r="BD220" s="72"/>
      <c r="BE220" s="72"/>
      <c r="BF220" s="72"/>
      <c r="BG220" s="72"/>
      <c r="BH220" s="72"/>
      <c r="BI220" s="72"/>
      <c r="BJ220" s="72"/>
      <c r="BK220" s="72"/>
      <c r="BL220" s="72"/>
      <c r="BM220" s="72"/>
      <c r="BN220" s="72"/>
      <c r="BO220" s="72"/>
      <c r="BP220" s="72"/>
      <c r="BQ220" s="72"/>
      <c r="BR220" s="72"/>
      <c r="BS220" s="72"/>
      <c r="BT220" s="72"/>
      <c r="BU220" s="72"/>
      <c r="BV220" s="72"/>
      <c r="BW220" s="72"/>
      <c r="BX220" s="72"/>
      <c r="BY220" s="72"/>
      <c r="BZ220" s="72"/>
      <c r="CA220" s="72"/>
      <c r="CB220" s="72"/>
      <c r="CC220" s="72"/>
      <c r="CD220" s="72"/>
      <c r="CE220" s="72"/>
      <c r="CF220" s="72"/>
      <c r="CG220" s="72"/>
      <c r="CH220" s="72"/>
      <c r="CI220" s="72"/>
      <c r="CJ220" s="72"/>
      <c r="CK220" s="72"/>
      <c r="CL220" s="72"/>
      <c r="CM220" s="72"/>
      <c r="CN220" s="72"/>
      <c r="CO220" s="72"/>
      <c r="CP220" s="72"/>
      <c r="CQ220" s="72"/>
      <c r="CR220" s="72"/>
      <c r="CS220" s="72"/>
      <c r="CT220" s="72"/>
      <c r="CU220" s="72"/>
      <c r="CV220" s="72"/>
      <c r="CW220" s="72"/>
      <c r="CX220" s="72"/>
      <c r="CY220" s="72"/>
      <c r="CZ220" s="72"/>
      <c r="DA220" s="72"/>
      <c r="DB220" s="72"/>
      <c r="DC220" s="72"/>
      <c r="DD220" s="72"/>
      <c r="DE220" s="72"/>
      <c r="DF220" s="72"/>
      <c r="DG220" s="72"/>
      <c r="DH220" s="72"/>
      <c r="DI220" s="72"/>
      <c r="DJ220" s="72"/>
      <c r="DK220" s="72"/>
      <c r="DL220" s="72"/>
      <c r="DM220" s="72"/>
      <c r="DN220" s="72"/>
      <c r="DO220" s="72"/>
      <c r="DP220" s="72"/>
      <c r="DQ220" s="72"/>
      <c r="DR220" s="72"/>
      <c r="DS220" s="72"/>
      <c r="DT220" s="72"/>
      <c r="DU220" s="72"/>
      <c r="DV220" s="72"/>
      <c r="DW220" s="72"/>
      <c r="DX220" s="72"/>
      <c r="DY220" s="72"/>
      <c r="DZ220" s="72"/>
      <c r="EA220" s="72"/>
      <c r="EB220" s="72"/>
      <c r="EC220" s="72"/>
      <c r="ED220" s="72"/>
      <c r="EE220" s="72"/>
      <c r="EF220" s="72"/>
      <c r="EG220" s="72"/>
      <c r="EH220" s="72"/>
      <c r="EI220" s="72"/>
      <c r="EJ220" s="72"/>
      <c r="EK220" s="72"/>
      <c r="EL220" s="72"/>
      <c r="EM220" s="72"/>
      <c r="EN220" s="72"/>
      <c r="EO220" s="72"/>
      <c r="EP220" s="72"/>
      <c r="EQ220" s="72"/>
      <c r="ER220" s="72"/>
      <c r="ES220" s="72"/>
      <c r="ET220" s="72"/>
      <c r="EU220" s="72"/>
      <c r="EV220" s="72"/>
      <c r="EW220" s="72"/>
      <c r="EX220" s="72"/>
      <c r="EY220" s="72"/>
      <c r="EZ220" s="72"/>
      <c r="FA220" s="72"/>
      <c r="FB220" s="72"/>
      <c r="FC220" s="72"/>
      <c r="FD220" s="72"/>
      <c r="FE220" s="72"/>
      <c r="FF220" s="72"/>
      <c r="FG220" s="72"/>
      <c r="FH220" s="72"/>
      <c r="FI220" s="72"/>
      <c r="FJ220" s="72"/>
      <c r="FK220" s="72"/>
      <c r="FL220" s="72"/>
      <c r="FM220" s="72"/>
      <c r="FN220" s="72"/>
      <c r="FO220" s="72"/>
      <c r="FP220" s="72"/>
      <c r="FQ220" s="72"/>
      <c r="FR220" s="72"/>
      <c r="FS220" s="72"/>
      <c r="FT220" s="72"/>
      <c r="FU220" s="72"/>
      <c r="FV220" s="72"/>
      <c r="FW220" s="72"/>
      <c r="FX220" s="72"/>
      <c r="FY220" s="72"/>
      <c r="FZ220" s="72"/>
      <c r="GA220" s="72"/>
      <c r="GB220" s="72"/>
      <c r="GC220" s="72"/>
      <c r="GD220" s="72"/>
      <c r="GE220" s="72"/>
      <c r="GF220" s="72"/>
      <c r="GG220" s="72"/>
      <c r="GH220" s="72"/>
      <c r="GI220" s="72"/>
      <c r="GJ220" s="72"/>
      <c r="GK220" s="72"/>
      <c r="GL220" s="72"/>
      <c r="GM220" s="72"/>
      <c r="GN220" s="72"/>
      <c r="GO220" s="72"/>
      <c r="GP220" s="72"/>
      <c r="GQ220" s="72"/>
      <c r="GR220" s="72"/>
      <c r="GS220" s="72"/>
      <c r="GT220" s="72"/>
      <c r="GU220" s="72"/>
      <c r="GV220" s="72"/>
      <c r="GW220" s="72"/>
      <c r="GX220" s="72"/>
      <c r="GY220" s="72"/>
      <c r="GZ220" s="72"/>
      <c r="HA220" s="72"/>
      <c r="HB220" s="72"/>
      <c r="HC220" s="72"/>
      <c r="HD220" s="72"/>
      <c r="HE220" s="72"/>
      <c r="HF220" s="72"/>
    </row>
    <row r="221" spans="1:214" ht="96.75" customHeight="1">
      <c r="A221" s="74">
        <v>220</v>
      </c>
      <c r="B221" s="74" t="s">
        <v>1400</v>
      </c>
      <c r="C221" s="74" t="s">
        <v>1305</v>
      </c>
      <c r="D221" s="75" t="s">
        <v>1171</v>
      </c>
      <c r="E221" s="74" t="s">
        <v>1308</v>
      </c>
      <c r="F221" s="74" t="s">
        <v>1181</v>
      </c>
      <c r="H221" s="74">
        <v>41</v>
      </c>
      <c r="I221" s="76">
        <v>7.3860000000000001</v>
      </c>
      <c r="J221" s="74" t="s">
        <v>1174</v>
      </c>
      <c r="K221" s="74" t="s">
        <v>1175</v>
      </c>
      <c r="L221" s="74" t="s">
        <v>1171</v>
      </c>
      <c r="M221" s="72"/>
      <c r="N221" s="72">
        <f t="shared" si="3"/>
        <v>0</v>
      </c>
      <c r="O221" s="72"/>
      <c r="P221" s="72"/>
      <c r="Q221" s="72"/>
      <c r="R221" s="72"/>
      <c r="S221" s="72"/>
      <c r="T221" s="72"/>
      <c r="U221" s="72"/>
      <c r="V221" s="72"/>
      <c r="W221" s="72"/>
      <c r="X221" s="72"/>
      <c r="Y221" s="72"/>
      <c r="Z221" s="72"/>
      <c r="AA221" s="72"/>
      <c r="AB221" s="72"/>
      <c r="AC221" s="72"/>
      <c r="AD221" s="72"/>
      <c r="AE221" s="72"/>
      <c r="AF221" s="72"/>
      <c r="AG221" s="72"/>
      <c r="AH221" s="72"/>
      <c r="AI221" s="72"/>
      <c r="AJ221" s="72"/>
      <c r="AK221" s="72"/>
      <c r="AL221" s="72"/>
      <c r="AM221" s="72"/>
      <c r="AN221" s="72"/>
      <c r="AO221" s="72"/>
      <c r="AP221" s="72"/>
      <c r="AQ221" s="72"/>
      <c r="AR221" s="72"/>
      <c r="AS221" s="72"/>
      <c r="AT221" s="72"/>
      <c r="AU221" s="72"/>
      <c r="AV221" s="72"/>
      <c r="AW221" s="72"/>
      <c r="AX221" s="72"/>
      <c r="AY221" s="72"/>
      <c r="AZ221" s="72"/>
      <c r="BA221" s="72"/>
      <c r="BB221" s="72"/>
      <c r="BC221" s="72"/>
      <c r="BD221" s="72"/>
      <c r="BE221" s="72"/>
      <c r="BF221" s="72"/>
      <c r="BG221" s="72"/>
      <c r="BH221" s="72"/>
      <c r="BI221" s="72"/>
      <c r="BJ221" s="72"/>
      <c r="BK221" s="72"/>
      <c r="BL221" s="72"/>
      <c r="BM221" s="72"/>
      <c r="BN221" s="72"/>
      <c r="BO221" s="72"/>
      <c r="BP221" s="72"/>
      <c r="BQ221" s="72"/>
      <c r="BR221" s="72"/>
      <c r="BS221" s="72"/>
      <c r="BT221" s="72"/>
      <c r="BU221" s="72"/>
      <c r="BV221" s="72"/>
      <c r="BW221" s="72"/>
      <c r="BX221" s="72"/>
      <c r="BY221" s="72"/>
      <c r="BZ221" s="72"/>
      <c r="CA221" s="72"/>
      <c r="CB221" s="72"/>
      <c r="CC221" s="72"/>
      <c r="CD221" s="72"/>
      <c r="CE221" s="72"/>
      <c r="CF221" s="72"/>
      <c r="CG221" s="72"/>
      <c r="CH221" s="72"/>
      <c r="CI221" s="72"/>
      <c r="CJ221" s="72"/>
      <c r="CK221" s="72"/>
      <c r="CL221" s="72"/>
      <c r="CM221" s="72"/>
      <c r="CN221" s="72"/>
      <c r="CO221" s="72"/>
      <c r="CP221" s="72"/>
      <c r="CQ221" s="72"/>
      <c r="CR221" s="72"/>
      <c r="CS221" s="72"/>
      <c r="CT221" s="72"/>
      <c r="CU221" s="72"/>
      <c r="CV221" s="72"/>
      <c r="CW221" s="72"/>
      <c r="CX221" s="72"/>
      <c r="CY221" s="72"/>
      <c r="CZ221" s="72"/>
      <c r="DA221" s="72"/>
      <c r="DB221" s="72"/>
      <c r="DC221" s="72"/>
      <c r="DD221" s="72"/>
      <c r="DE221" s="72"/>
      <c r="DF221" s="72"/>
      <c r="DG221" s="72"/>
      <c r="DH221" s="72"/>
      <c r="DI221" s="72"/>
      <c r="DJ221" s="72"/>
      <c r="DK221" s="72"/>
      <c r="DL221" s="72"/>
      <c r="DM221" s="72"/>
      <c r="DN221" s="72"/>
      <c r="DO221" s="72"/>
      <c r="DP221" s="72"/>
      <c r="DQ221" s="72"/>
      <c r="DR221" s="72"/>
      <c r="DS221" s="72"/>
      <c r="DT221" s="72"/>
      <c r="DU221" s="72"/>
      <c r="DV221" s="72"/>
      <c r="DW221" s="72"/>
      <c r="DX221" s="72"/>
      <c r="DY221" s="72"/>
      <c r="DZ221" s="72"/>
      <c r="EA221" s="72"/>
      <c r="EB221" s="72"/>
      <c r="EC221" s="72"/>
      <c r="ED221" s="72"/>
      <c r="EE221" s="72"/>
      <c r="EF221" s="72"/>
      <c r="EG221" s="72"/>
      <c r="EH221" s="72"/>
      <c r="EI221" s="72"/>
      <c r="EJ221" s="72"/>
      <c r="EK221" s="72"/>
      <c r="EL221" s="72"/>
      <c r="EM221" s="72"/>
      <c r="EN221" s="72"/>
      <c r="EO221" s="72"/>
      <c r="EP221" s="72"/>
      <c r="EQ221" s="72"/>
      <c r="ER221" s="72"/>
      <c r="ES221" s="72"/>
      <c r="ET221" s="72"/>
      <c r="EU221" s="72"/>
      <c r="EV221" s="72"/>
      <c r="EW221" s="72"/>
      <c r="EX221" s="72"/>
      <c r="EY221" s="72"/>
      <c r="EZ221" s="72"/>
      <c r="FA221" s="72"/>
      <c r="FB221" s="72"/>
      <c r="FC221" s="72"/>
      <c r="FD221" s="72"/>
      <c r="FE221" s="72"/>
      <c r="FF221" s="72"/>
      <c r="FG221" s="72"/>
      <c r="FH221" s="72"/>
      <c r="FI221" s="72"/>
      <c r="FJ221" s="72"/>
      <c r="FK221" s="72"/>
      <c r="FL221" s="72"/>
      <c r="FM221" s="72"/>
      <c r="FN221" s="72"/>
      <c r="FO221" s="72"/>
      <c r="FP221" s="72"/>
      <c r="FQ221" s="72"/>
      <c r="FR221" s="72"/>
      <c r="FS221" s="72"/>
      <c r="FT221" s="72"/>
      <c r="FU221" s="72"/>
      <c r="FV221" s="72"/>
      <c r="FW221" s="72"/>
      <c r="FX221" s="72"/>
      <c r="FY221" s="72"/>
      <c r="FZ221" s="72"/>
      <c r="GA221" s="72"/>
      <c r="GB221" s="72"/>
      <c r="GC221" s="72"/>
      <c r="GD221" s="72"/>
      <c r="GE221" s="72"/>
      <c r="GF221" s="72"/>
      <c r="GG221" s="72"/>
      <c r="GH221" s="72"/>
      <c r="GI221" s="72"/>
      <c r="GJ221" s="72"/>
      <c r="GK221" s="72"/>
      <c r="GL221" s="72"/>
      <c r="GM221" s="72"/>
      <c r="GN221" s="72"/>
      <c r="GO221" s="72"/>
      <c r="GP221" s="72"/>
      <c r="GQ221" s="72"/>
      <c r="GR221" s="72"/>
      <c r="GS221" s="72"/>
      <c r="GT221" s="72"/>
      <c r="GU221" s="72"/>
      <c r="GV221" s="72"/>
      <c r="GW221" s="72"/>
      <c r="GX221" s="72"/>
      <c r="GY221" s="72"/>
      <c r="GZ221" s="72"/>
      <c r="HA221" s="72"/>
      <c r="HB221" s="72"/>
      <c r="HC221" s="72"/>
      <c r="HD221" s="72"/>
      <c r="HE221" s="72"/>
      <c r="HF221" s="72"/>
    </row>
    <row r="222" spans="1:214" ht="96.75" customHeight="1">
      <c r="A222" s="74">
        <v>221</v>
      </c>
      <c r="B222" s="74" t="s">
        <v>1400</v>
      </c>
      <c r="C222" s="74" t="s">
        <v>1305</v>
      </c>
      <c r="D222" s="75" t="s">
        <v>1171</v>
      </c>
      <c r="E222" s="74" t="s">
        <v>1226</v>
      </c>
      <c r="F222" s="74" t="s">
        <v>1181</v>
      </c>
      <c r="H222" s="74">
        <v>48</v>
      </c>
      <c r="I222" s="76">
        <v>7.3860000000000001</v>
      </c>
      <c r="J222" s="74" t="s">
        <v>1174</v>
      </c>
      <c r="K222" s="74" t="s">
        <v>1175</v>
      </c>
      <c r="L222" s="74" t="s">
        <v>1171</v>
      </c>
      <c r="M222" s="72"/>
      <c r="N222" s="72">
        <f t="shared" si="3"/>
        <v>0</v>
      </c>
      <c r="O222" s="72"/>
      <c r="P222" s="72"/>
      <c r="Q222" s="72"/>
      <c r="R222" s="72"/>
      <c r="S222" s="72"/>
      <c r="T222" s="72"/>
      <c r="U222" s="72"/>
      <c r="V222" s="72"/>
      <c r="W222" s="72"/>
      <c r="X222" s="72"/>
      <c r="Y222" s="72"/>
      <c r="Z222" s="72"/>
      <c r="AA222" s="72"/>
      <c r="AB222" s="72"/>
      <c r="AC222" s="72"/>
      <c r="AD222" s="72"/>
      <c r="AE222" s="72"/>
      <c r="AF222" s="72"/>
      <c r="AG222" s="72"/>
      <c r="AH222" s="72"/>
      <c r="AI222" s="72"/>
      <c r="AJ222" s="72"/>
      <c r="AK222" s="72"/>
      <c r="AL222" s="72"/>
      <c r="AM222" s="72"/>
      <c r="AN222" s="72"/>
      <c r="AO222" s="72"/>
      <c r="AP222" s="72"/>
      <c r="AQ222" s="72"/>
      <c r="AR222" s="72"/>
      <c r="AS222" s="72"/>
      <c r="AT222" s="72"/>
      <c r="AU222" s="72"/>
      <c r="AV222" s="72"/>
      <c r="AW222" s="72"/>
      <c r="AX222" s="72"/>
      <c r="AY222" s="72"/>
      <c r="AZ222" s="72"/>
      <c r="BA222" s="72"/>
      <c r="BB222" s="72"/>
      <c r="BC222" s="72"/>
      <c r="BD222" s="72"/>
      <c r="BE222" s="72"/>
      <c r="BF222" s="72"/>
      <c r="BG222" s="72"/>
      <c r="BH222" s="72"/>
      <c r="BI222" s="72"/>
      <c r="BJ222" s="72"/>
      <c r="BK222" s="72"/>
      <c r="BL222" s="72"/>
      <c r="BM222" s="72"/>
      <c r="BN222" s="72"/>
      <c r="BO222" s="72"/>
      <c r="BP222" s="72"/>
      <c r="BQ222" s="72"/>
      <c r="BR222" s="72"/>
      <c r="BS222" s="72"/>
      <c r="BT222" s="72"/>
      <c r="BU222" s="72"/>
      <c r="BV222" s="72"/>
      <c r="BW222" s="72"/>
      <c r="BX222" s="72"/>
      <c r="BY222" s="72"/>
      <c r="BZ222" s="72"/>
      <c r="CA222" s="72"/>
      <c r="CB222" s="72"/>
      <c r="CC222" s="72"/>
      <c r="CD222" s="72"/>
      <c r="CE222" s="72"/>
      <c r="CF222" s="72"/>
      <c r="CG222" s="72"/>
      <c r="CH222" s="72"/>
      <c r="CI222" s="72"/>
      <c r="CJ222" s="72"/>
      <c r="CK222" s="72"/>
      <c r="CL222" s="72"/>
      <c r="CM222" s="72"/>
      <c r="CN222" s="72"/>
      <c r="CO222" s="72"/>
      <c r="CP222" s="72"/>
      <c r="CQ222" s="72"/>
      <c r="CR222" s="72"/>
      <c r="CS222" s="72"/>
      <c r="CT222" s="72"/>
      <c r="CU222" s="72"/>
      <c r="CV222" s="72"/>
      <c r="CW222" s="72"/>
      <c r="CX222" s="72"/>
      <c r="CY222" s="72"/>
      <c r="CZ222" s="72"/>
      <c r="DA222" s="72"/>
      <c r="DB222" s="72"/>
      <c r="DC222" s="72"/>
      <c r="DD222" s="72"/>
      <c r="DE222" s="72"/>
      <c r="DF222" s="72"/>
      <c r="DG222" s="72"/>
      <c r="DH222" s="72"/>
      <c r="DI222" s="72"/>
      <c r="DJ222" s="72"/>
      <c r="DK222" s="72"/>
      <c r="DL222" s="72"/>
      <c r="DM222" s="72"/>
      <c r="DN222" s="72"/>
      <c r="DO222" s="72"/>
      <c r="DP222" s="72"/>
      <c r="DQ222" s="72"/>
      <c r="DR222" s="72"/>
      <c r="DS222" s="72"/>
      <c r="DT222" s="72"/>
      <c r="DU222" s="72"/>
      <c r="DV222" s="72"/>
      <c r="DW222" s="72"/>
      <c r="DX222" s="72"/>
      <c r="DY222" s="72"/>
      <c r="DZ222" s="72"/>
      <c r="EA222" s="72"/>
      <c r="EB222" s="72"/>
      <c r="EC222" s="72"/>
      <c r="ED222" s="72"/>
      <c r="EE222" s="72"/>
      <c r="EF222" s="72"/>
      <c r="EG222" s="72"/>
      <c r="EH222" s="72"/>
      <c r="EI222" s="72"/>
      <c r="EJ222" s="72"/>
      <c r="EK222" s="72"/>
      <c r="EL222" s="72"/>
      <c r="EM222" s="72"/>
      <c r="EN222" s="72"/>
      <c r="EO222" s="72"/>
      <c r="EP222" s="72"/>
      <c r="EQ222" s="72"/>
      <c r="ER222" s="72"/>
      <c r="ES222" s="72"/>
      <c r="ET222" s="72"/>
      <c r="EU222" s="72"/>
      <c r="EV222" s="72"/>
      <c r="EW222" s="72"/>
      <c r="EX222" s="72"/>
      <c r="EY222" s="72"/>
      <c r="EZ222" s="72"/>
      <c r="FA222" s="72"/>
      <c r="FB222" s="72"/>
      <c r="FC222" s="72"/>
      <c r="FD222" s="72"/>
      <c r="FE222" s="72"/>
      <c r="FF222" s="72"/>
      <c r="FG222" s="72"/>
      <c r="FH222" s="72"/>
      <c r="FI222" s="72"/>
      <c r="FJ222" s="72"/>
      <c r="FK222" s="72"/>
      <c r="FL222" s="72"/>
      <c r="FM222" s="72"/>
      <c r="FN222" s="72"/>
      <c r="FO222" s="72"/>
      <c r="FP222" s="72"/>
      <c r="FQ222" s="72"/>
      <c r="FR222" s="72"/>
      <c r="FS222" s="72"/>
      <c r="FT222" s="72"/>
      <c r="FU222" s="72"/>
      <c r="FV222" s="72"/>
      <c r="FW222" s="72"/>
      <c r="FX222" s="72"/>
      <c r="FY222" s="72"/>
      <c r="FZ222" s="72"/>
      <c r="GA222" s="72"/>
      <c r="GB222" s="72"/>
      <c r="GC222" s="72"/>
      <c r="GD222" s="72"/>
      <c r="GE222" s="72"/>
      <c r="GF222" s="72"/>
      <c r="GG222" s="72"/>
      <c r="GH222" s="72"/>
      <c r="GI222" s="72"/>
      <c r="GJ222" s="72"/>
      <c r="GK222" s="72"/>
      <c r="GL222" s="72"/>
      <c r="GM222" s="72"/>
      <c r="GN222" s="72"/>
      <c r="GO222" s="72"/>
      <c r="GP222" s="72"/>
      <c r="GQ222" s="72"/>
      <c r="GR222" s="72"/>
      <c r="GS222" s="72"/>
      <c r="GT222" s="72"/>
      <c r="GU222" s="72"/>
      <c r="GV222" s="72"/>
      <c r="GW222" s="72"/>
      <c r="GX222" s="72"/>
      <c r="GY222" s="72"/>
      <c r="GZ222" s="72"/>
      <c r="HA222" s="72"/>
      <c r="HB222" s="72"/>
      <c r="HC222" s="72"/>
      <c r="HD222" s="72"/>
      <c r="HE222" s="72"/>
      <c r="HF222" s="72"/>
    </row>
    <row r="223" spans="1:214" ht="96.75" customHeight="1">
      <c r="A223" s="74">
        <v>222</v>
      </c>
      <c r="B223" s="74" t="s">
        <v>1401</v>
      </c>
      <c r="C223" s="74" t="s">
        <v>1206</v>
      </c>
      <c r="D223" s="75" t="s">
        <v>1171</v>
      </c>
      <c r="E223" s="74" t="s">
        <v>1172</v>
      </c>
      <c r="F223" s="74" t="s">
        <v>1181</v>
      </c>
      <c r="H223" s="74">
        <v>339</v>
      </c>
      <c r="I223" s="76">
        <v>2.3040000000000003</v>
      </c>
      <c r="J223" s="74" t="s">
        <v>1174</v>
      </c>
      <c r="K223" s="74" t="s">
        <v>1175</v>
      </c>
      <c r="L223" s="74" t="s">
        <v>1171</v>
      </c>
      <c r="M223" s="72"/>
      <c r="N223" s="72">
        <f t="shared" si="3"/>
        <v>0</v>
      </c>
      <c r="O223" s="72"/>
      <c r="P223" s="72"/>
      <c r="Q223" s="72"/>
      <c r="R223" s="72"/>
      <c r="S223" s="72"/>
      <c r="T223" s="72"/>
      <c r="U223" s="72"/>
      <c r="V223" s="72"/>
      <c r="W223" s="72"/>
      <c r="X223" s="72"/>
      <c r="Y223" s="72"/>
      <c r="Z223" s="72"/>
      <c r="AA223" s="72"/>
      <c r="AB223" s="72"/>
      <c r="AC223" s="72"/>
      <c r="AD223" s="72"/>
      <c r="AE223" s="72"/>
      <c r="AF223" s="72"/>
      <c r="AG223" s="72"/>
      <c r="AH223" s="72"/>
      <c r="AI223" s="72"/>
      <c r="AJ223" s="72"/>
      <c r="AK223" s="72"/>
      <c r="AL223" s="72"/>
      <c r="AM223" s="72"/>
      <c r="AN223" s="72"/>
      <c r="AO223" s="72"/>
      <c r="AP223" s="72"/>
      <c r="AQ223" s="72"/>
      <c r="AR223" s="72"/>
      <c r="AS223" s="72"/>
      <c r="AT223" s="72"/>
      <c r="AU223" s="72"/>
      <c r="AV223" s="72"/>
      <c r="AW223" s="72"/>
      <c r="AX223" s="72"/>
      <c r="AY223" s="72"/>
      <c r="AZ223" s="72"/>
      <c r="BA223" s="72"/>
      <c r="BB223" s="72"/>
      <c r="BC223" s="72"/>
      <c r="BD223" s="72"/>
      <c r="BE223" s="72"/>
      <c r="BF223" s="72"/>
      <c r="BG223" s="72"/>
      <c r="BH223" s="72"/>
      <c r="BI223" s="72"/>
      <c r="BJ223" s="72"/>
      <c r="BK223" s="72"/>
      <c r="BL223" s="72"/>
      <c r="BM223" s="72"/>
      <c r="BN223" s="72"/>
      <c r="BO223" s="72"/>
      <c r="BP223" s="72"/>
      <c r="BQ223" s="72"/>
      <c r="BR223" s="72"/>
      <c r="BS223" s="72"/>
      <c r="BT223" s="72"/>
      <c r="BU223" s="72"/>
      <c r="BV223" s="72"/>
      <c r="BW223" s="72"/>
      <c r="BX223" s="72"/>
      <c r="BY223" s="72"/>
      <c r="BZ223" s="72"/>
      <c r="CA223" s="72"/>
      <c r="CB223" s="72"/>
      <c r="CC223" s="72"/>
      <c r="CD223" s="72"/>
      <c r="CE223" s="72"/>
      <c r="CF223" s="72"/>
      <c r="CG223" s="72"/>
      <c r="CH223" s="72"/>
      <c r="CI223" s="72"/>
      <c r="CJ223" s="72"/>
      <c r="CK223" s="72"/>
      <c r="CL223" s="72"/>
      <c r="CM223" s="72"/>
      <c r="CN223" s="72"/>
      <c r="CO223" s="72"/>
      <c r="CP223" s="72"/>
      <c r="CQ223" s="72"/>
      <c r="CR223" s="72"/>
      <c r="CS223" s="72"/>
      <c r="CT223" s="72"/>
      <c r="CU223" s="72"/>
      <c r="CV223" s="72"/>
      <c r="CW223" s="72"/>
      <c r="CX223" s="72"/>
      <c r="CY223" s="72"/>
      <c r="CZ223" s="72"/>
      <c r="DA223" s="72"/>
      <c r="DB223" s="72"/>
      <c r="DC223" s="72"/>
      <c r="DD223" s="72"/>
      <c r="DE223" s="72"/>
      <c r="DF223" s="72"/>
      <c r="DG223" s="72"/>
      <c r="DH223" s="72"/>
      <c r="DI223" s="72"/>
      <c r="DJ223" s="72"/>
      <c r="DK223" s="72"/>
      <c r="DL223" s="72"/>
      <c r="DM223" s="72"/>
      <c r="DN223" s="72"/>
      <c r="DO223" s="72"/>
      <c r="DP223" s="72"/>
      <c r="DQ223" s="72"/>
      <c r="DR223" s="72"/>
      <c r="DS223" s="72"/>
      <c r="DT223" s="72"/>
      <c r="DU223" s="72"/>
      <c r="DV223" s="72"/>
      <c r="DW223" s="72"/>
      <c r="DX223" s="72"/>
      <c r="DY223" s="72"/>
      <c r="DZ223" s="72"/>
      <c r="EA223" s="72"/>
      <c r="EB223" s="72"/>
      <c r="EC223" s="72"/>
      <c r="ED223" s="72"/>
      <c r="EE223" s="72"/>
      <c r="EF223" s="72"/>
      <c r="EG223" s="72"/>
      <c r="EH223" s="72"/>
      <c r="EI223" s="72"/>
      <c r="EJ223" s="72"/>
      <c r="EK223" s="72"/>
      <c r="EL223" s="72"/>
      <c r="EM223" s="72"/>
      <c r="EN223" s="72"/>
      <c r="EO223" s="72"/>
      <c r="EP223" s="72"/>
      <c r="EQ223" s="72"/>
      <c r="ER223" s="72"/>
      <c r="ES223" s="72"/>
      <c r="ET223" s="72"/>
      <c r="EU223" s="72"/>
      <c r="EV223" s="72"/>
      <c r="EW223" s="72"/>
      <c r="EX223" s="72"/>
      <c r="EY223" s="72"/>
      <c r="EZ223" s="72"/>
      <c r="FA223" s="72"/>
      <c r="FB223" s="72"/>
      <c r="FC223" s="72"/>
      <c r="FD223" s="72"/>
      <c r="FE223" s="72"/>
      <c r="FF223" s="72"/>
      <c r="FG223" s="72"/>
      <c r="FH223" s="72"/>
      <c r="FI223" s="72"/>
      <c r="FJ223" s="72"/>
      <c r="FK223" s="72"/>
      <c r="FL223" s="72"/>
      <c r="FM223" s="72"/>
      <c r="FN223" s="72"/>
      <c r="FO223" s="72"/>
      <c r="FP223" s="72"/>
      <c r="FQ223" s="72"/>
      <c r="FR223" s="72"/>
      <c r="FS223" s="72"/>
      <c r="FT223" s="72"/>
      <c r="FU223" s="72"/>
      <c r="FV223" s="72"/>
      <c r="FW223" s="72"/>
      <c r="FX223" s="72"/>
      <c r="FY223" s="72"/>
      <c r="FZ223" s="72"/>
      <c r="GA223" s="72"/>
      <c r="GB223" s="72"/>
      <c r="GC223" s="72"/>
      <c r="GD223" s="72"/>
      <c r="GE223" s="72"/>
      <c r="GF223" s="72"/>
      <c r="GG223" s="72"/>
      <c r="GH223" s="72"/>
      <c r="GI223" s="72"/>
      <c r="GJ223" s="72"/>
      <c r="GK223" s="72"/>
      <c r="GL223" s="72"/>
      <c r="GM223" s="72"/>
      <c r="GN223" s="72"/>
      <c r="GO223" s="72"/>
      <c r="GP223" s="72"/>
      <c r="GQ223" s="72"/>
      <c r="GR223" s="72"/>
      <c r="GS223" s="72"/>
      <c r="GT223" s="72"/>
      <c r="GU223" s="72"/>
      <c r="GV223" s="72"/>
      <c r="GW223" s="72"/>
      <c r="GX223" s="72"/>
      <c r="GY223" s="72"/>
      <c r="GZ223" s="72"/>
      <c r="HA223" s="72"/>
      <c r="HB223" s="72"/>
      <c r="HC223" s="72"/>
      <c r="HD223" s="72"/>
      <c r="HE223" s="72"/>
      <c r="HF223" s="72"/>
    </row>
    <row r="224" spans="1:214" ht="96.75" customHeight="1">
      <c r="A224" s="74">
        <v>223</v>
      </c>
      <c r="B224" s="74" t="s">
        <v>1402</v>
      </c>
      <c r="C224" s="74" t="s">
        <v>1206</v>
      </c>
      <c r="D224" s="75" t="s">
        <v>1171</v>
      </c>
      <c r="E224" s="74" t="s">
        <v>1172</v>
      </c>
      <c r="F224" s="74" t="s">
        <v>1181</v>
      </c>
      <c r="H224" s="74">
        <v>339</v>
      </c>
      <c r="I224" s="76">
        <v>2.3040000000000003</v>
      </c>
      <c r="J224" s="74" t="s">
        <v>1174</v>
      </c>
      <c r="K224" s="74" t="s">
        <v>1175</v>
      </c>
      <c r="L224" s="74" t="s">
        <v>1171</v>
      </c>
      <c r="M224" s="72"/>
      <c r="N224" s="72">
        <f t="shared" si="3"/>
        <v>0</v>
      </c>
      <c r="O224" s="72"/>
      <c r="P224" s="72"/>
      <c r="Q224" s="72"/>
      <c r="R224" s="72"/>
      <c r="S224" s="72"/>
      <c r="T224" s="72"/>
      <c r="U224" s="72"/>
      <c r="V224" s="72"/>
      <c r="W224" s="72"/>
      <c r="X224" s="72"/>
      <c r="Y224" s="72"/>
      <c r="Z224" s="72"/>
      <c r="AA224" s="72"/>
      <c r="AB224" s="72"/>
      <c r="AC224" s="72"/>
      <c r="AD224" s="72"/>
      <c r="AE224" s="72"/>
      <c r="AF224" s="72"/>
      <c r="AG224" s="72"/>
      <c r="AH224" s="72"/>
      <c r="AI224" s="72"/>
      <c r="AJ224" s="72"/>
      <c r="AK224" s="72"/>
      <c r="AL224" s="72"/>
      <c r="AM224" s="72"/>
      <c r="AN224" s="72"/>
      <c r="AO224" s="72"/>
      <c r="AP224" s="72"/>
      <c r="AQ224" s="72"/>
      <c r="AR224" s="72"/>
      <c r="AS224" s="72"/>
      <c r="AT224" s="72"/>
      <c r="AU224" s="72"/>
      <c r="AV224" s="72"/>
      <c r="AW224" s="72"/>
      <c r="AX224" s="72"/>
      <c r="AY224" s="72"/>
      <c r="AZ224" s="72"/>
      <c r="BA224" s="72"/>
      <c r="BB224" s="72"/>
      <c r="BC224" s="72"/>
      <c r="BD224" s="72"/>
      <c r="BE224" s="72"/>
      <c r="BF224" s="72"/>
      <c r="BG224" s="72"/>
      <c r="BH224" s="72"/>
      <c r="BI224" s="72"/>
      <c r="BJ224" s="72"/>
      <c r="BK224" s="72"/>
      <c r="BL224" s="72"/>
      <c r="BM224" s="72"/>
      <c r="BN224" s="72"/>
      <c r="BO224" s="72"/>
      <c r="BP224" s="72"/>
      <c r="BQ224" s="72"/>
      <c r="BR224" s="72"/>
      <c r="BS224" s="72"/>
      <c r="BT224" s="72"/>
      <c r="BU224" s="72"/>
      <c r="BV224" s="72"/>
      <c r="BW224" s="72"/>
      <c r="BX224" s="72"/>
      <c r="BY224" s="72"/>
      <c r="BZ224" s="72"/>
      <c r="CA224" s="72"/>
      <c r="CB224" s="72"/>
      <c r="CC224" s="72"/>
      <c r="CD224" s="72"/>
      <c r="CE224" s="72"/>
      <c r="CF224" s="72"/>
      <c r="CG224" s="72"/>
      <c r="CH224" s="72"/>
      <c r="CI224" s="72"/>
      <c r="CJ224" s="72"/>
      <c r="CK224" s="72"/>
      <c r="CL224" s="72"/>
      <c r="CM224" s="72"/>
      <c r="CN224" s="72"/>
      <c r="CO224" s="72"/>
      <c r="CP224" s="72"/>
      <c r="CQ224" s="72"/>
      <c r="CR224" s="72"/>
      <c r="CS224" s="72"/>
      <c r="CT224" s="72"/>
      <c r="CU224" s="72"/>
      <c r="CV224" s="72"/>
      <c r="CW224" s="72"/>
      <c r="CX224" s="72"/>
      <c r="CY224" s="72"/>
      <c r="CZ224" s="72"/>
      <c r="DA224" s="72"/>
      <c r="DB224" s="72"/>
      <c r="DC224" s="72"/>
      <c r="DD224" s="72"/>
      <c r="DE224" s="72"/>
      <c r="DF224" s="72"/>
      <c r="DG224" s="72"/>
      <c r="DH224" s="72"/>
      <c r="DI224" s="72"/>
      <c r="DJ224" s="72"/>
      <c r="DK224" s="72"/>
      <c r="DL224" s="72"/>
      <c r="DM224" s="72"/>
      <c r="DN224" s="72"/>
      <c r="DO224" s="72"/>
      <c r="DP224" s="72"/>
      <c r="DQ224" s="72"/>
      <c r="DR224" s="72"/>
      <c r="DS224" s="72"/>
      <c r="DT224" s="72"/>
      <c r="DU224" s="72"/>
      <c r="DV224" s="72"/>
      <c r="DW224" s="72"/>
      <c r="DX224" s="72"/>
      <c r="DY224" s="72"/>
      <c r="DZ224" s="72"/>
      <c r="EA224" s="72"/>
      <c r="EB224" s="72"/>
      <c r="EC224" s="72"/>
      <c r="ED224" s="72"/>
      <c r="EE224" s="72"/>
      <c r="EF224" s="72"/>
      <c r="EG224" s="72"/>
      <c r="EH224" s="72"/>
      <c r="EI224" s="72"/>
      <c r="EJ224" s="72"/>
      <c r="EK224" s="72"/>
      <c r="EL224" s="72"/>
      <c r="EM224" s="72"/>
      <c r="EN224" s="72"/>
      <c r="EO224" s="72"/>
      <c r="EP224" s="72"/>
      <c r="EQ224" s="72"/>
      <c r="ER224" s="72"/>
      <c r="ES224" s="72"/>
      <c r="ET224" s="72"/>
      <c r="EU224" s="72"/>
      <c r="EV224" s="72"/>
      <c r="EW224" s="72"/>
      <c r="EX224" s="72"/>
      <c r="EY224" s="72"/>
      <c r="EZ224" s="72"/>
      <c r="FA224" s="72"/>
      <c r="FB224" s="72"/>
      <c r="FC224" s="72"/>
      <c r="FD224" s="72"/>
      <c r="FE224" s="72"/>
      <c r="FF224" s="72"/>
      <c r="FG224" s="72"/>
      <c r="FH224" s="72"/>
      <c r="FI224" s="72"/>
      <c r="FJ224" s="72"/>
      <c r="FK224" s="72"/>
      <c r="FL224" s="72"/>
      <c r="FM224" s="72"/>
      <c r="FN224" s="72"/>
      <c r="FO224" s="72"/>
      <c r="FP224" s="72"/>
      <c r="FQ224" s="72"/>
      <c r="FR224" s="72"/>
      <c r="FS224" s="72"/>
      <c r="FT224" s="72"/>
      <c r="FU224" s="72"/>
      <c r="FV224" s="72"/>
      <c r="FW224" s="72"/>
      <c r="FX224" s="72"/>
      <c r="FY224" s="72"/>
      <c r="FZ224" s="72"/>
      <c r="GA224" s="72"/>
      <c r="GB224" s="72"/>
      <c r="GC224" s="72"/>
      <c r="GD224" s="72"/>
      <c r="GE224" s="72"/>
      <c r="GF224" s="72"/>
      <c r="GG224" s="72"/>
      <c r="GH224" s="72"/>
      <c r="GI224" s="72"/>
      <c r="GJ224" s="72"/>
      <c r="GK224" s="72"/>
      <c r="GL224" s="72"/>
      <c r="GM224" s="72"/>
      <c r="GN224" s="72"/>
      <c r="GO224" s="72"/>
      <c r="GP224" s="72"/>
      <c r="GQ224" s="72"/>
      <c r="GR224" s="72"/>
      <c r="GS224" s="72"/>
      <c r="GT224" s="72"/>
      <c r="GU224" s="72"/>
      <c r="GV224" s="72"/>
      <c r="GW224" s="72"/>
      <c r="GX224" s="72"/>
      <c r="GY224" s="72"/>
      <c r="GZ224" s="72"/>
      <c r="HA224" s="72"/>
      <c r="HB224" s="72"/>
      <c r="HC224" s="72"/>
      <c r="HD224" s="72"/>
      <c r="HE224" s="72"/>
      <c r="HF224" s="72"/>
    </row>
    <row r="225" spans="1:214" ht="96.75" customHeight="1">
      <c r="A225" s="74">
        <v>224</v>
      </c>
      <c r="B225" s="74" t="s">
        <v>1403</v>
      </c>
      <c r="C225" s="74" t="s">
        <v>1206</v>
      </c>
      <c r="D225" s="75" t="s">
        <v>1171</v>
      </c>
      <c r="E225" s="74" t="s">
        <v>1172</v>
      </c>
      <c r="F225" s="74" t="s">
        <v>1181</v>
      </c>
      <c r="H225" s="74">
        <v>478</v>
      </c>
      <c r="I225" s="76">
        <v>2.3040000000000003</v>
      </c>
      <c r="J225" s="74" t="s">
        <v>1174</v>
      </c>
      <c r="K225" s="74" t="s">
        <v>1175</v>
      </c>
      <c r="L225" s="74" t="s">
        <v>1171</v>
      </c>
      <c r="M225" s="72"/>
      <c r="N225" s="72">
        <f t="shared" si="3"/>
        <v>0</v>
      </c>
      <c r="O225" s="72"/>
      <c r="P225" s="72"/>
      <c r="Q225" s="72"/>
      <c r="R225" s="72"/>
      <c r="S225" s="72"/>
      <c r="T225" s="72"/>
      <c r="U225" s="72"/>
      <c r="V225" s="72"/>
      <c r="W225" s="72"/>
      <c r="X225" s="72"/>
      <c r="Y225" s="72"/>
      <c r="Z225" s="72"/>
      <c r="AA225" s="72"/>
      <c r="AB225" s="72"/>
      <c r="AC225" s="72"/>
      <c r="AD225" s="72"/>
      <c r="AE225" s="72"/>
      <c r="AF225" s="72"/>
      <c r="AG225" s="72"/>
      <c r="AH225" s="72"/>
      <c r="AI225" s="72"/>
      <c r="AJ225" s="72"/>
      <c r="AK225" s="72"/>
      <c r="AL225" s="72"/>
      <c r="AM225" s="72"/>
      <c r="AN225" s="72"/>
      <c r="AO225" s="72"/>
      <c r="AP225" s="72"/>
      <c r="AQ225" s="72"/>
      <c r="AR225" s="72"/>
      <c r="AS225" s="72"/>
      <c r="AT225" s="72"/>
      <c r="AU225" s="72"/>
      <c r="AV225" s="72"/>
      <c r="AW225" s="72"/>
      <c r="AX225" s="72"/>
      <c r="AY225" s="72"/>
      <c r="AZ225" s="72"/>
      <c r="BA225" s="72"/>
      <c r="BB225" s="72"/>
      <c r="BC225" s="72"/>
      <c r="BD225" s="72"/>
      <c r="BE225" s="72"/>
      <c r="BF225" s="72"/>
      <c r="BG225" s="72"/>
      <c r="BH225" s="72"/>
      <c r="BI225" s="72"/>
      <c r="BJ225" s="72"/>
      <c r="BK225" s="72"/>
      <c r="BL225" s="72"/>
      <c r="BM225" s="72"/>
      <c r="BN225" s="72"/>
      <c r="BO225" s="72"/>
      <c r="BP225" s="72"/>
      <c r="BQ225" s="72"/>
      <c r="BR225" s="72"/>
      <c r="BS225" s="72"/>
      <c r="BT225" s="72"/>
      <c r="BU225" s="72"/>
      <c r="BV225" s="72"/>
      <c r="BW225" s="72"/>
      <c r="BX225" s="72"/>
      <c r="BY225" s="72"/>
      <c r="BZ225" s="72"/>
      <c r="CA225" s="72"/>
      <c r="CB225" s="72"/>
      <c r="CC225" s="72"/>
      <c r="CD225" s="72"/>
      <c r="CE225" s="72"/>
      <c r="CF225" s="72"/>
      <c r="CG225" s="72"/>
      <c r="CH225" s="72"/>
      <c r="CI225" s="72"/>
      <c r="CJ225" s="72"/>
      <c r="CK225" s="72"/>
      <c r="CL225" s="72"/>
      <c r="CM225" s="72"/>
      <c r="CN225" s="72"/>
      <c r="CO225" s="72"/>
      <c r="CP225" s="72"/>
      <c r="CQ225" s="72"/>
      <c r="CR225" s="72"/>
      <c r="CS225" s="72"/>
      <c r="CT225" s="72"/>
      <c r="CU225" s="72"/>
      <c r="CV225" s="72"/>
      <c r="CW225" s="72"/>
      <c r="CX225" s="72"/>
      <c r="CY225" s="72"/>
      <c r="CZ225" s="72"/>
      <c r="DA225" s="72"/>
      <c r="DB225" s="72"/>
      <c r="DC225" s="72"/>
      <c r="DD225" s="72"/>
      <c r="DE225" s="72"/>
      <c r="DF225" s="72"/>
      <c r="DG225" s="72"/>
      <c r="DH225" s="72"/>
      <c r="DI225" s="72"/>
      <c r="DJ225" s="72"/>
      <c r="DK225" s="72"/>
      <c r="DL225" s="72"/>
      <c r="DM225" s="72"/>
      <c r="DN225" s="72"/>
      <c r="DO225" s="72"/>
      <c r="DP225" s="72"/>
      <c r="DQ225" s="72"/>
      <c r="DR225" s="72"/>
      <c r="DS225" s="72"/>
      <c r="DT225" s="72"/>
      <c r="DU225" s="72"/>
      <c r="DV225" s="72"/>
      <c r="DW225" s="72"/>
      <c r="DX225" s="72"/>
      <c r="DY225" s="72"/>
      <c r="DZ225" s="72"/>
      <c r="EA225" s="72"/>
      <c r="EB225" s="72"/>
      <c r="EC225" s="72"/>
      <c r="ED225" s="72"/>
      <c r="EE225" s="72"/>
      <c r="EF225" s="72"/>
      <c r="EG225" s="72"/>
      <c r="EH225" s="72"/>
      <c r="EI225" s="72"/>
      <c r="EJ225" s="72"/>
      <c r="EK225" s="72"/>
      <c r="EL225" s="72"/>
      <c r="EM225" s="72"/>
      <c r="EN225" s="72"/>
      <c r="EO225" s="72"/>
      <c r="EP225" s="72"/>
      <c r="EQ225" s="72"/>
      <c r="ER225" s="72"/>
      <c r="ES225" s="72"/>
      <c r="ET225" s="72"/>
      <c r="EU225" s="72"/>
      <c r="EV225" s="72"/>
      <c r="EW225" s="72"/>
      <c r="EX225" s="72"/>
      <c r="EY225" s="72"/>
      <c r="EZ225" s="72"/>
      <c r="FA225" s="72"/>
      <c r="FB225" s="72"/>
      <c r="FC225" s="72"/>
      <c r="FD225" s="72"/>
      <c r="FE225" s="72"/>
      <c r="FF225" s="72"/>
      <c r="FG225" s="72"/>
      <c r="FH225" s="72"/>
      <c r="FI225" s="72"/>
      <c r="FJ225" s="72"/>
      <c r="FK225" s="72"/>
      <c r="FL225" s="72"/>
      <c r="FM225" s="72"/>
      <c r="FN225" s="72"/>
      <c r="FO225" s="72"/>
      <c r="FP225" s="72"/>
      <c r="FQ225" s="72"/>
      <c r="FR225" s="72"/>
      <c r="FS225" s="72"/>
      <c r="FT225" s="72"/>
      <c r="FU225" s="72"/>
      <c r="FV225" s="72"/>
      <c r="FW225" s="72"/>
      <c r="FX225" s="72"/>
      <c r="FY225" s="72"/>
      <c r="FZ225" s="72"/>
      <c r="GA225" s="72"/>
      <c r="GB225" s="72"/>
      <c r="GC225" s="72"/>
      <c r="GD225" s="72"/>
      <c r="GE225" s="72"/>
      <c r="GF225" s="72"/>
      <c r="GG225" s="72"/>
      <c r="GH225" s="72"/>
      <c r="GI225" s="72"/>
      <c r="GJ225" s="72"/>
      <c r="GK225" s="72"/>
      <c r="GL225" s="72"/>
      <c r="GM225" s="72"/>
      <c r="GN225" s="72"/>
      <c r="GO225" s="72"/>
      <c r="GP225" s="72"/>
      <c r="GQ225" s="72"/>
      <c r="GR225" s="72"/>
      <c r="GS225" s="72"/>
      <c r="GT225" s="72"/>
      <c r="GU225" s="72"/>
      <c r="GV225" s="72"/>
      <c r="GW225" s="72"/>
      <c r="GX225" s="72"/>
      <c r="GY225" s="72"/>
      <c r="GZ225" s="72"/>
      <c r="HA225" s="72"/>
      <c r="HB225" s="72"/>
      <c r="HC225" s="72"/>
      <c r="HD225" s="72"/>
      <c r="HE225" s="72"/>
      <c r="HF225" s="72"/>
    </row>
    <row r="226" spans="1:214" ht="96.75" customHeight="1">
      <c r="A226" s="74">
        <v>225</v>
      </c>
      <c r="B226" s="74" t="s">
        <v>1404</v>
      </c>
      <c r="C226" s="74" t="s">
        <v>1206</v>
      </c>
      <c r="D226" s="75" t="s">
        <v>1171</v>
      </c>
      <c r="E226" s="74" t="s">
        <v>1172</v>
      </c>
      <c r="F226" s="74" t="s">
        <v>1181</v>
      </c>
      <c r="H226" s="74">
        <v>338</v>
      </c>
      <c r="I226" s="76">
        <v>2.3040000000000003</v>
      </c>
      <c r="J226" s="74" t="s">
        <v>1174</v>
      </c>
      <c r="K226" s="74" t="s">
        <v>1175</v>
      </c>
      <c r="L226" s="74" t="s">
        <v>1171</v>
      </c>
      <c r="M226" s="72"/>
      <c r="N226" s="72">
        <f t="shared" si="3"/>
        <v>0</v>
      </c>
      <c r="O226" s="72"/>
      <c r="P226" s="72"/>
      <c r="Q226" s="72"/>
      <c r="R226" s="72"/>
      <c r="S226" s="72"/>
      <c r="T226" s="72"/>
      <c r="U226" s="72"/>
      <c r="V226" s="72"/>
      <c r="W226" s="72"/>
      <c r="X226" s="72"/>
      <c r="Y226" s="72"/>
      <c r="Z226" s="72"/>
      <c r="AA226" s="72"/>
      <c r="AB226" s="72"/>
      <c r="AC226" s="72"/>
      <c r="AD226" s="72"/>
      <c r="AE226" s="72"/>
      <c r="AF226" s="72"/>
      <c r="AG226" s="72"/>
      <c r="AH226" s="72"/>
      <c r="AI226" s="72"/>
      <c r="AJ226" s="72"/>
      <c r="AK226" s="72"/>
      <c r="AL226" s="72"/>
      <c r="AM226" s="72"/>
      <c r="AN226" s="72"/>
      <c r="AO226" s="72"/>
      <c r="AP226" s="72"/>
      <c r="AQ226" s="72"/>
      <c r="AR226" s="72"/>
      <c r="AS226" s="72"/>
      <c r="AT226" s="72"/>
      <c r="AU226" s="72"/>
      <c r="AV226" s="72"/>
      <c r="AW226" s="72"/>
      <c r="AX226" s="72"/>
      <c r="AY226" s="72"/>
      <c r="AZ226" s="72"/>
      <c r="BA226" s="72"/>
      <c r="BB226" s="72"/>
      <c r="BC226" s="72"/>
      <c r="BD226" s="72"/>
      <c r="BE226" s="72"/>
      <c r="BF226" s="72"/>
      <c r="BG226" s="72"/>
      <c r="BH226" s="72"/>
      <c r="BI226" s="72"/>
      <c r="BJ226" s="72"/>
      <c r="BK226" s="72"/>
      <c r="BL226" s="72"/>
      <c r="BM226" s="72"/>
      <c r="BN226" s="72"/>
      <c r="BO226" s="72"/>
      <c r="BP226" s="72"/>
      <c r="BQ226" s="72"/>
      <c r="BR226" s="72"/>
      <c r="BS226" s="72"/>
      <c r="BT226" s="72"/>
      <c r="BU226" s="72"/>
      <c r="BV226" s="72"/>
      <c r="BW226" s="72"/>
      <c r="BX226" s="72"/>
      <c r="BY226" s="72"/>
      <c r="BZ226" s="72"/>
      <c r="CA226" s="72"/>
      <c r="CB226" s="72"/>
      <c r="CC226" s="72"/>
      <c r="CD226" s="72"/>
      <c r="CE226" s="72"/>
      <c r="CF226" s="72"/>
      <c r="CG226" s="72"/>
      <c r="CH226" s="72"/>
      <c r="CI226" s="72"/>
      <c r="CJ226" s="72"/>
      <c r="CK226" s="72"/>
      <c r="CL226" s="72"/>
      <c r="CM226" s="72"/>
      <c r="CN226" s="72"/>
      <c r="CO226" s="72"/>
      <c r="CP226" s="72"/>
      <c r="CQ226" s="72"/>
      <c r="CR226" s="72"/>
      <c r="CS226" s="72"/>
      <c r="CT226" s="72"/>
      <c r="CU226" s="72"/>
      <c r="CV226" s="72"/>
      <c r="CW226" s="72"/>
      <c r="CX226" s="72"/>
      <c r="CY226" s="72"/>
      <c r="CZ226" s="72"/>
      <c r="DA226" s="72"/>
      <c r="DB226" s="72"/>
      <c r="DC226" s="72"/>
      <c r="DD226" s="72"/>
      <c r="DE226" s="72"/>
      <c r="DF226" s="72"/>
      <c r="DG226" s="72"/>
      <c r="DH226" s="72"/>
      <c r="DI226" s="72"/>
      <c r="DJ226" s="72"/>
      <c r="DK226" s="72"/>
      <c r="DL226" s="72"/>
      <c r="DM226" s="72"/>
      <c r="DN226" s="72"/>
      <c r="DO226" s="72"/>
      <c r="DP226" s="72"/>
      <c r="DQ226" s="72"/>
      <c r="DR226" s="72"/>
      <c r="DS226" s="72"/>
      <c r="DT226" s="72"/>
      <c r="DU226" s="72"/>
      <c r="DV226" s="72"/>
      <c r="DW226" s="72"/>
      <c r="DX226" s="72"/>
      <c r="DY226" s="72"/>
      <c r="DZ226" s="72"/>
      <c r="EA226" s="72"/>
      <c r="EB226" s="72"/>
      <c r="EC226" s="72"/>
      <c r="ED226" s="72"/>
      <c r="EE226" s="72"/>
      <c r="EF226" s="72"/>
      <c r="EG226" s="72"/>
      <c r="EH226" s="72"/>
      <c r="EI226" s="72"/>
      <c r="EJ226" s="72"/>
      <c r="EK226" s="72"/>
      <c r="EL226" s="72"/>
      <c r="EM226" s="72"/>
      <c r="EN226" s="72"/>
      <c r="EO226" s="72"/>
      <c r="EP226" s="72"/>
      <c r="EQ226" s="72"/>
      <c r="ER226" s="72"/>
      <c r="ES226" s="72"/>
      <c r="ET226" s="72"/>
      <c r="EU226" s="72"/>
      <c r="EV226" s="72"/>
      <c r="EW226" s="72"/>
      <c r="EX226" s="72"/>
      <c r="EY226" s="72"/>
      <c r="EZ226" s="72"/>
      <c r="FA226" s="72"/>
      <c r="FB226" s="72"/>
      <c r="FC226" s="72"/>
      <c r="FD226" s="72"/>
      <c r="FE226" s="72"/>
      <c r="FF226" s="72"/>
      <c r="FG226" s="72"/>
      <c r="FH226" s="72"/>
      <c r="FI226" s="72"/>
      <c r="FJ226" s="72"/>
      <c r="FK226" s="72"/>
      <c r="FL226" s="72"/>
      <c r="FM226" s="72"/>
      <c r="FN226" s="72"/>
      <c r="FO226" s="72"/>
      <c r="FP226" s="72"/>
      <c r="FQ226" s="72"/>
      <c r="FR226" s="72"/>
      <c r="FS226" s="72"/>
      <c r="FT226" s="72"/>
      <c r="FU226" s="72"/>
      <c r="FV226" s="72"/>
      <c r="FW226" s="72"/>
      <c r="FX226" s="72"/>
      <c r="FY226" s="72"/>
      <c r="FZ226" s="72"/>
      <c r="GA226" s="72"/>
      <c r="GB226" s="72"/>
      <c r="GC226" s="72"/>
      <c r="GD226" s="72"/>
      <c r="GE226" s="72"/>
      <c r="GF226" s="72"/>
      <c r="GG226" s="72"/>
      <c r="GH226" s="72"/>
      <c r="GI226" s="72"/>
      <c r="GJ226" s="72"/>
      <c r="GK226" s="72"/>
      <c r="GL226" s="72"/>
      <c r="GM226" s="72"/>
      <c r="GN226" s="72"/>
      <c r="GO226" s="72"/>
      <c r="GP226" s="72"/>
      <c r="GQ226" s="72"/>
      <c r="GR226" s="72"/>
      <c r="GS226" s="72"/>
      <c r="GT226" s="72"/>
      <c r="GU226" s="72"/>
      <c r="GV226" s="72"/>
      <c r="GW226" s="72"/>
      <c r="GX226" s="72"/>
      <c r="GY226" s="72"/>
      <c r="GZ226" s="72"/>
      <c r="HA226" s="72"/>
      <c r="HB226" s="72"/>
      <c r="HC226" s="72"/>
      <c r="HD226" s="72"/>
      <c r="HE226" s="72"/>
      <c r="HF226" s="72"/>
    </row>
    <row r="227" spans="1:214" ht="96.75" customHeight="1">
      <c r="A227" s="74">
        <v>226</v>
      </c>
      <c r="B227" s="74" t="s">
        <v>1405</v>
      </c>
      <c r="C227" s="74" t="s">
        <v>1239</v>
      </c>
      <c r="D227" s="75" t="s">
        <v>1171</v>
      </c>
      <c r="E227" s="74" t="s">
        <v>1172</v>
      </c>
      <c r="F227" s="74" t="s">
        <v>1181</v>
      </c>
      <c r="H227" s="74">
        <v>52</v>
      </c>
      <c r="I227" s="76">
        <v>3.8440000000000003</v>
      </c>
      <c r="J227" s="74" t="s">
        <v>1174</v>
      </c>
      <c r="K227" s="74" t="s">
        <v>1175</v>
      </c>
      <c r="L227" s="74" t="s">
        <v>1206</v>
      </c>
      <c r="M227" s="72"/>
      <c r="N227" s="72">
        <f t="shared" si="3"/>
        <v>0</v>
      </c>
      <c r="O227" s="72"/>
      <c r="P227" s="72"/>
      <c r="Q227" s="72"/>
      <c r="R227" s="72"/>
      <c r="S227" s="72"/>
      <c r="T227" s="72"/>
      <c r="U227" s="72"/>
      <c r="V227" s="72"/>
      <c r="W227" s="72"/>
      <c r="X227" s="72"/>
      <c r="Y227" s="72"/>
      <c r="Z227" s="72"/>
      <c r="AA227" s="72"/>
      <c r="AB227" s="72"/>
      <c r="AC227" s="72"/>
      <c r="AD227" s="72"/>
      <c r="AE227" s="72"/>
      <c r="AF227" s="72"/>
      <c r="AG227" s="72"/>
      <c r="AH227" s="72"/>
      <c r="AI227" s="72"/>
      <c r="AJ227" s="72"/>
      <c r="AK227" s="72"/>
      <c r="AL227" s="72"/>
      <c r="AM227" s="72"/>
      <c r="AN227" s="72"/>
      <c r="AO227" s="72"/>
      <c r="AP227" s="72"/>
      <c r="AQ227" s="72"/>
      <c r="AR227" s="72"/>
      <c r="AS227" s="72"/>
      <c r="AT227" s="72"/>
      <c r="AU227" s="72"/>
      <c r="AV227" s="72"/>
      <c r="AW227" s="72"/>
      <c r="AX227" s="72"/>
      <c r="AY227" s="72"/>
      <c r="AZ227" s="72"/>
      <c r="BA227" s="72"/>
      <c r="BB227" s="72"/>
      <c r="BC227" s="72"/>
      <c r="BD227" s="72"/>
      <c r="BE227" s="72"/>
      <c r="BF227" s="72"/>
      <c r="BG227" s="72"/>
      <c r="BH227" s="72"/>
      <c r="BI227" s="72"/>
      <c r="BJ227" s="72"/>
      <c r="BK227" s="72"/>
      <c r="BL227" s="72"/>
      <c r="BM227" s="72"/>
      <c r="BN227" s="72"/>
      <c r="BO227" s="72"/>
      <c r="BP227" s="72"/>
      <c r="BQ227" s="72"/>
      <c r="BR227" s="72"/>
      <c r="BS227" s="72"/>
      <c r="BT227" s="72"/>
      <c r="BU227" s="72"/>
      <c r="BV227" s="72"/>
      <c r="BW227" s="72"/>
      <c r="BX227" s="72"/>
      <c r="BY227" s="72"/>
      <c r="BZ227" s="72"/>
      <c r="CA227" s="72"/>
      <c r="CB227" s="72"/>
      <c r="CC227" s="72"/>
      <c r="CD227" s="72"/>
      <c r="CE227" s="72"/>
      <c r="CF227" s="72"/>
      <c r="CG227" s="72"/>
      <c r="CH227" s="72"/>
      <c r="CI227" s="72"/>
      <c r="CJ227" s="72"/>
      <c r="CK227" s="72"/>
      <c r="CL227" s="72"/>
      <c r="CM227" s="72"/>
      <c r="CN227" s="72"/>
      <c r="CO227" s="72"/>
      <c r="CP227" s="72"/>
      <c r="CQ227" s="72"/>
      <c r="CR227" s="72"/>
      <c r="CS227" s="72"/>
      <c r="CT227" s="72"/>
      <c r="CU227" s="72"/>
      <c r="CV227" s="72"/>
      <c r="CW227" s="72"/>
      <c r="CX227" s="72"/>
      <c r="CY227" s="72"/>
      <c r="CZ227" s="72"/>
      <c r="DA227" s="72"/>
      <c r="DB227" s="72"/>
      <c r="DC227" s="72"/>
      <c r="DD227" s="72"/>
      <c r="DE227" s="72"/>
      <c r="DF227" s="72"/>
      <c r="DG227" s="72"/>
      <c r="DH227" s="72"/>
      <c r="DI227" s="72"/>
      <c r="DJ227" s="72"/>
      <c r="DK227" s="72"/>
      <c r="DL227" s="72"/>
      <c r="DM227" s="72"/>
      <c r="DN227" s="72"/>
      <c r="DO227" s="72"/>
      <c r="DP227" s="72"/>
      <c r="DQ227" s="72"/>
      <c r="DR227" s="72"/>
      <c r="DS227" s="72"/>
      <c r="DT227" s="72"/>
      <c r="DU227" s="72"/>
      <c r="DV227" s="72"/>
      <c r="DW227" s="72"/>
      <c r="DX227" s="72"/>
      <c r="DY227" s="72"/>
      <c r="DZ227" s="72"/>
      <c r="EA227" s="72"/>
      <c r="EB227" s="72"/>
      <c r="EC227" s="72"/>
      <c r="ED227" s="72"/>
      <c r="EE227" s="72"/>
      <c r="EF227" s="72"/>
      <c r="EG227" s="72"/>
      <c r="EH227" s="72"/>
      <c r="EI227" s="72"/>
      <c r="EJ227" s="72"/>
      <c r="EK227" s="72"/>
      <c r="EL227" s="72"/>
      <c r="EM227" s="72"/>
      <c r="EN227" s="72"/>
      <c r="EO227" s="72"/>
      <c r="EP227" s="72"/>
      <c r="EQ227" s="72"/>
      <c r="ER227" s="72"/>
      <c r="ES227" s="72"/>
      <c r="ET227" s="72"/>
      <c r="EU227" s="72"/>
      <c r="EV227" s="72"/>
      <c r="EW227" s="72"/>
      <c r="EX227" s="72"/>
      <c r="EY227" s="72"/>
      <c r="EZ227" s="72"/>
      <c r="FA227" s="72"/>
      <c r="FB227" s="72"/>
      <c r="FC227" s="72"/>
      <c r="FD227" s="72"/>
      <c r="FE227" s="72"/>
      <c r="FF227" s="72"/>
      <c r="FG227" s="72"/>
      <c r="FH227" s="72"/>
      <c r="FI227" s="72"/>
      <c r="FJ227" s="72"/>
      <c r="FK227" s="72"/>
      <c r="FL227" s="72"/>
      <c r="FM227" s="72"/>
      <c r="FN227" s="72"/>
      <c r="FO227" s="72"/>
      <c r="FP227" s="72"/>
      <c r="FQ227" s="72"/>
      <c r="FR227" s="72"/>
      <c r="FS227" s="72"/>
      <c r="FT227" s="72"/>
      <c r="FU227" s="72"/>
      <c r="FV227" s="72"/>
      <c r="FW227" s="72"/>
      <c r="FX227" s="72"/>
      <c r="FY227" s="72"/>
      <c r="FZ227" s="72"/>
      <c r="GA227" s="72"/>
      <c r="GB227" s="72"/>
      <c r="GC227" s="72"/>
      <c r="GD227" s="72"/>
      <c r="GE227" s="72"/>
      <c r="GF227" s="72"/>
      <c r="GG227" s="72"/>
      <c r="GH227" s="72"/>
      <c r="GI227" s="72"/>
      <c r="GJ227" s="72"/>
      <c r="GK227" s="72"/>
      <c r="GL227" s="72"/>
      <c r="GM227" s="72"/>
      <c r="GN227" s="72"/>
      <c r="GO227" s="72"/>
      <c r="GP227" s="72"/>
      <c r="GQ227" s="72"/>
      <c r="GR227" s="72"/>
      <c r="GS227" s="72"/>
      <c r="GT227" s="72"/>
      <c r="GU227" s="72"/>
      <c r="GV227" s="72"/>
      <c r="GW227" s="72"/>
      <c r="GX227" s="72"/>
      <c r="GY227" s="72"/>
      <c r="GZ227" s="72"/>
      <c r="HA227" s="72"/>
      <c r="HB227" s="72"/>
      <c r="HC227" s="72"/>
      <c r="HD227" s="72"/>
      <c r="HE227" s="72"/>
      <c r="HF227" s="72"/>
    </row>
    <row r="228" spans="1:214" ht="96.75" customHeight="1">
      <c r="A228" s="74">
        <v>227</v>
      </c>
      <c r="B228" s="74" t="s">
        <v>1406</v>
      </c>
      <c r="C228" s="74" t="s">
        <v>1239</v>
      </c>
      <c r="D228" s="75" t="s">
        <v>1171</v>
      </c>
      <c r="E228" s="74" t="s">
        <v>1172</v>
      </c>
      <c r="F228" s="74" t="s">
        <v>1181</v>
      </c>
      <c r="H228" s="74">
        <v>8</v>
      </c>
      <c r="I228" s="76">
        <v>3.8440000000000003</v>
      </c>
      <c r="J228" s="74" t="s">
        <v>1174</v>
      </c>
      <c r="K228" s="74" t="s">
        <v>1175</v>
      </c>
      <c r="L228" s="74" t="s">
        <v>1206</v>
      </c>
      <c r="M228" s="72"/>
      <c r="N228" s="72">
        <f t="shared" si="3"/>
        <v>0</v>
      </c>
      <c r="O228" s="72"/>
      <c r="P228" s="72"/>
      <c r="Q228" s="72"/>
      <c r="R228" s="72"/>
      <c r="S228" s="72"/>
      <c r="T228" s="72"/>
      <c r="U228" s="72"/>
      <c r="V228" s="72"/>
      <c r="W228" s="72"/>
      <c r="X228" s="72"/>
      <c r="Y228" s="72"/>
      <c r="Z228" s="72"/>
      <c r="AA228" s="72"/>
      <c r="AB228" s="72"/>
      <c r="AC228" s="72"/>
      <c r="AD228" s="72"/>
      <c r="AE228" s="72"/>
      <c r="AF228" s="72"/>
      <c r="AG228" s="72"/>
      <c r="AH228" s="72"/>
      <c r="AI228" s="72"/>
      <c r="AJ228" s="72"/>
      <c r="AK228" s="72"/>
      <c r="AL228" s="72"/>
      <c r="AM228" s="72"/>
      <c r="AN228" s="72"/>
      <c r="AO228" s="72"/>
      <c r="AP228" s="72"/>
      <c r="AQ228" s="72"/>
      <c r="AR228" s="72"/>
      <c r="AS228" s="72"/>
      <c r="AT228" s="72"/>
      <c r="AU228" s="72"/>
      <c r="AV228" s="72"/>
      <c r="AW228" s="72"/>
      <c r="AX228" s="72"/>
      <c r="AY228" s="72"/>
      <c r="AZ228" s="72"/>
      <c r="BA228" s="72"/>
      <c r="BB228" s="72"/>
      <c r="BC228" s="72"/>
      <c r="BD228" s="72"/>
      <c r="BE228" s="72"/>
      <c r="BF228" s="72"/>
      <c r="BG228" s="72"/>
      <c r="BH228" s="72"/>
      <c r="BI228" s="72"/>
      <c r="BJ228" s="72"/>
      <c r="BK228" s="72"/>
      <c r="BL228" s="72"/>
      <c r="BM228" s="72"/>
      <c r="BN228" s="72"/>
      <c r="BO228" s="72"/>
      <c r="BP228" s="72"/>
      <c r="BQ228" s="72"/>
      <c r="BR228" s="72"/>
      <c r="BS228" s="72"/>
      <c r="BT228" s="72"/>
      <c r="BU228" s="72"/>
      <c r="BV228" s="72"/>
      <c r="BW228" s="72"/>
      <c r="BX228" s="72"/>
      <c r="BY228" s="72"/>
      <c r="BZ228" s="72"/>
      <c r="CA228" s="72"/>
      <c r="CB228" s="72"/>
      <c r="CC228" s="72"/>
      <c r="CD228" s="72"/>
      <c r="CE228" s="72"/>
      <c r="CF228" s="72"/>
      <c r="CG228" s="72"/>
      <c r="CH228" s="72"/>
      <c r="CI228" s="72"/>
      <c r="CJ228" s="72"/>
      <c r="CK228" s="72"/>
      <c r="CL228" s="72"/>
      <c r="CM228" s="72"/>
      <c r="CN228" s="72"/>
      <c r="CO228" s="72"/>
      <c r="CP228" s="72"/>
      <c r="CQ228" s="72"/>
      <c r="CR228" s="72"/>
      <c r="CS228" s="72"/>
      <c r="CT228" s="72"/>
      <c r="CU228" s="72"/>
      <c r="CV228" s="72"/>
      <c r="CW228" s="72"/>
      <c r="CX228" s="72"/>
      <c r="CY228" s="72"/>
      <c r="CZ228" s="72"/>
      <c r="DA228" s="72"/>
      <c r="DB228" s="72"/>
      <c r="DC228" s="72"/>
      <c r="DD228" s="72"/>
      <c r="DE228" s="72"/>
      <c r="DF228" s="72"/>
      <c r="DG228" s="72"/>
      <c r="DH228" s="72"/>
      <c r="DI228" s="72"/>
      <c r="DJ228" s="72"/>
      <c r="DK228" s="72"/>
      <c r="DL228" s="72"/>
      <c r="DM228" s="72"/>
      <c r="DN228" s="72"/>
      <c r="DO228" s="72"/>
      <c r="DP228" s="72"/>
      <c r="DQ228" s="72"/>
      <c r="DR228" s="72"/>
      <c r="DS228" s="72"/>
      <c r="DT228" s="72"/>
      <c r="DU228" s="72"/>
      <c r="DV228" s="72"/>
      <c r="DW228" s="72"/>
      <c r="DX228" s="72"/>
      <c r="DY228" s="72"/>
      <c r="DZ228" s="72"/>
      <c r="EA228" s="72"/>
      <c r="EB228" s="72"/>
      <c r="EC228" s="72"/>
      <c r="ED228" s="72"/>
      <c r="EE228" s="72"/>
      <c r="EF228" s="72"/>
      <c r="EG228" s="72"/>
      <c r="EH228" s="72"/>
      <c r="EI228" s="72"/>
      <c r="EJ228" s="72"/>
      <c r="EK228" s="72"/>
      <c r="EL228" s="72"/>
      <c r="EM228" s="72"/>
      <c r="EN228" s="72"/>
      <c r="EO228" s="72"/>
      <c r="EP228" s="72"/>
      <c r="EQ228" s="72"/>
      <c r="ER228" s="72"/>
      <c r="ES228" s="72"/>
      <c r="ET228" s="72"/>
      <c r="EU228" s="72"/>
      <c r="EV228" s="72"/>
      <c r="EW228" s="72"/>
      <c r="EX228" s="72"/>
      <c r="EY228" s="72"/>
      <c r="EZ228" s="72"/>
      <c r="FA228" s="72"/>
      <c r="FB228" s="72"/>
      <c r="FC228" s="72"/>
      <c r="FD228" s="72"/>
      <c r="FE228" s="72"/>
      <c r="FF228" s="72"/>
      <c r="FG228" s="72"/>
      <c r="FH228" s="72"/>
      <c r="FI228" s="72"/>
      <c r="FJ228" s="72"/>
      <c r="FK228" s="72"/>
      <c r="FL228" s="72"/>
      <c r="FM228" s="72"/>
      <c r="FN228" s="72"/>
      <c r="FO228" s="72"/>
      <c r="FP228" s="72"/>
      <c r="FQ228" s="72"/>
      <c r="FR228" s="72"/>
      <c r="FS228" s="72"/>
      <c r="FT228" s="72"/>
      <c r="FU228" s="72"/>
      <c r="FV228" s="72"/>
      <c r="FW228" s="72"/>
      <c r="FX228" s="72"/>
      <c r="FY228" s="72"/>
      <c r="FZ228" s="72"/>
      <c r="GA228" s="72"/>
      <c r="GB228" s="72"/>
      <c r="GC228" s="72"/>
      <c r="GD228" s="72"/>
      <c r="GE228" s="72"/>
      <c r="GF228" s="72"/>
      <c r="GG228" s="72"/>
      <c r="GH228" s="72"/>
      <c r="GI228" s="72"/>
      <c r="GJ228" s="72"/>
      <c r="GK228" s="72"/>
      <c r="GL228" s="72"/>
      <c r="GM228" s="72"/>
      <c r="GN228" s="72"/>
      <c r="GO228" s="72"/>
      <c r="GP228" s="72"/>
      <c r="GQ228" s="72"/>
      <c r="GR228" s="72"/>
      <c r="GS228" s="72"/>
      <c r="GT228" s="72"/>
      <c r="GU228" s="72"/>
      <c r="GV228" s="72"/>
      <c r="GW228" s="72"/>
      <c r="GX228" s="72"/>
      <c r="GY228" s="72"/>
      <c r="GZ228" s="72"/>
      <c r="HA228" s="72"/>
      <c r="HB228" s="72"/>
      <c r="HC228" s="72"/>
      <c r="HD228" s="72"/>
      <c r="HE228" s="72"/>
      <c r="HF228" s="72"/>
    </row>
    <row r="229" spans="1:214" ht="96.75" customHeight="1">
      <c r="A229" s="74">
        <v>228</v>
      </c>
      <c r="B229" s="74" t="s">
        <v>1407</v>
      </c>
      <c r="C229" s="74" t="s">
        <v>1239</v>
      </c>
      <c r="D229" s="75" t="s">
        <v>1171</v>
      </c>
      <c r="E229" s="74" t="s">
        <v>1172</v>
      </c>
      <c r="F229" s="74" t="s">
        <v>1181</v>
      </c>
      <c r="G229" s="85" t="s">
        <v>1152</v>
      </c>
      <c r="H229" s="74">
        <v>21</v>
      </c>
      <c r="I229" s="76">
        <v>3.8440000000000003</v>
      </c>
      <c r="J229" s="74" t="s">
        <v>1174</v>
      </c>
      <c r="K229" s="74" t="s">
        <v>1175</v>
      </c>
      <c r="L229" s="74" t="s">
        <v>1206</v>
      </c>
      <c r="M229" s="72"/>
      <c r="N229" s="72">
        <f t="shared" si="3"/>
        <v>0</v>
      </c>
      <c r="O229" s="72"/>
      <c r="P229" s="72"/>
      <c r="Q229" s="72"/>
      <c r="R229" s="72"/>
      <c r="S229" s="72"/>
      <c r="T229" s="72"/>
      <c r="U229" s="72"/>
      <c r="V229" s="72"/>
      <c r="W229" s="72"/>
      <c r="X229" s="72"/>
      <c r="Y229" s="72"/>
      <c r="Z229" s="72"/>
      <c r="AA229" s="72"/>
      <c r="AB229" s="72"/>
      <c r="AC229" s="72"/>
      <c r="AD229" s="72"/>
      <c r="AE229" s="72"/>
      <c r="AF229" s="72"/>
      <c r="AG229" s="72"/>
      <c r="AH229" s="72"/>
      <c r="AI229" s="72"/>
      <c r="AJ229" s="72"/>
      <c r="AK229" s="72"/>
      <c r="AL229" s="72"/>
      <c r="AM229" s="72"/>
      <c r="AN229" s="72"/>
      <c r="AO229" s="72"/>
      <c r="AP229" s="72"/>
      <c r="AQ229" s="72"/>
      <c r="AR229" s="72"/>
      <c r="AS229" s="72"/>
      <c r="AT229" s="72"/>
      <c r="AU229" s="72"/>
      <c r="AV229" s="72"/>
      <c r="AW229" s="72"/>
      <c r="AX229" s="72"/>
      <c r="AY229" s="72"/>
      <c r="AZ229" s="72"/>
      <c r="BA229" s="72"/>
      <c r="BB229" s="72"/>
      <c r="BC229" s="72"/>
      <c r="BD229" s="72"/>
      <c r="BE229" s="72"/>
      <c r="BF229" s="72"/>
      <c r="BG229" s="72"/>
      <c r="BH229" s="72"/>
      <c r="BI229" s="72"/>
      <c r="BJ229" s="72"/>
      <c r="BK229" s="72"/>
      <c r="BL229" s="72"/>
      <c r="BM229" s="72"/>
      <c r="BN229" s="72"/>
      <c r="BO229" s="72"/>
      <c r="BP229" s="72"/>
      <c r="BQ229" s="72"/>
      <c r="BR229" s="72"/>
      <c r="BS229" s="72"/>
      <c r="BT229" s="72"/>
      <c r="BU229" s="72"/>
      <c r="BV229" s="72"/>
      <c r="BW229" s="72"/>
      <c r="BX229" s="72"/>
      <c r="BY229" s="72"/>
      <c r="BZ229" s="72"/>
      <c r="CA229" s="72"/>
      <c r="CB229" s="72"/>
      <c r="CC229" s="72"/>
      <c r="CD229" s="72"/>
      <c r="CE229" s="72"/>
      <c r="CF229" s="72"/>
      <c r="CG229" s="72"/>
      <c r="CH229" s="72"/>
      <c r="CI229" s="72"/>
      <c r="CJ229" s="72"/>
      <c r="CK229" s="72"/>
      <c r="CL229" s="72"/>
      <c r="CM229" s="72"/>
      <c r="CN229" s="72"/>
      <c r="CO229" s="72"/>
      <c r="CP229" s="72"/>
      <c r="CQ229" s="72"/>
      <c r="CR229" s="72"/>
      <c r="CS229" s="72"/>
      <c r="CT229" s="72"/>
      <c r="CU229" s="72"/>
      <c r="CV229" s="72"/>
      <c r="CW229" s="72"/>
      <c r="CX229" s="72"/>
      <c r="CY229" s="72"/>
      <c r="CZ229" s="72"/>
      <c r="DA229" s="72"/>
      <c r="DB229" s="72"/>
      <c r="DC229" s="72"/>
      <c r="DD229" s="72"/>
      <c r="DE229" s="72"/>
      <c r="DF229" s="72"/>
      <c r="DG229" s="72"/>
      <c r="DH229" s="72"/>
      <c r="DI229" s="72"/>
      <c r="DJ229" s="72"/>
      <c r="DK229" s="72"/>
      <c r="DL229" s="72"/>
      <c r="DM229" s="72"/>
      <c r="DN229" s="72"/>
      <c r="DO229" s="72"/>
      <c r="DP229" s="72"/>
      <c r="DQ229" s="72"/>
      <c r="DR229" s="72"/>
      <c r="DS229" s="72"/>
      <c r="DT229" s="72"/>
      <c r="DU229" s="72"/>
      <c r="DV229" s="72"/>
      <c r="DW229" s="72"/>
      <c r="DX229" s="72"/>
      <c r="DY229" s="72"/>
      <c r="DZ229" s="72"/>
      <c r="EA229" s="72"/>
      <c r="EB229" s="72"/>
      <c r="EC229" s="72"/>
      <c r="ED229" s="72"/>
      <c r="EE229" s="72"/>
      <c r="EF229" s="72"/>
      <c r="EG229" s="72"/>
      <c r="EH229" s="72"/>
      <c r="EI229" s="72"/>
      <c r="EJ229" s="72"/>
      <c r="EK229" s="72"/>
      <c r="EL229" s="72"/>
      <c r="EM229" s="72"/>
      <c r="EN229" s="72"/>
      <c r="EO229" s="72"/>
      <c r="EP229" s="72"/>
      <c r="EQ229" s="72"/>
      <c r="ER229" s="72"/>
      <c r="ES229" s="72"/>
      <c r="ET229" s="72"/>
      <c r="EU229" s="72"/>
      <c r="EV229" s="72"/>
      <c r="EW229" s="72"/>
      <c r="EX229" s="72"/>
      <c r="EY229" s="72"/>
      <c r="EZ229" s="72"/>
      <c r="FA229" s="72"/>
      <c r="FB229" s="72"/>
      <c r="FC229" s="72"/>
      <c r="FD229" s="72"/>
      <c r="FE229" s="72"/>
      <c r="FF229" s="72"/>
      <c r="FG229" s="72"/>
      <c r="FH229" s="72"/>
      <c r="FI229" s="72"/>
      <c r="FJ229" s="72"/>
      <c r="FK229" s="72"/>
      <c r="FL229" s="72"/>
      <c r="FM229" s="72"/>
      <c r="FN229" s="72"/>
      <c r="FO229" s="72"/>
      <c r="FP229" s="72"/>
      <c r="FQ229" s="72"/>
      <c r="FR229" s="72"/>
      <c r="FS229" s="72"/>
      <c r="FT229" s="72"/>
      <c r="FU229" s="72"/>
      <c r="FV229" s="72"/>
      <c r="FW229" s="72"/>
      <c r="FX229" s="72"/>
      <c r="FY229" s="72"/>
      <c r="FZ229" s="72"/>
      <c r="GA229" s="72"/>
      <c r="GB229" s="72"/>
      <c r="GC229" s="72"/>
      <c r="GD229" s="72"/>
      <c r="GE229" s="72"/>
      <c r="GF229" s="72"/>
      <c r="GG229" s="72"/>
      <c r="GH229" s="72"/>
      <c r="GI229" s="72"/>
      <c r="GJ229" s="72"/>
      <c r="GK229" s="72"/>
      <c r="GL229" s="72"/>
      <c r="GM229" s="72"/>
      <c r="GN229" s="72"/>
      <c r="GO229" s="72"/>
      <c r="GP229" s="72"/>
      <c r="GQ229" s="72"/>
      <c r="GR229" s="72"/>
      <c r="GS229" s="72"/>
      <c r="GT229" s="72"/>
      <c r="GU229" s="72"/>
      <c r="GV229" s="72"/>
      <c r="GW229" s="72"/>
      <c r="GX229" s="72"/>
      <c r="GY229" s="72"/>
      <c r="GZ229" s="72"/>
      <c r="HA229" s="72"/>
      <c r="HB229" s="72"/>
      <c r="HC229" s="72"/>
      <c r="HD229" s="72"/>
      <c r="HE229" s="72"/>
      <c r="HF229" s="72"/>
    </row>
    <row r="230" spans="1:214" ht="96.75" customHeight="1">
      <c r="A230" s="74">
        <v>229</v>
      </c>
      <c r="B230" s="74" t="s">
        <v>1408</v>
      </c>
      <c r="C230" s="74" t="s">
        <v>1239</v>
      </c>
      <c r="D230" s="75" t="s">
        <v>1171</v>
      </c>
      <c r="E230" s="74" t="s">
        <v>1172</v>
      </c>
      <c r="F230" s="74" t="s">
        <v>1181</v>
      </c>
      <c r="H230" s="74">
        <v>15</v>
      </c>
      <c r="I230" s="76">
        <v>3.8440000000000003</v>
      </c>
      <c r="J230" s="74" t="s">
        <v>1174</v>
      </c>
      <c r="K230" s="74" t="s">
        <v>1175</v>
      </c>
      <c r="L230" s="74" t="s">
        <v>1206</v>
      </c>
      <c r="M230" s="72"/>
      <c r="N230" s="72">
        <f t="shared" si="3"/>
        <v>0</v>
      </c>
      <c r="O230" s="72"/>
      <c r="P230" s="72"/>
      <c r="Q230" s="72"/>
      <c r="R230" s="72"/>
      <c r="S230" s="72"/>
      <c r="T230" s="72"/>
      <c r="U230" s="72"/>
      <c r="V230" s="72"/>
      <c r="W230" s="72"/>
      <c r="X230" s="72"/>
      <c r="Y230" s="72"/>
      <c r="Z230" s="72"/>
      <c r="AA230" s="72"/>
      <c r="AB230" s="72"/>
      <c r="AC230" s="72"/>
      <c r="AD230" s="72"/>
      <c r="AE230" s="72"/>
      <c r="AF230" s="72"/>
      <c r="AG230" s="72"/>
      <c r="AH230" s="72"/>
      <c r="AI230" s="72"/>
      <c r="AJ230" s="72"/>
      <c r="AK230" s="72"/>
      <c r="AL230" s="72"/>
      <c r="AM230" s="72"/>
      <c r="AN230" s="72"/>
      <c r="AO230" s="72"/>
      <c r="AP230" s="72"/>
      <c r="AQ230" s="72"/>
      <c r="AR230" s="72"/>
      <c r="AS230" s="72"/>
      <c r="AT230" s="72"/>
      <c r="AU230" s="72"/>
      <c r="AV230" s="72"/>
      <c r="AW230" s="72"/>
      <c r="AX230" s="72"/>
      <c r="AY230" s="72"/>
      <c r="AZ230" s="72"/>
      <c r="BA230" s="72"/>
      <c r="BB230" s="72"/>
      <c r="BC230" s="72"/>
      <c r="BD230" s="72"/>
      <c r="BE230" s="72"/>
      <c r="BF230" s="72"/>
      <c r="BG230" s="72"/>
      <c r="BH230" s="72"/>
      <c r="BI230" s="72"/>
      <c r="BJ230" s="72"/>
      <c r="BK230" s="72"/>
      <c r="BL230" s="72"/>
      <c r="BM230" s="72"/>
      <c r="BN230" s="72"/>
      <c r="BO230" s="72"/>
      <c r="BP230" s="72"/>
      <c r="BQ230" s="72"/>
      <c r="BR230" s="72"/>
      <c r="BS230" s="72"/>
      <c r="BT230" s="72"/>
      <c r="BU230" s="72"/>
      <c r="BV230" s="72"/>
      <c r="BW230" s="72"/>
      <c r="BX230" s="72"/>
      <c r="BY230" s="72"/>
      <c r="BZ230" s="72"/>
      <c r="CA230" s="72"/>
      <c r="CB230" s="72"/>
      <c r="CC230" s="72"/>
      <c r="CD230" s="72"/>
      <c r="CE230" s="72"/>
      <c r="CF230" s="72"/>
      <c r="CG230" s="72"/>
      <c r="CH230" s="72"/>
      <c r="CI230" s="72"/>
      <c r="CJ230" s="72"/>
      <c r="CK230" s="72"/>
      <c r="CL230" s="72"/>
      <c r="CM230" s="72"/>
      <c r="CN230" s="72"/>
      <c r="CO230" s="72"/>
      <c r="CP230" s="72"/>
      <c r="CQ230" s="72"/>
      <c r="CR230" s="72"/>
      <c r="CS230" s="72"/>
      <c r="CT230" s="72"/>
      <c r="CU230" s="72"/>
      <c r="CV230" s="72"/>
      <c r="CW230" s="72"/>
      <c r="CX230" s="72"/>
      <c r="CY230" s="72"/>
      <c r="CZ230" s="72"/>
      <c r="DA230" s="72"/>
      <c r="DB230" s="72"/>
      <c r="DC230" s="72"/>
      <c r="DD230" s="72"/>
      <c r="DE230" s="72"/>
      <c r="DF230" s="72"/>
      <c r="DG230" s="72"/>
      <c r="DH230" s="72"/>
      <c r="DI230" s="72"/>
      <c r="DJ230" s="72"/>
      <c r="DK230" s="72"/>
      <c r="DL230" s="72"/>
      <c r="DM230" s="72"/>
      <c r="DN230" s="72"/>
      <c r="DO230" s="72"/>
      <c r="DP230" s="72"/>
      <c r="DQ230" s="72"/>
      <c r="DR230" s="72"/>
      <c r="DS230" s="72"/>
      <c r="DT230" s="72"/>
      <c r="DU230" s="72"/>
      <c r="DV230" s="72"/>
      <c r="DW230" s="72"/>
      <c r="DX230" s="72"/>
      <c r="DY230" s="72"/>
      <c r="DZ230" s="72"/>
      <c r="EA230" s="72"/>
      <c r="EB230" s="72"/>
      <c r="EC230" s="72"/>
      <c r="ED230" s="72"/>
      <c r="EE230" s="72"/>
      <c r="EF230" s="72"/>
      <c r="EG230" s="72"/>
      <c r="EH230" s="72"/>
      <c r="EI230" s="72"/>
      <c r="EJ230" s="72"/>
      <c r="EK230" s="72"/>
      <c r="EL230" s="72"/>
      <c r="EM230" s="72"/>
      <c r="EN230" s="72"/>
      <c r="EO230" s="72"/>
      <c r="EP230" s="72"/>
      <c r="EQ230" s="72"/>
      <c r="ER230" s="72"/>
      <c r="ES230" s="72"/>
      <c r="ET230" s="72"/>
      <c r="EU230" s="72"/>
      <c r="EV230" s="72"/>
      <c r="EW230" s="72"/>
      <c r="EX230" s="72"/>
      <c r="EY230" s="72"/>
      <c r="EZ230" s="72"/>
      <c r="FA230" s="72"/>
      <c r="FB230" s="72"/>
      <c r="FC230" s="72"/>
      <c r="FD230" s="72"/>
      <c r="FE230" s="72"/>
      <c r="FF230" s="72"/>
      <c r="FG230" s="72"/>
      <c r="FH230" s="72"/>
      <c r="FI230" s="72"/>
      <c r="FJ230" s="72"/>
      <c r="FK230" s="72"/>
      <c r="FL230" s="72"/>
      <c r="FM230" s="72"/>
      <c r="FN230" s="72"/>
      <c r="FO230" s="72"/>
      <c r="FP230" s="72"/>
      <c r="FQ230" s="72"/>
      <c r="FR230" s="72"/>
      <c r="FS230" s="72"/>
      <c r="FT230" s="72"/>
      <c r="FU230" s="72"/>
      <c r="FV230" s="72"/>
      <c r="FW230" s="72"/>
      <c r="FX230" s="72"/>
      <c r="FY230" s="72"/>
      <c r="FZ230" s="72"/>
      <c r="GA230" s="72"/>
      <c r="GB230" s="72"/>
      <c r="GC230" s="72"/>
      <c r="GD230" s="72"/>
      <c r="GE230" s="72"/>
      <c r="GF230" s="72"/>
      <c r="GG230" s="72"/>
      <c r="GH230" s="72"/>
      <c r="GI230" s="72"/>
      <c r="GJ230" s="72"/>
      <c r="GK230" s="72"/>
      <c r="GL230" s="72"/>
      <c r="GM230" s="72"/>
      <c r="GN230" s="72"/>
      <c r="GO230" s="72"/>
      <c r="GP230" s="72"/>
      <c r="GQ230" s="72"/>
      <c r="GR230" s="72"/>
      <c r="GS230" s="72"/>
      <c r="GT230" s="72"/>
      <c r="GU230" s="72"/>
      <c r="GV230" s="72"/>
      <c r="GW230" s="72"/>
      <c r="GX230" s="72"/>
      <c r="GY230" s="72"/>
      <c r="GZ230" s="72"/>
      <c r="HA230" s="72"/>
      <c r="HB230" s="72"/>
      <c r="HC230" s="72"/>
      <c r="HD230" s="72"/>
      <c r="HE230" s="72"/>
      <c r="HF230" s="72"/>
    </row>
  </sheetData>
  <sheetProtection formatCells="0" insertHyperlinks="0" autoFilter="0"/>
  <mergeCells count="1">
    <mergeCell ref="O1:P1"/>
  </mergeCells>
  <pageMargins left="0.7" right="0.7" top="0.75" bottom="0.75" header="0.3" footer="0.3"/>
  <pageSetup paperSize="9" orientation="portrait" horizontalDpi="200" verticalDpi="30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item1.xml><?xml version="1.0" encoding="utf-8"?>
<mergeFile xmlns="https://web.wps.cn/et/2018/main" xmlns:s="http://schemas.openxmlformats.org/spreadsheetml/2006/main">
  <listFile/>
</mergeFile>
</file>

<file path=customXml/item2.xml><?xml version="1.0" encoding="utf-8"?>
<sheetInterline xmlns="https://web.wps.cn/et/2018/main" xmlns:s="http://schemas.openxmlformats.org/spreadsheetml/2006/main">
  <interlineItem sheetStid="6" interlineOnOff="0" interlineColor="0"/>
  <interlineItem sheetStid="3" interlineOnOff="0" interlineColor="0"/>
  <interlineItem sheetStid="7" interlineOnOff="0" interlineColor="0"/>
</sheetInterline>
</file>

<file path=customXml/item3.xml><?xml version="1.0" encoding="utf-8"?>
<allowEditUser xmlns="https://web.wps.cn/et/2018/main" xmlns:s="http://schemas.openxmlformats.org/spreadsheetml/2006/main" hasInvisiblePropRange="0">
  <rangeList sheetStid="6" master=""/>
  <rangeList sheetStid="3" master=""/>
</allowEditUser>
</file>

<file path=customXml/item4.xml><?xml version="1.0" encoding="utf-8"?>
<pixelators xmlns="https://web.wps.cn/et/2018/main" xmlns:s="http://schemas.openxmlformats.org/spreadsheetml/2006/main">
  <pixelatorList sheetStid="6"/>
  <pixelatorList sheetStid="3"/>
  <pixelatorList sheetStid="7"/>
</pixelators>
</file>

<file path=customXml/item5.xml><?xml version="1.0" encoding="utf-8"?>
<comments xmlns="https://web.wps.cn/et/2018/main" xmlns:s="http://schemas.openxmlformats.org/spreadsheetml/2006/main"/>
</file>

<file path=customXml/item6.xml><?xml version="1.0" encoding="utf-8"?>
<settings xmlns="https://web.wps.cn/et/2018/main" xmlns:s="http://schemas.openxmlformats.org/spreadsheetml/2006/main">
  <bookSettings>
    <isFilterShared>1</isFilterShared>
    <isAutoUpdatePaused>0</isAutoUpdatePaused>
    <filterType>conn</filterType>
  </bookSettings>
</settings>
</file>

<file path=customXml/itemProps1.xml><?xml version="1.0" encoding="utf-8"?>
<ds:datastoreItem xmlns:ds="http://schemas.openxmlformats.org/officeDocument/2006/customXml" ds:itemID="{DC3875BF-13D6-4817-9B69-0B22B651B2C7}">
  <ds:schemaRefs/>
</ds:datastoreItem>
</file>

<file path=customXml/itemProps2.xml><?xml version="1.0" encoding="utf-8"?>
<ds:datastoreItem xmlns:ds="http://schemas.openxmlformats.org/officeDocument/2006/customXml" ds:itemID="{3F8FC9E7-9E3E-4D00-BC07-C2C84DFACBCF}">
  <ds:schemaRefs/>
</ds:datastoreItem>
</file>

<file path=customXml/itemProps3.xml><?xml version="1.0" encoding="utf-8"?>
<ds:datastoreItem xmlns:ds="http://schemas.openxmlformats.org/officeDocument/2006/customXml" ds:itemID="{5A5607D9-04D2-4DE1-AC0E-A7772F01BC71}">
  <ds:schemaRefs/>
</ds:datastoreItem>
</file>

<file path=customXml/itemProps4.xml><?xml version="1.0" encoding="utf-8"?>
<ds:datastoreItem xmlns:ds="http://schemas.openxmlformats.org/officeDocument/2006/customXml" ds:itemID="{224D003E-15C9-4FFE-AB16-9E66474EAE4E}">
  <ds:schemaRefs/>
</ds:datastoreItem>
</file>

<file path=customXml/itemProps5.xml><?xml version="1.0" encoding="utf-8"?>
<ds:datastoreItem xmlns:ds="http://schemas.openxmlformats.org/officeDocument/2006/customXml" ds:itemID="{06A0048C-2381-489B-AA07-9611017176EA}">
  <ds:schemaRefs/>
</ds:datastoreItem>
</file>

<file path=customXml/itemProps6.xml><?xml version="1.0" encoding="utf-8"?>
<ds:datastoreItem xmlns:ds="http://schemas.openxmlformats.org/officeDocument/2006/customXml" ds:itemID="{9F91F69C-6E8C-4246-BC25-297BFDC75D90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S_HANDE</vt:lpstr>
      <vt:lpstr>БЕЛЬЕ</vt:lpstr>
      <vt:lpstr>S_HANDE!Область_печати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Jack Daniels</dc:creator>
  <cp:lastModifiedBy>Jack Daniels</cp:lastModifiedBy>
  <dcterms:created xsi:type="dcterms:W3CDTF">2006-09-16T03:21:00Z</dcterms:created>
  <dcterms:modified xsi:type="dcterms:W3CDTF">2021-06-23T10:10:56Z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2052-11.1.0.10228</vt:lpwstr>
  </property>
</Properties>
</file>